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salarm-my.sharepoint.com/personal/aconsorte_adsinside_net/Documents/Documents/"/>
    </mc:Choice>
  </mc:AlternateContent>
  <xr:revisionPtr revIDLastSave="110" documentId="13_ncr:1_{31D1F0AB-7782-4C0D-85A4-C2265CD53837}" xr6:coauthVersionLast="47" xr6:coauthVersionMax="47" xr10:uidLastSave="{04E19708-9D9A-4366-9B38-A568ED2D338C}"/>
  <bookViews>
    <workbookView xWindow="14295" yWindow="0" windowWidth="14610" windowHeight="15585" xr2:uid="{00000000-000D-0000-FFFF-FFFF00000000}"/>
  </bookViews>
  <sheets>
    <sheet name="proposal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<sst xmlns="http://schemas.openxmlformats.org/spreadsheetml/2006/main" count="9014" uniqueCount="2882">
  <si>
    <t>Salesperson</t>
  </si>
  <si>
    <t>Name</t>
  </si>
  <si>
    <t>Status</t>
  </si>
  <si>
    <t>Lead Date</t>
  </si>
  <si>
    <t>Dead</t>
  </si>
  <si>
    <t>Sold</t>
  </si>
  <si>
    <t>1</t>
  </si>
  <si>
    <t>Lost</t>
  </si>
  <si>
    <t>Customer</t>
  </si>
  <si>
    <t>60544</t>
  </si>
  <si>
    <t>37556</t>
  </si>
  <si>
    <t>124185</t>
  </si>
  <si>
    <t>90031</t>
  </si>
  <si>
    <t>17951</t>
  </si>
  <si>
    <t>118529</t>
  </si>
  <si>
    <t>125774</t>
  </si>
  <si>
    <t>32094</t>
  </si>
  <si>
    <t>124675</t>
  </si>
  <si>
    <t>126585</t>
  </si>
  <si>
    <t>126770</t>
  </si>
  <si>
    <t>107713</t>
  </si>
  <si>
    <t>29450</t>
  </si>
  <si>
    <t>127611</t>
  </si>
  <si>
    <t>53310</t>
  </si>
  <si>
    <t>69569</t>
  </si>
  <si>
    <t>128625</t>
  </si>
  <si>
    <t>128626</t>
  </si>
  <si>
    <t>128641</t>
  </si>
  <si>
    <t>200808</t>
  </si>
  <si>
    <t>129645</t>
  </si>
  <si>
    <t>1211</t>
  </si>
  <si>
    <t>26546</t>
  </si>
  <si>
    <t>130495</t>
  </si>
  <si>
    <t>57400</t>
  </si>
  <si>
    <t>15143</t>
  </si>
  <si>
    <t>132336</t>
  </si>
  <si>
    <t>600964</t>
  </si>
  <si>
    <t>201907</t>
  </si>
  <si>
    <t>133373</t>
  </si>
  <si>
    <t>28077</t>
  </si>
  <si>
    <t>134554</t>
  </si>
  <si>
    <t>134894</t>
  </si>
  <si>
    <t>134898</t>
  </si>
  <si>
    <t>203490</t>
  </si>
  <si>
    <t>203500</t>
  </si>
  <si>
    <t>202377</t>
  </si>
  <si>
    <t>135802</t>
  </si>
  <si>
    <t>69186</t>
  </si>
  <si>
    <t>201077</t>
  </si>
  <si>
    <t>137635</t>
  </si>
  <si>
    <t>602060</t>
  </si>
  <si>
    <t>140076</t>
  </si>
  <si>
    <t>120322</t>
  </si>
  <si>
    <t>119267</t>
  </si>
  <si>
    <t>15728</t>
  </si>
  <si>
    <t>124747</t>
  </si>
  <si>
    <t>779</t>
  </si>
  <si>
    <t>67977</t>
  </si>
  <si>
    <t>141348</t>
  </si>
  <si>
    <t>59969</t>
  </si>
  <si>
    <t>139283</t>
  </si>
  <si>
    <t>28910</t>
  </si>
  <si>
    <t>205765</t>
  </si>
  <si>
    <t>204812</t>
  </si>
  <si>
    <t>142824</t>
  </si>
  <si>
    <t>142825</t>
  </si>
  <si>
    <t>142826</t>
  </si>
  <si>
    <t>204309</t>
  </si>
  <si>
    <t>119123</t>
  </si>
  <si>
    <t>115289</t>
  </si>
  <si>
    <t>143578</t>
  </si>
  <si>
    <t>143577</t>
  </si>
  <si>
    <t>93407</t>
  </si>
  <si>
    <t>16762</t>
  </si>
  <si>
    <t>205513</t>
  </si>
  <si>
    <t>604011</t>
  </si>
  <si>
    <t>42187</t>
  </si>
  <si>
    <t>93723</t>
  </si>
  <si>
    <t>25600</t>
  </si>
  <si>
    <t>145619</t>
  </si>
  <si>
    <t>68352</t>
  </si>
  <si>
    <t>147136</t>
  </si>
  <si>
    <t>147189</t>
  </si>
  <si>
    <t>147190</t>
  </si>
  <si>
    <t>204790</t>
  </si>
  <si>
    <t>114957</t>
  </si>
  <si>
    <t>10855</t>
  </si>
  <si>
    <t>58472</t>
  </si>
  <si>
    <t>149637</t>
  </si>
  <si>
    <t>151027</t>
  </si>
  <si>
    <t>143271</t>
  </si>
  <si>
    <t>151399</t>
  </si>
  <si>
    <t>69600</t>
  </si>
  <si>
    <t>152789</t>
  </si>
  <si>
    <t>208452</t>
  </si>
  <si>
    <t>154018</t>
  </si>
  <si>
    <t>47237</t>
  </si>
  <si>
    <t>153991</t>
  </si>
  <si>
    <t>154146</t>
  </si>
  <si>
    <t>154476</t>
  </si>
  <si>
    <t>15789</t>
  </si>
  <si>
    <t>156716</t>
  </si>
  <si>
    <t>156796</t>
  </si>
  <si>
    <t>158127</t>
  </si>
  <si>
    <t>607506</t>
  </si>
  <si>
    <t>16535</t>
  </si>
  <si>
    <t>607679</t>
  </si>
  <si>
    <t>213020</t>
  </si>
  <si>
    <t>160672</t>
  </si>
  <si>
    <t>97128</t>
  </si>
  <si>
    <t>162178</t>
  </si>
  <si>
    <t>162230</t>
  </si>
  <si>
    <t>608438</t>
  </si>
  <si>
    <t>162725</t>
  </si>
  <si>
    <t>211819</t>
  </si>
  <si>
    <t>215075</t>
  </si>
  <si>
    <t>211301</t>
  </si>
  <si>
    <t>214956</t>
  </si>
  <si>
    <t>167571</t>
  </si>
  <si>
    <t>168296</t>
  </si>
  <si>
    <t>169100</t>
  </si>
  <si>
    <t>37310</t>
  </si>
  <si>
    <t>155336</t>
  </si>
  <si>
    <t>204290</t>
  </si>
  <si>
    <t>610282</t>
  </si>
  <si>
    <t>172322</t>
  </si>
  <si>
    <t>172500</t>
  </si>
  <si>
    <t>204101</t>
  </si>
  <si>
    <t>610630</t>
  </si>
  <si>
    <t>174088</t>
  </si>
  <si>
    <t>91134</t>
  </si>
  <si>
    <t>175236</t>
  </si>
  <si>
    <t>175356</t>
  </si>
  <si>
    <t>176114</t>
  </si>
  <si>
    <t>202503</t>
  </si>
  <si>
    <t>611439</t>
  </si>
  <si>
    <t>611447</t>
  </si>
  <si>
    <t>217258</t>
  </si>
  <si>
    <t>176913</t>
  </si>
  <si>
    <t>177096</t>
  </si>
  <si>
    <t>217487</t>
  </si>
  <si>
    <t>172690</t>
  </si>
  <si>
    <t>211797</t>
  </si>
  <si>
    <t>204653</t>
  </si>
  <si>
    <t>611941</t>
  </si>
  <si>
    <t>178363</t>
  </si>
  <si>
    <t>178589</t>
  </si>
  <si>
    <t>211709</t>
  </si>
  <si>
    <t>212184</t>
  </si>
  <si>
    <t>44180</t>
  </si>
  <si>
    <t>217408</t>
  </si>
  <si>
    <t>612432</t>
  </si>
  <si>
    <t>179958</t>
  </si>
  <si>
    <t>877110</t>
  </si>
  <si>
    <t>806706</t>
  </si>
  <si>
    <t>873177</t>
  </si>
  <si>
    <t>612644</t>
  </si>
  <si>
    <t>Lead</t>
  </si>
  <si>
    <t>803807</t>
  </si>
  <si>
    <t>800505</t>
  </si>
  <si>
    <t>805198</t>
  </si>
  <si>
    <t>182554</t>
  </si>
  <si>
    <t>182704</t>
  </si>
  <si>
    <t>217425</t>
  </si>
  <si>
    <t>217426</t>
  </si>
  <si>
    <t>217431</t>
  </si>
  <si>
    <t>217432</t>
  </si>
  <si>
    <t>103439</t>
  </si>
  <si>
    <t>801994</t>
  </si>
  <si>
    <t>877182</t>
  </si>
  <si>
    <t>183595</t>
  </si>
  <si>
    <t>612993</t>
  </si>
  <si>
    <t>183913</t>
  </si>
  <si>
    <t>183998</t>
  </si>
  <si>
    <t>184343</t>
  </si>
  <si>
    <t>182678</t>
  </si>
  <si>
    <t>204298</t>
  </si>
  <si>
    <t>613245</t>
  </si>
  <si>
    <t>873088</t>
  </si>
  <si>
    <t>178044</t>
  </si>
  <si>
    <t>804352</t>
  </si>
  <si>
    <t>185637</t>
  </si>
  <si>
    <t>135020</t>
  </si>
  <si>
    <t>806309</t>
  </si>
  <si>
    <t>186164</t>
  </si>
  <si>
    <t>211798</t>
  </si>
  <si>
    <t>872602</t>
  </si>
  <si>
    <t>186962</t>
  </si>
  <si>
    <t>217537</t>
  </si>
  <si>
    <t>188047</t>
  </si>
  <si>
    <t>188476</t>
  </si>
  <si>
    <t>189101</t>
  </si>
  <si>
    <t>189322</t>
  </si>
  <si>
    <t>189581</t>
  </si>
  <si>
    <t>112661</t>
  </si>
  <si>
    <t>189910</t>
  </si>
  <si>
    <t>802688</t>
  </si>
  <si>
    <t>217501</t>
  </si>
  <si>
    <t>191366</t>
  </si>
  <si>
    <t>191369</t>
  </si>
  <si>
    <t>191566</t>
  </si>
  <si>
    <t>191649</t>
  </si>
  <si>
    <t>191798</t>
  </si>
  <si>
    <t>191854</t>
  </si>
  <si>
    <t>800492</t>
  </si>
  <si>
    <t>192009</t>
  </si>
  <si>
    <t>192010</t>
  </si>
  <si>
    <t>174077</t>
  </si>
  <si>
    <t>192155</t>
  </si>
  <si>
    <t>214739</t>
  </si>
  <si>
    <t>193913</t>
  </si>
  <si>
    <t>193914</t>
  </si>
  <si>
    <t>193915</t>
  </si>
  <si>
    <t>194381</t>
  </si>
  <si>
    <t>194470</t>
  </si>
  <si>
    <t>872250</t>
  </si>
  <si>
    <t>196112</t>
  </si>
  <si>
    <t>804217</t>
  </si>
  <si>
    <t>197099</t>
  </si>
  <si>
    <t>197360</t>
  </si>
  <si>
    <t>801368</t>
  </si>
  <si>
    <t>803970</t>
  </si>
  <si>
    <t>872996</t>
  </si>
  <si>
    <t>199099</t>
  </si>
  <si>
    <t>199113</t>
  </si>
  <si>
    <t>615548</t>
  </si>
  <si>
    <t>216808</t>
  </si>
  <si>
    <t>615605</t>
  </si>
  <si>
    <t>220339</t>
  </si>
  <si>
    <t>806469</t>
  </si>
  <si>
    <t>221118</t>
  </si>
  <si>
    <t>221966</t>
  </si>
  <si>
    <t>185927</t>
  </si>
  <si>
    <t>222195</t>
  </si>
  <si>
    <t>616176</t>
  </si>
  <si>
    <t>223154</t>
  </si>
  <si>
    <t>223469</t>
  </si>
  <si>
    <t>616410</t>
  </si>
  <si>
    <t>225166</t>
  </si>
  <si>
    <t>225460</t>
  </si>
  <si>
    <t>226030</t>
  </si>
  <si>
    <t>226032</t>
  </si>
  <si>
    <t>800597</t>
  </si>
  <si>
    <t>226496</t>
  </si>
  <si>
    <t>872545</t>
  </si>
  <si>
    <t>616951</t>
  </si>
  <si>
    <t>617175</t>
  </si>
  <si>
    <t>94986</t>
  </si>
  <si>
    <t>Quote</t>
  </si>
  <si>
    <t>229396</t>
  </si>
  <si>
    <t>211266</t>
  </si>
  <si>
    <t>229480</t>
  </si>
  <si>
    <t>229971</t>
  </si>
  <si>
    <t>230046</t>
  </si>
  <si>
    <t>805939</t>
  </si>
  <si>
    <t>219012</t>
  </si>
  <si>
    <t>219013</t>
  </si>
  <si>
    <t>219014</t>
  </si>
  <si>
    <t>219015</t>
  </si>
  <si>
    <t>219016</t>
  </si>
  <si>
    <t>219017</t>
  </si>
  <si>
    <t>219020</t>
  </si>
  <si>
    <t>219021</t>
  </si>
  <si>
    <t>219024</t>
  </si>
  <si>
    <t>230820</t>
  </si>
  <si>
    <t>230832</t>
  </si>
  <si>
    <t>219057</t>
  </si>
  <si>
    <t>231444</t>
  </si>
  <si>
    <t>231668</t>
  </si>
  <si>
    <t>801316</t>
  </si>
  <si>
    <t>617651</t>
  </si>
  <si>
    <t>800957</t>
  </si>
  <si>
    <t>232317</t>
  </si>
  <si>
    <t>617871</t>
  </si>
  <si>
    <t>234206</t>
  </si>
  <si>
    <t>234211</t>
  </si>
  <si>
    <t>618008</t>
  </si>
  <si>
    <t>234711</t>
  </si>
  <si>
    <t>803273</t>
  </si>
  <si>
    <t>113601</t>
  </si>
  <si>
    <t>235232</t>
  </si>
  <si>
    <t>870562</t>
  </si>
  <si>
    <t>235617</t>
  </si>
  <si>
    <t>211895</t>
  </si>
  <si>
    <t>236073</t>
  </si>
  <si>
    <t>236688</t>
  </si>
  <si>
    <t>35913</t>
  </si>
  <si>
    <t>237392</t>
  </si>
  <si>
    <t>238157</t>
  </si>
  <si>
    <t>800869</t>
  </si>
  <si>
    <t>872915</t>
  </si>
  <si>
    <t>239314</t>
  </si>
  <si>
    <t>619122</t>
  </si>
  <si>
    <t>619132</t>
  </si>
  <si>
    <t>619147</t>
  </si>
  <si>
    <t>240673</t>
  </si>
  <si>
    <t>619160</t>
  </si>
  <si>
    <t>240933</t>
  </si>
  <si>
    <t>206084</t>
  </si>
  <si>
    <t>219138</t>
  </si>
  <si>
    <t>241555</t>
  </si>
  <si>
    <t>241689</t>
  </si>
  <si>
    <t>116667</t>
  </si>
  <si>
    <t>216825</t>
  </si>
  <si>
    <t>242417</t>
  </si>
  <si>
    <t>242580</t>
  </si>
  <si>
    <t>619512</t>
  </si>
  <si>
    <t>240041</t>
  </si>
  <si>
    <t>243762</t>
  </si>
  <si>
    <t>242482</t>
  </si>
  <si>
    <t>244805</t>
  </si>
  <si>
    <t>244968</t>
  </si>
  <si>
    <t>804224</t>
  </si>
  <si>
    <t>245435</t>
  </si>
  <si>
    <t>246072</t>
  </si>
  <si>
    <t>246084</t>
  </si>
  <si>
    <t>246085</t>
  </si>
  <si>
    <t>246088</t>
  </si>
  <si>
    <t>246089</t>
  </si>
  <si>
    <t>246094</t>
  </si>
  <si>
    <t>246095</t>
  </si>
  <si>
    <t>246096</t>
  </si>
  <si>
    <t>246097</t>
  </si>
  <si>
    <t>246098</t>
  </si>
  <si>
    <t>246107</t>
  </si>
  <si>
    <t>246145</t>
  </si>
  <si>
    <t>246515</t>
  </si>
  <si>
    <t>244294</t>
  </si>
  <si>
    <t>246985</t>
  </si>
  <si>
    <t>246999</t>
  </si>
  <si>
    <t>247339</t>
  </si>
  <si>
    <t>248202</t>
  </si>
  <si>
    <t>242159</t>
  </si>
  <si>
    <t>248405</t>
  </si>
  <si>
    <t>248427</t>
  </si>
  <si>
    <t>248615</t>
  </si>
  <si>
    <t>248987</t>
  </si>
  <si>
    <t>249349</t>
  </si>
  <si>
    <t>249395</t>
  </si>
  <si>
    <t>249396</t>
  </si>
  <si>
    <t>249524</t>
  </si>
  <si>
    <t>249686</t>
  </si>
  <si>
    <t>249767</t>
  </si>
  <si>
    <t>250150</t>
  </si>
  <si>
    <t>250419</t>
  </si>
  <si>
    <t>Appointment</t>
  </si>
  <si>
    <t>250509</t>
  </si>
  <si>
    <t>250680</t>
  </si>
  <si>
    <t>250867</t>
  </si>
  <si>
    <t>250868</t>
  </si>
  <si>
    <t>250869</t>
  </si>
  <si>
    <t>250870</t>
  </si>
  <si>
    <t>250871</t>
  </si>
  <si>
    <t>250872</t>
  </si>
  <si>
    <t>250873</t>
  </si>
  <si>
    <t>250874</t>
  </si>
  <si>
    <t>250875</t>
  </si>
  <si>
    <t>250876</t>
  </si>
  <si>
    <t>250877</t>
  </si>
  <si>
    <t>250878</t>
  </si>
  <si>
    <t>250933</t>
  </si>
  <si>
    <t>250942</t>
  </si>
  <si>
    <t>251046</t>
  </si>
  <si>
    <t>251185</t>
  </si>
  <si>
    <t>251444</t>
  </si>
  <si>
    <t>251655</t>
  </si>
  <si>
    <t>251883</t>
  </si>
  <si>
    <t>252084</t>
  </si>
  <si>
    <t>223123</t>
  </si>
  <si>
    <t>252103</t>
  </si>
  <si>
    <t>252118</t>
  </si>
  <si>
    <t>252412</t>
  </si>
  <si>
    <t>252427</t>
  </si>
  <si>
    <t>252574</t>
  </si>
  <si>
    <t>252634</t>
  </si>
  <si>
    <t>252679</t>
  </si>
  <si>
    <t>252744</t>
  </si>
  <si>
    <t>252760</t>
  </si>
  <si>
    <t>252882</t>
  </si>
  <si>
    <t>252888</t>
  </si>
  <si>
    <t>803881</t>
  </si>
  <si>
    <t>253025</t>
  </si>
  <si>
    <t>252530</t>
  </si>
  <si>
    <t>253568</t>
  </si>
  <si>
    <t>253585</t>
  </si>
  <si>
    <t>253591</t>
  </si>
  <si>
    <t>253698</t>
  </si>
  <si>
    <t>873782</t>
  </si>
  <si>
    <t>253902</t>
  </si>
  <si>
    <t>248357</t>
  </si>
  <si>
    <t>254101</t>
  </si>
  <si>
    <t>206021</t>
  </si>
  <si>
    <t>254160</t>
  </si>
  <si>
    <t>254173</t>
  </si>
  <si>
    <t>254177</t>
  </si>
  <si>
    <t>254279</t>
  </si>
  <si>
    <t>254402</t>
  </si>
  <si>
    <t>254411</t>
  </si>
  <si>
    <t>254473</t>
  </si>
  <si>
    <t>254654</t>
  </si>
  <si>
    <t>254665</t>
  </si>
  <si>
    <t>254711</t>
  </si>
  <si>
    <t>254727</t>
  </si>
  <si>
    <t>254797</t>
  </si>
  <si>
    <t>254801</t>
  </si>
  <si>
    <t>254813</t>
  </si>
  <si>
    <t>255044</t>
  </si>
  <si>
    <t>255057</t>
  </si>
  <si>
    <t>255065</t>
  </si>
  <si>
    <t>255116</t>
  </si>
  <si>
    <t>255118</t>
  </si>
  <si>
    <t>255156</t>
  </si>
  <si>
    <t>255174</t>
  </si>
  <si>
    <t>255236</t>
  </si>
  <si>
    <t>255306</t>
  </si>
  <si>
    <t>255386</t>
  </si>
  <si>
    <t>255392</t>
  </si>
  <si>
    <t>255435</t>
  </si>
  <si>
    <t>18307</t>
  </si>
  <si>
    <t>255628</t>
  </si>
  <si>
    <t>255645</t>
  </si>
  <si>
    <t>801521</t>
  </si>
  <si>
    <t>255664</t>
  </si>
  <si>
    <t>255823</t>
  </si>
  <si>
    <t>255826</t>
  </si>
  <si>
    <t>255891</t>
  </si>
  <si>
    <t>256008</t>
  </si>
  <si>
    <t>256010</t>
  </si>
  <si>
    <t>256058</t>
  </si>
  <si>
    <t>256103</t>
  </si>
  <si>
    <t>256105</t>
  </si>
  <si>
    <t>256163</t>
  </si>
  <si>
    <t>256175</t>
  </si>
  <si>
    <t>256176</t>
  </si>
  <si>
    <t>256177</t>
  </si>
  <si>
    <t>256178</t>
  </si>
  <si>
    <t>256179</t>
  </si>
  <si>
    <t>256180</t>
  </si>
  <si>
    <t>256181</t>
  </si>
  <si>
    <t>256182</t>
  </si>
  <si>
    <t>256183</t>
  </si>
  <si>
    <t>256184</t>
  </si>
  <si>
    <t>256185</t>
  </si>
  <si>
    <t>256186</t>
  </si>
  <si>
    <t>256187</t>
  </si>
  <si>
    <t>256188</t>
  </si>
  <si>
    <t>256189</t>
  </si>
  <si>
    <t>256190</t>
  </si>
  <si>
    <t>256199</t>
  </si>
  <si>
    <t>256204</t>
  </si>
  <si>
    <t>256205</t>
  </si>
  <si>
    <t>256222</t>
  </si>
  <si>
    <t>256251</t>
  </si>
  <si>
    <t>256268</t>
  </si>
  <si>
    <t>256269</t>
  </si>
  <si>
    <t>256270</t>
  </si>
  <si>
    <t>256273</t>
  </si>
  <si>
    <t>164396</t>
  </si>
  <si>
    <t>256281</t>
  </si>
  <si>
    <t>256283</t>
  </si>
  <si>
    <t>256282</t>
  </si>
  <si>
    <t>256284</t>
  </si>
  <si>
    <t>256285</t>
  </si>
  <si>
    <t>256286</t>
  </si>
  <si>
    <t>256287</t>
  </si>
  <si>
    <t>42977</t>
  </si>
  <si>
    <t>256288</t>
  </si>
  <si>
    <t>256291</t>
  </si>
  <si>
    <t>256301</t>
  </si>
  <si>
    <t>256303</t>
  </si>
  <si>
    <t>256304</t>
  </si>
  <si>
    <t>256305</t>
  </si>
  <si>
    <t>256306</t>
  </si>
  <si>
    <t>256307</t>
  </si>
  <si>
    <t>256308</t>
  </si>
  <si>
    <t>256309</t>
  </si>
  <si>
    <t>256310</t>
  </si>
  <si>
    <t>256311</t>
  </si>
  <si>
    <t>256313</t>
  </si>
  <si>
    <t>256314</t>
  </si>
  <si>
    <t>256315</t>
  </si>
  <si>
    <t>256316</t>
  </si>
  <si>
    <t>256317</t>
  </si>
  <si>
    <t>256318</t>
  </si>
  <si>
    <t>256319</t>
  </si>
  <si>
    <t>256321</t>
  </si>
  <si>
    <t>256322</t>
  </si>
  <si>
    <t>256323</t>
  </si>
  <si>
    <t>256324</t>
  </si>
  <si>
    <t>256325</t>
  </si>
  <si>
    <t>256326</t>
  </si>
  <si>
    <t>256327</t>
  </si>
  <si>
    <t>256328</t>
  </si>
  <si>
    <t>256329</t>
  </si>
  <si>
    <t>803835</t>
  </si>
  <si>
    <t>256330</t>
  </si>
  <si>
    <t>801057</t>
  </si>
  <si>
    <t>256332</t>
  </si>
  <si>
    <t>256333</t>
  </si>
  <si>
    <t>256334</t>
  </si>
  <si>
    <t>256335</t>
  </si>
  <si>
    <t>256336</t>
  </si>
  <si>
    <t>256337</t>
  </si>
  <si>
    <t>256338</t>
  </si>
  <si>
    <t>256339</t>
  </si>
  <si>
    <t>256340</t>
  </si>
  <si>
    <t>256341</t>
  </si>
  <si>
    <t>256342</t>
  </si>
  <si>
    <t>256343</t>
  </si>
  <si>
    <t>256344</t>
  </si>
  <si>
    <t>510466</t>
  </si>
  <si>
    <t>256345</t>
  </si>
  <si>
    <t>256346</t>
  </si>
  <si>
    <t>256347</t>
  </si>
  <si>
    <t>256349</t>
  </si>
  <si>
    <t>256351</t>
  </si>
  <si>
    <t>256352</t>
  </si>
  <si>
    <t>256353</t>
  </si>
  <si>
    <t>256354</t>
  </si>
  <si>
    <t>256355</t>
  </si>
  <si>
    <t>256356</t>
  </si>
  <si>
    <t>211017</t>
  </si>
  <si>
    <t>256357</t>
  </si>
  <si>
    <t>256358</t>
  </si>
  <si>
    <t>256359</t>
  </si>
  <si>
    <t>256360</t>
  </si>
  <si>
    <t>256361</t>
  </si>
  <si>
    <t>256362</t>
  </si>
  <si>
    <t>256363</t>
  </si>
  <si>
    <t>256365</t>
  </si>
  <si>
    <t>256366</t>
  </si>
  <si>
    <t>256367</t>
  </si>
  <si>
    <t>256369</t>
  </si>
  <si>
    <t>256370</t>
  </si>
  <si>
    <t>256372</t>
  </si>
  <si>
    <t>256373</t>
  </si>
  <si>
    <t>256376</t>
  </si>
  <si>
    <t>256378</t>
  </si>
  <si>
    <t>256379</t>
  </si>
  <si>
    <t>256381</t>
  </si>
  <si>
    <t>256380</t>
  </si>
  <si>
    <t>614963</t>
  </si>
  <si>
    <t>256382</t>
  </si>
  <si>
    <t>256383</t>
  </si>
  <si>
    <t>806256</t>
  </si>
  <si>
    <t>256385</t>
  </si>
  <si>
    <t>256388</t>
  </si>
  <si>
    <t>256389</t>
  </si>
  <si>
    <t>256391</t>
  </si>
  <si>
    <t>256392</t>
  </si>
  <si>
    <t>256393</t>
  </si>
  <si>
    <t>256394</t>
  </si>
  <si>
    <t>105155</t>
  </si>
  <si>
    <t>256395</t>
  </si>
  <si>
    <t>256396</t>
  </si>
  <si>
    <t>256398</t>
  </si>
  <si>
    <t>256399</t>
  </si>
  <si>
    <t>256400</t>
  </si>
  <si>
    <t>801065</t>
  </si>
  <si>
    <t>256402</t>
  </si>
  <si>
    <t>219018</t>
  </si>
  <si>
    <t>219019</t>
  </si>
  <si>
    <t>219022</t>
  </si>
  <si>
    <t>219023</t>
  </si>
  <si>
    <t>219025</t>
  </si>
  <si>
    <t>256405</t>
  </si>
  <si>
    <t>256409</t>
  </si>
  <si>
    <t>256411</t>
  </si>
  <si>
    <t>256375</t>
  </si>
  <si>
    <t>256412</t>
  </si>
  <si>
    <t>801217</t>
  </si>
  <si>
    <t>256413</t>
  </si>
  <si>
    <t>256414</t>
  </si>
  <si>
    <t>256415</t>
  </si>
  <si>
    <t>256419</t>
  </si>
  <si>
    <t>256421</t>
  </si>
  <si>
    <t>256422</t>
  </si>
  <si>
    <t>256423</t>
  </si>
  <si>
    <t>256424</t>
  </si>
  <si>
    <t>256425</t>
  </si>
  <si>
    <t>256426</t>
  </si>
  <si>
    <t>32711</t>
  </si>
  <si>
    <t>256427</t>
  </si>
  <si>
    <t>256428</t>
  </si>
  <si>
    <t>800650</t>
  </si>
  <si>
    <t>256431</t>
  </si>
  <si>
    <t>256432</t>
  </si>
  <si>
    <t>256433</t>
  </si>
  <si>
    <t>256434</t>
  </si>
  <si>
    <t>219058</t>
  </si>
  <si>
    <t>256436</t>
  </si>
  <si>
    <t>256437</t>
  </si>
  <si>
    <t>256439</t>
  </si>
  <si>
    <t>256441</t>
  </si>
  <si>
    <t>256442</t>
  </si>
  <si>
    <t>256443</t>
  </si>
  <si>
    <t>874117</t>
  </si>
  <si>
    <t>256444</t>
  </si>
  <si>
    <t>874118</t>
  </si>
  <si>
    <t>256445</t>
  </si>
  <si>
    <t>256446</t>
  </si>
  <si>
    <t>256448</t>
  </si>
  <si>
    <t>256452</t>
  </si>
  <si>
    <t>256453</t>
  </si>
  <si>
    <t>256454</t>
  </si>
  <si>
    <t>256455</t>
  </si>
  <si>
    <t>256456</t>
  </si>
  <si>
    <t>256457</t>
  </si>
  <si>
    <t>135821</t>
  </si>
  <si>
    <t>256458</t>
  </si>
  <si>
    <t>204896</t>
  </si>
  <si>
    <t>256460</t>
  </si>
  <si>
    <t>256461</t>
  </si>
  <si>
    <t>256462</t>
  </si>
  <si>
    <t>256463</t>
  </si>
  <si>
    <t>256464</t>
  </si>
  <si>
    <t>256465</t>
  </si>
  <si>
    <t>256466</t>
  </si>
  <si>
    <t>256467</t>
  </si>
  <si>
    <t>256468</t>
  </si>
  <si>
    <t>256470</t>
  </si>
  <si>
    <t>256474</t>
  </si>
  <si>
    <t>256475</t>
  </si>
  <si>
    <t>256477</t>
  </si>
  <si>
    <t>256479</t>
  </si>
  <si>
    <t>256481</t>
  </si>
  <si>
    <t>256483</t>
  </si>
  <si>
    <t>256484</t>
  </si>
  <si>
    <t>256485</t>
  </si>
  <si>
    <t>254873</t>
  </si>
  <si>
    <t>255166</t>
  </si>
  <si>
    <t>256486</t>
  </si>
  <si>
    <t>256489</t>
  </si>
  <si>
    <t>256490</t>
  </si>
  <si>
    <t>123796</t>
  </si>
  <si>
    <t>256491</t>
  </si>
  <si>
    <t>256492</t>
  </si>
  <si>
    <t>256493</t>
  </si>
  <si>
    <t>256469</t>
  </si>
  <si>
    <t>256494</t>
  </si>
  <si>
    <t>256495</t>
  </si>
  <si>
    <t>256496</t>
  </si>
  <si>
    <t>256498</t>
  </si>
  <si>
    <t>256499</t>
  </si>
  <si>
    <t>256500</t>
  </si>
  <si>
    <t>256501</t>
  </si>
  <si>
    <t>256503</t>
  </si>
  <si>
    <t>256502</t>
  </si>
  <si>
    <t>256504</t>
  </si>
  <si>
    <t>256505</t>
  </si>
  <si>
    <t>256506</t>
  </si>
  <si>
    <t>256507</t>
  </si>
  <si>
    <t>256508</t>
  </si>
  <si>
    <t>256509</t>
  </si>
  <si>
    <t>256510</t>
  </si>
  <si>
    <t>256511</t>
  </si>
  <si>
    <t>256512</t>
  </si>
  <si>
    <t>256513</t>
  </si>
  <si>
    <t>256514</t>
  </si>
  <si>
    <t>256515</t>
  </si>
  <si>
    <t>256516</t>
  </si>
  <si>
    <t>256517</t>
  </si>
  <si>
    <t>256520</t>
  </si>
  <si>
    <t>256521</t>
  </si>
  <si>
    <t>256522</t>
  </si>
  <si>
    <t>256523</t>
  </si>
  <si>
    <t>256524</t>
  </si>
  <si>
    <t>256525</t>
  </si>
  <si>
    <t>256527</t>
  </si>
  <si>
    <t>256528</t>
  </si>
  <si>
    <t>256529</t>
  </si>
  <si>
    <t>256530</t>
  </si>
  <si>
    <t>256531</t>
  </si>
  <si>
    <t>256533</t>
  </si>
  <si>
    <t>256532</t>
  </si>
  <si>
    <t>256534</t>
  </si>
  <si>
    <t>256535</t>
  </si>
  <si>
    <t>256536</t>
  </si>
  <si>
    <t>256539</t>
  </si>
  <si>
    <t>256538</t>
  </si>
  <si>
    <t>256541</t>
  </si>
  <si>
    <t>256542</t>
  </si>
  <si>
    <t>256543</t>
  </si>
  <si>
    <t>256544</t>
  </si>
  <si>
    <t>256545</t>
  </si>
  <si>
    <t>256546</t>
  </si>
  <si>
    <t>256547</t>
  </si>
  <si>
    <t>256548</t>
  </si>
  <si>
    <t>217433</t>
  </si>
  <si>
    <t>256549</t>
  </si>
  <si>
    <t>256550</t>
  </si>
  <si>
    <t>256526</t>
  </si>
  <si>
    <t>256552</t>
  </si>
  <si>
    <t>256553</t>
  </si>
  <si>
    <t>256554</t>
  </si>
  <si>
    <t>256556</t>
  </si>
  <si>
    <t>256559</t>
  </si>
  <si>
    <t>256561</t>
  </si>
  <si>
    <t>256562</t>
  </si>
  <si>
    <t>256563</t>
  </si>
  <si>
    <t>256564</t>
  </si>
  <si>
    <t>256565</t>
  </si>
  <si>
    <t>256566</t>
  </si>
  <si>
    <t>256568</t>
  </si>
  <si>
    <t>256569</t>
  </si>
  <si>
    <t>256570</t>
  </si>
  <si>
    <t>256571</t>
  </si>
  <si>
    <t>256572</t>
  </si>
  <si>
    <t>256573</t>
  </si>
  <si>
    <t>256574</t>
  </si>
  <si>
    <t>256575</t>
  </si>
  <si>
    <t>256576</t>
  </si>
  <si>
    <t>256579</t>
  </si>
  <si>
    <t>256580</t>
  </si>
  <si>
    <t>256581</t>
  </si>
  <si>
    <t>256582</t>
  </si>
  <si>
    <t>256583</t>
  </si>
  <si>
    <t>256584</t>
  </si>
  <si>
    <t>256586</t>
  </si>
  <si>
    <t>210244</t>
  </si>
  <si>
    <t>104326</t>
  </si>
  <si>
    <t>256588</t>
  </si>
  <si>
    <t>256589</t>
  </si>
  <si>
    <t>256591</t>
  </si>
  <si>
    <t>256594</t>
  </si>
  <si>
    <t>256595</t>
  </si>
  <si>
    <t>256599</t>
  </si>
  <si>
    <t>256600</t>
  </si>
  <si>
    <t>256578</t>
  </si>
  <si>
    <t>256601</t>
  </si>
  <si>
    <t>256602</t>
  </si>
  <si>
    <t>256604</t>
  </si>
  <si>
    <t>256605</t>
  </si>
  <si>
    <t>256606</t>
  </si>
  <si>
    <t>256607</t>
  </si>
  <si>
    <t>256608</t>
  </si>
  <si>
    <t>256610</t>
  </si>
  <si>
    <t>256616</t>
  </si>
  <si>
    <t>256617</t>
  </si>
  <si>
    <t>256619</t>
  </si>
  <si>
    <t>256618</t>
  </si>
  <si>
    <t>256620</t>
  </si>
  <si>
    <t>256621</t>
  </si>
  <si>
    <t>256625</t>
  </si>
  <si>
    <t>256630</t>
  </si>
  <si>
    <t>256632</t>
  </si>
  <si>
    <t>256634</t>
  </si>
  <si>
    <t>256637</t>
  </si>
  <si>
    <t>256638</t>
  </si>
  <si>
    <t>256639</t>
  </si>
  <si>
    <t>256640</t>
  </si>
  <si>
    <t>256641</t>
  </si>
  <si>
    <t>256642</t>
  </si>
  <si>
    <t>804536</t>
  </si>
  <si>
    <t>256643</t>
  </si>
  <si>
    <t>217530</t>
  </si>
  <si>
    <t>256644</t>
  </si>
  <si>
    <t>212922</t>
  </si>
  <si>
    <t>256645</t>
  </si>
  <si>
    <t>256646</t>
  </si>
  <si>
    <t>233666</t>
  </si>
  <si>
    <t>256647</t>
  </si>
  <si>
    <t>256648</t>
  </si>
  <si>
    <t>256649</t>
  </si>
  <si>
    <t>256650</t>
  </si>
  <si>
    <t>240022</t>
  </si>
  <si>
    <t>256654</t>
  </si>
  <si>
    <t>256655</t>
  </si>
  <si>
    <t>256656</t>
  </si>
  <si>
    <t>256657</t>
  </si>
  <si>
    <t>256658</t>
  </si>
  <si>
    <t>256659</t>
  </si>
  <si>
    <t>256660</t>
  </si>
  <si>
    <t>19044</t>
  </si>
  <si>
    <t>256661</t>
  </si>
  <si>
    <t>256662</t>
  </si>
  <si>
    <t>256663</t>
  </si>
  <si>
    <t>256664</t>
  </si>
  <si>
    <t>256665</t>
  </si>
  <si>
    <t>256666</t>
  </si>
  <si>
    <t>256667</t>
  </si>
  <si>
    <t>256668</t>
  </si>
  <si>
    <t>198423</t>
  </si>
  <si>
    <t>256670</t>
  </si>
  <si>
    <t>256671</t>
  </si>
  <si>
    <t>202533</t>
  </si>
  <si>
    <t>256672</t>
  </si>
  <si>
    <t>256673</t>
  </si>
  <si>
    <t>256674</t>
  </si>
  <si>
    <t>256675</t>
  </si>
  <si>
    <t>256677</t>
  </si>
  <si>
    <t>256676</t>
  </si>
  <si>
    <t>256678</t>
  </si>
  <si>
    <t>256679</t>
  </si>
  <si>
    <t>256680</t>
  </si>
  <si>
    <t>256682</t>
  </si>
  <si>
    <t>256683</t>
  </si>
  <si>
    <t>256685</t>
  </si>
  <si>
    <t>256689</t>
  </si>
  <si>
    <t>Cosmic Security LLC</t>
  </si>
  <si>
    <t>Galaxy Energy Ltd</t>
  </si>
  <si>
    <t>Crystal Studios LLC</t>
  </si>
  <si>
    <t>Golden Capital LLC</t>
  </si>
  <si>
    <t>Platinum Energy LLC</t>
  </si>
  <si>
    <t>Silver Software LLC</t>
  </si>
  <si>
    <t>Insight Group Co</t>
  </si>
  <si>
    <t>Nimbus Healthcare LLC</t>
  </si>
  <si>
    <t>Dynamic Analytics Co</t>
  </si>
  <si>
    <t>Infinite Works Ltd</t>
  </si>
  <si>
    <t>Peak Concepts Ltd</t>
  </si>
  <si>
    <t>Apex Labs Inc</t>
  </si>
  <si>
    <t>Amber Systems Ltd</t>
  </si>
  <si>
    <t>Blue Retail Inc</t>
  </si>
  <si>
    <t>Momentum Brands LLC</t>
  </si>
  <si>
    <t>Insight Technologies LLC</t>
  </si>
  <si>
    <t>Prime Foods Ltd</t>
  </si>
  <si>
    <t>Sterling Analytics LLC</t>
  </si>
  <si>
    <t>Sterling Capital Ltd</t>
  </si>
  <si>
    <t>Peak Hardware Ltd</t>
  </si>
  <si>
    <t>Amber Concepts Ltd</t>
  </si>
  <si>
    <t>Echo Manufacturing Ltd</t>
  </si>
  <si>
    <t>Crystal Manufacturing Corp</t>
  </si>
  <si>
    <t>Sapphire Hardware Corp</t>
  </si>
  <si>
    <t>Prime Brands Co</t>
  </si>
  <si>
    <t>Sapphire Furniture Corp</t>
  </si>
  <si>
    <t>Radiant Devices Ltd</t>
  </si>
  <si>
    <t>Radiant Services LLC</t>
  </si>
  <si>
    <t>Bright Concepts Co</t>
  </si>
  <si>
    <t>Golden Works Ltd</t>
  </si>
  <si>
    <t>Future Designs Co</t>
  </si>
  <si>
    <t>Bold Healthcare Inc</t>
  </si>
  <si>
    <t>Crystal Enterprises Corp</t>
  </si>
  <si>
    <t>Prime Group Corp</t>
  </si>
  <si>
    <t>Vertex Software Co</t>
  </si>
  <si>
    <t>Crystal Hospitality Inc</t>
  </si>
  <si>
    <t>Emerald Networks Inc</t>
  </si>
  <si>
    <t>Green Financial Co</t>
  </si>
  <si>
    <t>Stellar Communications Inc</t>
  </si>
  <si>
    <t>Amber Industries Co</t>
  </si>
  <si>
    <t>Apex Analytics Ltd</t>
  </si>
  <si>
    <t>Platinum Devices Inc</t>
  </si>
  <si>
    <t>Orbit Innovations Ltd</t>
  </si>
  <si>
    <t>Silver Resources Co</t>
  </si>
  <si>
    <t>Aero Analytics Co</t>
  </si>
  <si>
    <t>Hydro Designs Co</t>
  </si>
  <si>
    <t>Amber Electronics Co</t>
  </si>
  <si>
    <t>Sapphire Agriculture Inc</t>
  </si>
  <si>
    <t>Nova Partners Co</t>
  </si>
  <si>
    <t>Apex Industries LLC</t>
  </si>
  <si>
    <t>Echo Communications Inc</t>
  </si>
  <si>
    <t>Harmony Healthcare Ltd</t>
  </si>
  <si>
    <t>Echo Hospitality Inc</t>
  </si>
  <si>
    <t>Golden Capital Corp</t>
  </si>
  <si>
    <t>Nimbus Retail Corp</t>
  </si>
  <si>
    <t>Iron Automotive Ltd</t>
  </si>
  <si>
    <t>Silver Devices Co</t>
  </si>
  <si>
    <t>Sterling Pharma Co</t>
  </si>
  <si>
    <t>Zenith Healthcare Ltd</t>
  </si>
  <si>
    <t>Cosmic Industries LLC</t>
  </si>
  <si>
    <t>Harmony Studios Co</t>
  </si>
  <si>
    <t>Bold Designs Inc</t>
  </si>
  <si>
    <t>Pioneer Industries LLC</t>
  </si>
  <si>
    <t>Cobalt Energy Inc</t>
  </si>
  <si>
    <t>Green Electronics Co</t>
  </si>
  <si>
    <t>Zenith Ventures Inc</t>
  </si>
  <si>
    <t>Orbit Projects Corp</t>
  </si>
  <si>
    <t>Bold Analytics Ltd</t>
  </si>
  <si>
    <t>Amber Energy Inc</t>
  </si>
  <si>
    <t>Global Devices Ltd</t>
  </si>
  <si>
    <t>Bright Concepts Inc</t>
  </si>
  <si>
    <t>Silver Labs Inc</t>
  </si>
  <si>
    <t>Red Consulting Corp</t>
  </si>
  <si>
    <t>Stellar Agriculture Ltd</t>
  </si>
  <si>
    <t>Peak Dynamics Ltd</t>
  </si>
  <si>
    <t>Radiant Media Inc</t>
  </si>
  <si>
    <t>Nimbus Industries Ltd</t>
  </si>
  <si>
    <t>Global Foods Inc</t>
  </si>
  <si>
    <t>Solar Group Co</t>
  </si>
  <si>
    <t>Aero Hospitality Ltd</t>
  </si>
  <si>
    <t>Golden Innovations Co</t>
  </si>
  <si>
    <t>Terra Apparel Corp</t>
  </si>
  <si>
    <t>Bright Innovations Co</t>
  </si>
  <si>
    <t>Hydro Capital Co</t>
  </si>
  <si>
    <t>Cosmic Consulting Inc</t>
  </si>
  <si>
    <t>Infinite Projects LLC</t>
  </si>
  <si>
    <t>Sterling Designs Co</t>
  </si>
  <si>
    <t>Zenith Labs Ltd</t>
  </si>
  <si>
    <t>Silver Mining Inc</t>
  </si>
  <si>
    <t>Ruby Systems Co</t>
  </si>
  <si>
    <t>Rapid Automotive Corp</t>
  </si>
  <si>
    <t>Hydro Eco LLC</t>
  </si>
  <si>
    <t>Summit Systems Inc</t>
  </si>
  <si>
    <t>Prime Security LLC</t>
  </si>
  <si>
    <t>Apex Automotive Co</t>
  </si>
  <si>
    <t>Terra Labs Ltd</t>
  </si>
  <si>
    <t>Urban Foods Co</t>
  </si>
  <si>
    <t>Sterling Apparel Co</t>
  </si>
  <si>
    <t>Peak Media LLC</t>
  </si>
  <si>
    <t>Solar Retail Corp</t>
  </si>
  <si>
    <t>Peak Holdings Inc</t>
  </si>
  <si>
    <t>Iron Apparel Inc</t>
  </si>
  <si>
    <t>Dynamic Technologies LLC</t>
  </si>
  <si>
    <t>Terra Financial LLC</t>
  </si>
  <si>
    <t>Hydro Marketing Inc</t>
  </si>
  <si>
    <t>Urban Dynamics Corp</t>
  </si>
  <si>
    <t>Iron Concepts Corp</t>
  </si>
  <si>
    <t>Pioneer Software LLC</t>
  </si>
  <si>
    <t>Ruby Biotech Co</t>
  </si>
  <si>
    <t>Stellar Apparel Co</t>
  </si>
  <si>
    <t>Ruby Resources Co</t>
  </si>
  <si>
    <t>Orbit Realty LLC</t>
  </si>
  <si>
    <t>Cosmic Enterprises Corp</t>
  </si>
  <si>
    <t>Nova Healthcare Ltd</t>
  </si>
  <si>
    <t>Pioneer Brands LLC</t>
  </si>
  <si>
    <t>Summit Hardware LLC</t>
  </si>
  <si>
    <t>Green Devices LLC</t>
  </si>
  <si>
    <t>Rapid Financial LLC</t>
  </si>
  <si>
    <t>Momentum Works Co</t>
  </si>
  <si>
    <t>Sapphire Ventures LLC</t>
  </si>
  <si>
    <t>Golden Partners Inc</t>
  </si>
  <si>
    <t>Global Logistics LLC</t>
  </si>
  <si>
    <t>Iron Technologies Ltd</t>
  </si>
  <si>
    <t>Solar Electronics Ltd</t>
  </si>
  <si>
    <t>Pioneer Marketing Inc</t>
  </si>
  <si>
    <t>Dynamic Analytics Corp</t>
  </si>
  <si>
    <t>Sapphire Automotive Corp</t>
  </si>
  <si>
    <t>Sapphire Innovations Co</t>
  </si>
  <si>
    <t>Silver Solutions Corp</t>
  </si>
  <si>
    <t>Green Financial LLC</t>
  </si>
  <si>
    <t>Everest Works Co</t>
  </si>
  <si>
    <t>Peak Works Inc</t>
  </si>
  <si>
    <t>Cosmic Furniture Co</t>
  </si>
  <si>
    <t>Pioneer Networks Inc</t>
  </si>
  <si>
    <t>Aero Brands LLC</t>
  </si>
  <si>
    <t>Orbit Analytics Inc</t>
  </si>
  <si>
    <t>Echo Media Inc</t>
  </si>
  <si>
    <t>Terra Concepts Ltd</t>
  </si>
  <si>
    <t>Hydro Furniture Ltd</t>
  </si>
  <si>
    <t>Emerald Furniture Inc</t>
  </si>
  <si>
    <t>Ruby Partners Corp</t>
  </si>
  <si>
    <t>Aero Foods Inc</t>
  </si>
  <si>
    <t>Summit Devices Inc</t>
  </si>
  <si>
    <t>Golden Marketing Ltd</t>
  </si>
  <si>
    <t>Radiant Hospitality Co</t>
  </si>
  <si>
    <t>Aero Agriculture Ltd</t>
  </si>
  <si>
    <t>Sapphire Furniture Co</t>
  </si>
  <si>
    <t>Future Analytics Corp</t>
  </si>
  <si>
    <t>Urban Networks Co</t>
  </si>
  <si>
    <t>Emerald Partners LLC</t>
  </si>
  <si>
    <t>Bold Holdings LLC</t>
  </si>
  <si>
    <t>Emerald Biotech Co</t>
  </si>
  <si>
    <t>Rapid Systems Ltd</t>
  </si>
  <si>
    <t>Momentum Retail Co</t>
  </si>
  <si>
    <t>Pioneer Security Corp</t>
  </si>
  <si>
    <t>Harmony Capital Co</t>
  </si>
  <si>
    <t>Harmony Dynamics Ltd</t>
  </si>
  <si>
    <t>Crystal Industries LLC</t>
  </si>
  <si>
    <t>Zenith Automotive Corp</t>
  </si>
  <si>
    <t>Echo Industries Co</t>
  </si>
  <si>
    <t>Cobalt Marketing Co</t>
  </si>
  <si>
    <t>Sterling Networks Co</t>
  </si>
  <si>
    <t>Infinite Logistics Co</t>
  </si>
  <si>
    <t>Zenith Hospitality LLC</t>
  </si>
  <si>
    <t>Everest Marketing Corp</t>
  </si>
  <si>
    <t>Zenith Innovations Inc</t>
  </si>
  <si>
    <t>Green Studios LLC</t>
  </si>
  <si>
    <t>Cosmic Energy Ltd</t>
  </si>
  <si>
    <t>Platinum Studios Ltd</t>
  </si>
  <si>
    <t>Quantum Partners LLC</t>
  </si>
  <si>
    <t>Prime Works Co</t>
  </si>
  <si>
    <t>Stellar Hardware Co</t>
  </si>
  <si>
    <t>Stellar Software LLC</t>
  </si>
  <si>
    <t>Nimbus Systems Co</t>
  </si>
  <si>
    <t>Red Studios Ltd</t>
  </si>
  <si>
    <t>Dynamic Holdings Ltd</t>
  </si>
  <si>
    <t>Momentum Services LLC</t>
  </si>
  <si>
    <t>Galaxy Projects Inc</t>
  </si>
  <si>
    <t>Global Hospitality LLC</t>
  </si>
  <si>
    <t>Sterling Hardware Ltd</t>
  </si>
  <si>
    <t>Urban Resources Corp</t>
  </si>
  <si>
    <t>Ruby Mining Ltd</t>
  </si>
  <si>
    <t>Ruby Brands Co</t>
  </si>
  <si>
    <t>Nimbus Concepts Ltd</t>
  </si>
  <si>
    <t>Swift Logistics Co</t>
  </si>
  <si>
    <t>Sterling Projects Corp</t>
  </si>
  <si>
    <t>Nimbus Enterprises Co</t>
  </si>
  <si>
    <t>Nimbus Security Co</t>
  </si>
  <si>
    <t>Rapid Marketing Co</t>
  </si>
  <si>
    <t>Nimbus Consulting Ltd</t>
  </si>
  <si>
    <t>Stellar Enterprises LLC</t>
  </si>
  <si>
    <t>Copper Partners Ltd</t>
  </si>
  <si>
    <t>Sapphire Communications Co</t>
  </si>
  <si>
    <t>Cobalt Energy Ltd</t>
  </si>
  <si>
    <t>Quantum Healthcare LLC</t>
  </si>
  <si>
    <t>Sterling Marketing Inc</t>
  </si>
  <si>
    <t>Momentum Holdings Co</t>
  </si>
  <si>
    <t>Quantum Pharma Corp</t>
  </si>
  <si>
    <t>Momentum Biotech Inc</t>
  </si>
  <si>
    <t>Urban Healthcare LLC</t>
  </si>
  <si>
    <t>Radiant Automotive Ltd</t>
  </si>
  <si>
    <t>Summit Labs Inc</t>
  </si>
  <si>
    <t>Terra Labs Co</t>
  </si>
  <si>
    <t>Cobalt Holdings Inc</t>
  </si>
  <si>
    <t>Nova Marketing Ltd</t>
  </si>
  <si>
    <t>Sterling Healthcare LLC</t>
  </si>
  <si>
    <t>Green Ventures Inc</t>
  </si>
  <si>
    <t>Bright Security LLC</t>
  </si>
  <si>
    <t>Momentum Dynamics Corp</t>
  </si>
  <si>
    <t>Zenith Agriculture Ltd</t>
  </si>
  <si>
    <t>Prime Solutions LLC</t>
  </si>
  <si>
    <t>Zenith Resources LLC</t>
  </si>
  <si>
    <t>Hydro Logistics LLC</t>
  </si>
  <si>
    <t>Radiant Hospitality Ltd</t>
  </si>
  <si>
    <t>Iron Resources Inc</t>
  </si>
  <si>
    <t>Cosmic Enterprises Co</t>
  </si>
  <si>
    <t>Quantum Capital LLC</t>
  </si>
  <si>
    <t>Infinite Energy Ltd</t>
  </si>
  <si>
    <t>Hydro Analytics Corp</t>
  </si>
  <si>
    <t>Lunar Technologies Ltd</t>
  </si>
  <si>
    <t>Echo Works Corp</t>
  </si>
  <si>
    <t>Sapphire Electronics LLC</t>
  </si>
  <si>
    <t>Insight Logistics Corp</t>
  </si>
  <si>
    <t>Nimbus Hospitality Co</t>
  </si>
  <si>
    <t>Sapphire Group Corp</t>
  </si>
  <si>
    <t>Terra Partners Corp</t>
  </si>
  <si>
    <t>Iron Devices LLC</t>
  </si>
  <si>
    <t>Stellar Healthcare Co</t>
  </si>
  <si>
    <t>Radiant Labs Co</t>
  </si>
  <si>
    <t>Harmony Ventures Corp</t>
  </si>
  <si>
    <t>Crystal Financial LLC</t>
  </si>
  <si>
    <t>Radiant Foods Co</t>
  </si>
  <si>
    <t>Apex Devices Co</t>
  </si>
  <si>
    <t>Global Pharma Inc</t>
  </si>
  <si>
    <t>Orbit Resources Co</t>
  </si>
  <si>
    <t>Bold Automotive Ltd</t>
  </si>
  <si>
    <t>Rapid Ventures Corp</t>
  </si>
  <si>
    <t>Aero Projects LLC</t>
  </si>
  <si>
    <t>Crystal Retail LLC</t>
  </si>
  <si>
    <t>Golden Projects Co</t>
  </si>
  <si>
    <t>Copper Foods Co</t>
  </si>
  <si>
    <t>Dynamic Partners Inc</t>
  </si>
  <si>
    <t>Global Enterprises Inc</t>
  </si>
  <si>
    <t>Emerald Innovations Ltd</t>
  </si>
  <si>
    <t>Apex Biotech Corp</t>
  </si>
  <si>
    <t>Urban Analytics Corp</t>
  </si>
  <si>
    <t>Silver Designs Ltd</t>
  </si>
  <si>
    <t>Galaxy Labs Co</t>
  </si>
  <si>
    <t>Insight Media LLC</t>
  </si>
  <si>
    <t>Golden Brands Ltd</t>
  </si>
  <si>
    <t>Hydro Mining Corp</t>
  </si>
  <si>
    <t>Emerald Marketing Corp</t>
  </si>
  <si>
    <t>Peak Solutions Corp</t>
  </si>
  <si>
    <t>Radiant Energy Inc</t>
  </si>
  <si>
    <t>Crystal Technologies LLC</t>
  </si>
  <si>
    <t>Cosmic Technologies Corp</t>
  </si>
  <si>
    <t>Zenith Industries LLC</t>
  </si>
  <si>
    <t>Stellar Brands Corp</t>
  </si>
  <si>
    <t>Everest Realty Co</t>
  </si>
  <si>
    <t>Harmony Energy Corp</t>
  </si>
  <si>
    <t>Swift Analytics Corp</t>
  </si>
  <si>
    <t>Rapid Biotech Corp</t>
  </si>
  <si>
    <t>Future Logistics LLC</t>
  </si>
  <si>
    <t>Urban Communications Corp</t>
  </si>
  <si>
    <t>Prime Eco LLC</t>
  </si>
  <si>
    <t>Golden Projects LLC</t>
  </si>
  <si>
    <t>Golden Retail Corp</t>
  </si>
  <si>
    <t>Vertex Pharma Corp</t>
  </si>
  <si>
    <t>Amber Communications Inc</t>
  </si>
  <si>
    <t>Emerald Designs Co</t>
  </si>
  <si>
    <t>Cobalt Healthcare Ltd</t>
  </si>
  <si>
    <t>Lunar Capital LLC</t>
  </si>
  <si>
    <t>Terra Works Inc</t>
  </si>
  <si>
    <t>Quantum Services Ltd</t>
  </si>
  <si>
    <t>Stellar Group Inc</t>
  </si>
  <si>
    <t>Radiant Ventures Inc</t>
  </si>
  <si>
    <t>Echo Pharma Ltd</t>
  </si>
  <si>
    <t>Nimbus Systems Ltd</t>
  </si>
  <si>
    <t>Bold Realty Corp</t>
  </si>
  <si>
    <t>Future Holdings Co</t>
  </si>
  <si>
    <t>Silver Retail LLC</t>
  </si>
  <si>
    <t>Pioneer Networks Co</t>
  </si>
  <si>
    <t>Silver Communications Ltd</t>
  </si>
  <si>
    <t>Aero Studios Inc</t>
  </si>
  <si>
    <t>Harmony Hospitality Co</t>
  </si>
  <si>
    <t>Echo Eco LLC</t>
  </si>
  <si>
    <t>Blue Agriculture Corp</t>
  </si>
  <si>
    <t>Silver Works Co</t>
  </si>
  <si>
    <t>Platinum Solutions Inc</t>
  </si>
  <si>
    <t>Swift Analytics LLC</t>
  </si>
  <si>
    <t>Prime Foods Co</t>
  </si>
  <si>
    <t>Urban Studios Corp</t>
  </si>
  <si>
    <t>Cobalt Ventures Inc</t>
  </si>
  <si>
    <t>Swift Consulting LLC</t>
  </si>
  <si>
    <t>Summit Manufacturing Corp</t>
  </si>
  <si>
    <t>Copper Pharma Ltd</t>
  </si>
  <si>
    <t>Copper Technologies Ltd</t>
  </si>
  <si>
    <t>Nova Hardware Co</t>
  </si>
  <si>
    <t>Crystal Logistics Corp</t>
  </si>
  <si>
    <t>Apex Ventures Corp</t>
  </si>
  <si>
    <t>Bold Dynamics LLC</t>
  </si>
  <si>
    <t>Sterling Mining LLC</t>
  </si>
  <si>
    <t>Galaxy Security Inc</t>
  </si>
  <si>
    <t>Prime Designs Inc</t>
  </si>
  <si>
    <t>Pioneer Hospitality Corp</t>
  </si>
  <si>
    <t>Emerald Networks Corp</t>
  </si>
  <si>
    <t>Urban Solutions Corp</t>
  </si>
  <si>
    <t>Terra Retail Co</t>
  </si>
  <si>
    <t>Sterling Dynamics Ltd</t>
  </si>
  <si>
    <t>Sapphire Healthcare Co</t>
  </si>
  <si>
    <t>Swift Enterprises Inc</t>
  </si>
  <si>
    <t>Lunar Security Ltd</t>
  </si>
  <si>
    <t>Rapid Security LLC</t>
  </si>
  <si>
    <t>Diamond Software Co</t>
  </si>
  <si>
    <t>Blue Capital Inc</t>
  </si>
  <si>
    <t>Apex Electronics Corp</t>
  </si>
  <si>
    <t>Amber Eco Corp</t>
  </si>
  <si>
    <t>Bright Eco Corp</t>
  </si>
  <si>
    <t>Nova Furniture Inc</t>
  </si>
  <si>
    <t>Bright Automotive Corp</t>
  </si>
  <si>
    <t>Silver Enterprises Co</t>
  </si>
  <si>
    <t>Radiant Works Inc</t>
  </si>
  <si>
    <t>Iron Biotech Inc</t>
  </si>
  <si>
    <t>Stellar Retail Co</t>
  </si>
  <si>
    <t>Vertex Group LLC</t>
  </si>
  <si>
    <t>Green Communications Corp</t>
  </si>
  <si>
    <t>Iron Dynamics Ltd</t>
  </si>
  <si>
    <t>Momentum Electronics LLC</t>
  </si>
  <si>
    <t>Stellar Media Corp</t>
  </si>
  <si>
    <t>Momentum Pharma Co</t>
  </si>
  <si>
    <t>Green Enterprises Co</t>
  </si>
  <si>
    <t>Bold Security LLC</t>
  </si>
  <si>
    <t>Global Dynamics Co</t>
  </si>
  <si>
    <t>Prime Furniture Corp</t>
  </si>
  <si>
    <t>Golden Healthcare Co</t>
  </si>
  <si>
    <t>Peak Designs Corp</t>
  </si>
  <si>
    <t>Zenith Automotive Ltd</t>
  </si>
  <si>
    <t>Green Marketing Corp</t>
  </si>
  <si>
    <t>Momentum Systems Inc</t>
  </si>
  <si>
    <t>Vertex Retail Inc</t>
  </si>
  <si>
    <t>Red Energy Ltd</t>
  </si>
  <si>
    <t>Blue Foods Corp</t>
  </si>
  <si>
    <t>Global Projects LLC</t>
  </si>
  <si>
    <t>Future Hardware Corp</t>
  </si>
  <si>
    <t>Bright Devices Corp</t>
  </si>
  <si>
    <t>Terra Electronics Inc</t>
  </si>
  <si>
    <t>Global Pharma Corp</t>
  </si>
  <si>
    <t>Ruby Dynamics Co</t>
  </si>
  <si>
    <t>Insight Energy Inc</t>
  </si>
  <si>
    <t>Stellar Studios Inc</t>
  </si>
  <si>
    <t>Everest Analytics LLC</t>
  </si>
  <si>
    <t>Insight Concepts LLC</t>
  </si>
  <si>
    <t>Silver Enterprises Ltd</t>
  </si>
  <si>
    <t>Golden Communications Co</t>
  </si>
  <si>
    <t>Dynamic Electronics Inc</t>
  </si>
  <si>
    <t>Green Capital Corp</t>
  </si>
  <si>
    <t>Aero Devices Inc</t>
  </si>
  <si>
    <t>Blue Systems Corp</t>
  </si>
  <si>
    <t>Everest Studios Ltd</t>
  </si>
  <si>
    <t>Cosmic Marketing Ltd</t>
  </si>
  <si>
    <t>Echo Holdings Inc</t>
  </si>
  <si>
    <t>Diamond Works Co</t>
  </si>
  <si>
    <t>Pioneer Hospitality Inc</t>
  </si>
  <si>
    <t>Dynamic Manufacturing Inc</t>
  </si>
  <si>
    <t>Aero Systems Inc</t>
  </si>
  <si>
    <t>Aero Realty LLC</t>
  </si>
  <si>
    <t>Green Analytics Inc</t>
  </si>
  <si>
    <t>Momentum Brands Corp</t>
  </si>
  <si>
    <t>Stellar Designs Co</t>
  </si>
  <si>
    <t>Harmony Media Co</t>
  </si>
  <si>
    <t>Harmony Pharma LLC</t>
  </si>
  <si>
    <t>Infinite Software Co</t>
  </si>
  <si>
    <t>Iron Systems LLC</t>
  </si>
  <si>
    <t>Stellar Holdings Co</t>
  </si>
  <si>
    <t>Swift Furniture LLC</t>
  </si>
  <si>
    <t>Green Financial Inc</t>
  </si>
  <si>
    <t>Future Holdings Corp</t>
  </si>
  <si>
    <t>Blue Analytics Corp</t>
  </si>
  <si>
    <t>Global Hardware Inc</t>
  </si>
  <si>
    <t>Hydro Holdings Inc</t>
  </si>
  <si>
    <t>Radiant Communications Corp</t>
  </si>
  <si>
    <t>Echo Hospitality LLC</t>
  </si>
  <si>
    <t>Emerald Marketing Ltd</t>
  </si>
  <si>
    <t>Dynamic Industries Ltd</t>
  </si>
  <si>
    <t>Iron Devices Inc</t>
  </si>
  <si>
    <t>Vertex Enterprises Ltd</t>
  </si>
  <si>
    <t>Urban Communications LLC</t>
  </si>
  <si>
    <t>Green Networks Inc</t>
  </si>
  <si>
    <t>Nimbus Works Ltd</t>
  </si>
  <si>
    <t>Quantum Agriculture Inc</t>
  </si>
  <si>
    <t>Aero Foods Ltd</t>
  </si>
  <si>
    <t>Hydro Biotech Co</t>
  </si>
  <si>
    <t>Everest Mining Ltd</t>
  </si>
  <si>
    <t>Galaxy Works Inc</t>
  </si>
  <si>
    <t>Stellar Hardware Inc</t>
  </si>
  <si>
    <t>Sapphire Mining Inc</t>
  </si>
  <si>
    <t>Insight Retail Corp</t>
  </si>
  <si>
    <t>Cosmic Works Corp</t>
  </si>
  <si>
    <t>Bright Media Inc</t>
  </si>
  <si>
    <t>Copper Brands Co</t>
  </si>
  <si>
    <t>Global Works Corp</t>
  </si>
  <si>
    <t>Green Industries Inc</t>
  </si>
  <si>
    <t>Amber Energy LLC</t>
  </si>
  <si>
    <t>Golden Agriculture Co</t>
  </si>
  <si>
    <t>Everest Logistics Co</t>
  </si>
  <si>
    <t>Golden Ventures Inc</t>
  </si>
  <si>
    <t>Copper Solutions Co</t>
  </si>
  <si>
    <t>Ruby Software Corp</t>
  </si>
  <si>
    <t>Green Consulting Co</t>
  </si>
  <si>
    <t>Solar Apparel Ltd</t>
  </si>
  <si>
    <t>Global Security Ltd</t>
  </si>
  <si>
    <t>Echo Analytics Corp</t>
  </si>
  <si>
    <t>Sapphire Resources LLC</t>
  </si>
  <si>
    <t>Future Enterprises Corp</t>
  </si>
  <si>
    <t>Orbit Networks Co</t>
  </si>
  <si>
    <t>Everest Ventures Inc</t>
  </si>
  <si>
    <t>Summit Systems Co</t>
  </si>
  <si>
    <t>Sapphire Media Inc</t>
  </si>
  <si>
    <t>Platinum Services Corp</t>
  </si>
  <si>
    <t>Future Software Corp</t>
  </si>
  <si>
    <t>Nimbus Mining Ltd</t>
  </si>
  <si>
    <t>Stellar Works Corp</t>
  </si>
  <si>
    <t>Everest Designs LLC</t>
  </si>
  <si>
    <t>Orbit Biotech Ltd</t>
  </si>
  <si>
    <t>Bold Studios Inc</t>
  </si>
  <si>
    <t>Summit Partners Co</t>
  </si>
  <si>
    <t>Iron Foods Inc</t>
  </si>
  <si>
    <t>Platinum Foods Ltd</t>
  </si>
  <si>
    <t>Lunar Partners Corp</t>
  </si>
  <si>
    <t>Hydro Foods Ltd</t>
  </si>
  <si>
    <t>Infinite Solutions Co</t>
  </si>
  <si>
    <t>Dynamic Manufacturing Ltd</t>
  </si>
  <si>
    <t>Momentum Networks LLC</t>
  </si>
  <si>
    <t>Green Designs Co</t>
  </si>
  <si>
    <t>Orbit Dynamics Co</t>
  </si>
  <si>
    <t>Peak Technologies Co</t>
  </si>
  <si>
    <t>Hydro Partners Corp</t>
  </si>
  <si>
    <t>Golden Logistics Co</t>
  </si>
  <si>
    <t>Prime Retail LLC</t>
  </si>
  <si>
    <t>Cobalt Logistics Ltd</t>
  </si>
  <si>
    <t>Aero Innovations Co</t>
  </si>
  <si>
    <t>Peak Furniture Inc</t>
  </si>
  <si>
    <t>Orbit Services Co</t>
  </si>
  <si>
    <t>Quantum Apparel Corp</t>
  </si>
  <si>
    <t>Momentum Manufacturing Corp</t>
  </si>
  <si>
    <t>Urban Capital Co</t>
  </si>
  <si>
    <t>Diamond Labs Inc</t>
  </si>
  <si>
    <t>Stellar Media Inc</t>
  </si>
  <si>
    <t>Orbit Designs LLC</t>
  </si>
  <si>
    <t>Rapid Labs Co</t>
  </si>
  <si>
    <t>Harmony Logistics LLC</t>
  </si>
  <si>
    <t>Future Manufacturing Ltd</t>
  </si>
  <si>
    <t>Peak Retail Corp</t>
  </si>
  <si>
    <t>Swift Systems Corp</t>
  </si>
  <si>
    <t>Radiant Designs Ltd</t>
  </si>
  <si>
    <t>Iron Technologies Inc</t>
  </si>
  <si>
    <t>Terra Apparel Inc</t>
  </si>
  <si>
    <t>Radiant Financial Corp</t>
  </si>
  <si>
    <t>Silver Electronics Corp</t>
  </si>
  <si>
    <t>Apex Energy Co</t>
  </si>
  <si>
    <t>Ruby Furniture Inc</t>
  </si>
  <si>
    <t>Peak Financial Inc</t>
  </si>
  <si>
    <t>Peak Automotive Corp</t>
  </si>
  <si>
    <t>Swift Agriculture Co</t>
  </si>
  <si>
    <t>Green Capital Inc</t>
  </si>
  <si>
    <t>Golden Technologies Ltd</t>
  </si>
  <si>
    <t>Green Brands Co</t>
  </si>
  <si>
    <t>Everest Security LLC</t>
  </si>
  <si>
    <t>Nova Analytics LLC</t>
  </si>
  <si>
    <t>Golden Apparel Corp</t>
  </si>
  <si>
    <t>Solar Works LLC</t>
  </si>
  <si>
    <t>Crystal Capital Co</t>
  </si>
  <si>
    <t>Aero Labs Corp</t>
  </si>
  <si>
    <t>Radiant Group Corp</t>
  </si>
  <si>
    <t>Infinite Healthcare Ltd</t>
  </si>
  <si>
    <t>Golden Dynamics Co</t>
  </si>
  <si>
    <t>Infinite Software Inc</t>
  </si>
  <si>
    <t>Golden Services Corp</t>
  </si>
  <si>
    <t>Galaxy Security Co</t>
  </si>
  <si>
    <t>Infinite Capital Ltd</t>
  </si>
  <si>
    <t>Bold Pharma Ltd</t>
  </si>
  <si>
    <t>Global Apparel Inc</t>
  </si>
  <si>
    <t>Apex Biotech Ltd</t>
  </si>
  <si>
    <t>Momentum Solutions LLC</t>
  </si>
  <si>
    <t>Cosmic Technologies Inc</t>
  </si>
  <si>
    <t>Diamond Healthcare Co</t>
  </si>
  <si>
    <t>Golden Dynamics Ltd</t>
  </si>
  <si>
    <t>Bold Services Ltd</t>
  </si>
  <si>
    <t>Green Solutions Corp</t>
  </si>
  <si>
    <t>Global Software Corp</t>
  </si>
  <si>
    <t>Lunar Devices Co</t>
  </si>
  <si>
    <t>Vertex Works Corp</t>
  </si>
  <si>
    <t>Nimbus Realty LLC</t>
  </si>
  <si>
    <t>Quantum Enterprises Inc</t>
  </si>
  <si>
    <t>Radiant Services Inc</t>
  </si>
  <si>
    <t>Summit Automotive Corp</t>
  </si>
  <si>
    <t>Hydro Financial Inc</t>
  </si>
  <si>
    <t>Apex Services Inc</t>
  </si>
  <si>
    <t>Iron Agriculture Co</t>
  </si>
  <si>
    <t>Bright Consulting Corp</t>
  </si>
  <si>
    <t>Silver Technologies LLC</t>
  </si>
  <si>
    <t>Solar Financial Inc</t>
  </si>
  <si>
    <t>Cobalt Holdings Co</t>
  </si>
  <si>
    <t>Red Retail LLC</t>
  </si>
  <si>
    <t>Everest Biotech Corp</t>
  </si>
  <si>
    <t>Green Consulting Ltd</t>
  </si>
  <si>
    <t>Galaxy Automotive LLC</t>
  </si>
  <si>
    <t>Insight Systems Corp</t>
  </si>
  <si>
    <t>Copper Pharma LLC</t>
  </si>
  <si>
    <t>Echo Eco Inc</t>
  </si>
  <si>
    <t>Green Capital LLC</t>
  </si>
  <si>
    <t>Solar Industries Corp</t>
  </si>
  <si>
    <t>Platinum Resources LLC</t>
  </si>
  <si>
    <t>Insight Technologies Corp</t>
  </si>
  <si>
    <t>Apex Group LLC</t>
  </si>
  <si>
    <t>Bold Systems Ltd</t>
  </si>
  <si>
    <t>Bold Enterprises Inc</t>
  </si>
  <si>
    <t>Copper Technologies Corp</t>
  </si>
  <si>
    <t>Emerald Devices LLC</t>
  </si>
  <si>
    <t>Stellar Hardware Ltd</t>
  </si>
  <si>
    <t>Galaxy Apparel Inc</t>
  </si>
  <si>
    <t>Cobalt Biotech Corp</t>
  </si>
  <si>
    <t>Dynamic Biotech Co</t>
  </si>
  <si>
    <t>Radiant Resources LLC</t>
  </si>
  <si>
    <t>Rapid Hardware LLC</t>
  </si>
  <si>
    <t>Galaxy Agriculture Co</t>
  </si>
  <si>
    <t>Copper Concepts LLC</t>
  </si>
  <si>
    <t>Aero Concepts LLC</t>
  </si>
  <si>
    <t>Solar Analytics Ltd</t>
  </si>
  <si>
    <t>Crystal Labs Corp</t>
  </si>
  <si>
    <t>Cosmic Furniture Corp</t>
  </si>
  <si>
    <t>Summit Services Corp</t>
  </si>
  <si>
    <t>Swift Labs Inc</t>
  </si>
  <si>
    <t>Everest Ventures Co</t>
  </si>
  <si>
    <t>Solar Furniture Inc</t>
  </si>
  <si>
    <t>Lunar Group Inc</t>
  </si>
  <si>
    <t>Red Energy Co</t>
  </si>
  <si>
    <t>Sterling Group Inc</t>
  </si>
  <si>
    <t>Future Realty Ltd</t>
  </si>
  <si>
    <t>Green Communications Co</t>
  </si>
  <si>
    <t>Cosmic Designs Inc</t>
  </si>
  <si>
    <t>Nova Solutions Inc</t>
  </si>
  <si>
    <t>Nimbus Agriculture Co</t>
  </si>
  <si>
    <t>Peak Healthcare Inc</t>
  </si>
  <si>
    <t>Blue Devices Ltd</t>
  </si>
  <si>
    <t>Quantum Dynamics Inc</t>
  </si>
  <si>
    <t>Global Automotive Co</t>
  </si>
  <si>
    <t>Blue Ventures Inc</t>
  </si>
  <si>
    <t>Amber Group LLC</t>
  </si>
  <si>
    <t>Swift Automotive Inc</t>
  </si>
  <si>
    <t>Red Marketing Corp</t>
  </si>
  <si>
    <t>Sterling Studios LLC</t>
  </si>
  <si>
    <t>Dynamic Projects Co</t>
  </si>
  <si>
    <t>Insight Holdings Corp</t>
  </si>
  <si>
    <t>Emerald Communications LLC</t>
  </si>
  <si>
    <t>Cobalt Brands Co</t>
  </si>
  <si>
    <t>Zenith Manufacturing Co</t>
  </si>
  <si>
    <t>Vertex Pharma LLC</t>
  </si>
  <si>
    <t>Iron Manufacturing Co</t>
  </si>
  <si>
    <t>Iron Apparel Co</t>
  </si>
  <si>
    <t>Terra Technologies LLC</t>
  </si>
  <si>
    <t>Radiant Analytics Co</t>
  </si>
  <si>
    <t>Momentum Eco Inc</t>
  </si>
  <si>
    <t>Peak Partners LLC</t>
  </si>
  <si>
    <t>Insight Devices LLC</t>
  </si>
  <si>
    <t>Golden Marketing Co</t>
  </si>
  <si>
    <t>Vertex Realty Co</t>
  </si>
  <si>
    <t>Infinite Logistics Inc</t>
  </si>
  <si>
    <t>Nimbus Foods Co</t>
  </si>
  <si>
    <t>Terra Electronics Corp</t>
  </si>
  <si>
    <t>Cobalt Pharma Ltd</t>
  </si>
  <si>
    <t>Nova Pharma Ltd</t>
  </si>
  <si>
    <t>Blue Designs Co</t>
  </si>
  <si>
    <t>Blue Retail Corp</t>
  </si>
  <si>
    <t>Echo Solutions Ltd</t>
  </si>
  <si>
    <t>Future Networks Corp</t>
  </si>
  <si>
    <t>Lunar Foods Co</t>
  </si>
  <si>
    <t>Iron Brands LLC</t>
  </si>
  <si>
    <t>Emerald Manufacturing Co</t>
  </si>
  <si>
    <t>Crystal Marketing Co</t>
  </si>
  <si>
    <t>Amber Foods Co</t>
  </si>
  <si>
    <t>Iron Studios LLC</t>
  </si>
  <si>
    <t>Hydro Agriculture Corp</t>
  </si>
  <si>
    <t>Sapphire Biotech LLC</t>
  </si>
  <si>
    <t>Cosmic Marketing Inc</t>
  </si>
  <si>
    <t>Silver Apparel LLC</t>
  </si>
  <si>
    <t>Momentum Marketing Co</t>
  </si>
  <si>
    <t>Zenith Pharma LLC</t>
  </si>
  <si>
    <t>Iron Energy Ltd</t>
  </si>
  <si>
    <t>Urban Hardware Corp</t>
  </si>
  <si>
    <t>Sterling Healthcare Corp</t>
  </si>
  <si>
    <t>Hydro Furniture Inc</t>
  </si>
  <si>
    <t>Apex Software Inc</t>
  </si>
  <si>
    <t>Red Eco LLC</t>
  </si>
  <si>
    <t>Swift Automotive Co</t>
  </si>
  <si>
    <t>Cosmic Hardware Co</t>
  </si>
  <si>
    <t>Crystal Energy LLC</t>
  </si>
  <si>
    <t>Global Group Inc</t>
  </si>
  <si>
    <t>Stellar Communications LLC</t>
  </si>
  <si>
    <t>Insight Mining Co</t>
  </si>
  <si>
    <t>Aero Industries Ltd</t>
  </si>
  <si>
    <t>Green Brands Corp</t>
  </si>
  <si>
    <t>Orbit Resources Ltd</t>
  </si>
  <si>
    <t>Amber Eco Co</t>
  </si>
  <si>
    <t>Prime Solutions Ltd</t>
  </si>
  <si>
    <t>Apex Concepts Ltd</t>
  </si>
  <si>
    <t>Infinite Brands Co</t>
  </si>
  <si>
    <t>Pioneer Devices Ltd</t>
  </si>
  <si>
    <t>Prime Hospitality Ltd</t>
  </si>
  <si>
    <t>Prime Security Corp</t>
  </si>
  <si>
    <t>Lunar Solutions Inc</t>
  </si>
  <si>
    <t>Galaxy Capital LLC</t>
  </si>
  <si>
    <t>Stellar Communications Co</t>
  </si>
  <si>
    <t>Urban Energy Ltd</t>
  </si>
  <si>
    <t>Copper Industries Ltd</t>
  </si>
  <si>
    <t>Amber Resources Ltd</t>
  </si>
  <si>
    <t>Rapid Communications Ltd</t>
  </si>
  <si>
    <t>Urban Labs Corp</t>
  </si>
  <si>
    <t>Cosmic Capital Inc</t>
  </si>
  <si>
    <t>Momentum Eco Corp</t>
  </si>
  <si>
    <t>Galaxy Resources Inc</t>
  </si>
  <si>
    <t>Lunar Realty Corp</t>
  </si>
  <si>
    <t>Future Solutions Ltd</t>
  </si>
  <si>
    <t>Silver Healthcare Corp</t>
  </si>
  <si>
    <t>Sapphire Technologies Ltd</t>
  </si>
  <si>
    <t>Iron Financial LLC</t>
  </si>
  <si>
    <t>Galaxy Enterprises Corp</t>
  </si>
  <si>
    <t>Everest Works Inc</t>
  </si>
  <si>
    <t>Amber Financial Ltd</t>
  </si>
  <si>
    <t>Future Marketing LLC</t>
  </si>
  <si>
    <t>Copper Partners Corp</t>
  </si>
  <si>
    <t>Green Ventures Co</t>
  </si>
  <si>
    <t>Green Furniture Co</t>
  </si>
  <si>
    <t>Aero Studios LLC</t>
  </si>
  <si>
    <t>Zenith Systems Ltd</t>
  </si>
  <si>
    <t>Green Ventures Corp</t>
  </si>
  <si>
    <t>Platinum Biotech LLC</t>
  </si>
  <si>
    <t>Summit Electronics Corp</t>
  </si>
  <si>
    <t>Copper Ventures Inc</t>
  </si>
  <si>
    <t>Green Studios Inc</t>
  </si>
  <si>
    <t>Momentum Technologies Ltd</t>
  </si>
  <si>
    <t>Echo Group Corp</t>
  </si>
  <si>
    <t>Dynamic Apparel Co</t>
  </si>
  <si>
    <t>Diamond Partners Ltd</t>
  </si>
  <si>
    <t>Orbit Industries Co</t>
  </si>
  <si>
    <t>Green Partners Ltd</t>
  </si>
  <si>
    <t>Green Innovations Ltd</t>
  </si>
  <si>
    <t>Cobalt Apparel Inc</t>
  </si>
  <si>
    <t>Red Media Ltd</t>
  </si>
  <si>
    <t>Peak Concepts Inc</t>
  </si>
  <si>
    <t>Rapid Labs Ltd</t>
  </si>
  <si>
    <t>Golden Ventures Co</t>
  </si>
  <si>
    <t>Sterling Capital LLC</t>
  </si>
  <si>
    <t>Copper Retail Co</t>
  </si>
  <si>
    <t>Future Resources Co</t>
  </si>
  <si>
    <t>Apex Concepts Corp</t>
  </si>
  <si>
    <t>Copper Projects Inc</t>
  </si>
  <si>
    <t>Green Retail Corp</t>
  </si>
  <si>
    <t>Rapid Furniture Inc</t>
  </si>
  <si>
    <t>Emerald Designs Corp</t>
  </si>
  <si>
    <t>Nimbus Realty Co</t>
  </si>
  <si>
    <t>Red Security Ltd</t>
  </si>
  <si>
    <t>Momentum Communications Ltd</t>
  </si>
  <si>
    <t>Summit Analytics Corp</t>
  </si>
  <si>
    <t>Radiant Designs Corp</t>
  </si>
  <si>
    <t>Urban Devices Inc</t>
  </si>
  <si>
    <t>Terra Eco Inc</t>
  </si>
  <si>
    <t>Green Analytics Corp</t>
  </si>
  <si>
    <t>Orbit Enterprises Co</t>
  </si>
  <si>
    <t>Momentum Group LLC</t>
  </si>
  <si>
    <t>Orbit Concepts Corp</t>
  </si>
  <si>
    <t>Iron Hardware Corp</t>
  </si>
  <si>
    <t>Crystal Studios Inc</t>
  </si>
  <si>
    <t>Infinite Technologies Inc</t>
  </si>
  <si>
    <t>Nimbus Healthcare Co</t>
  </si>
  <si>
    <t>Blue Mining Ltd</t>
  </si>
  <si>
    <t>Diamond Hardware Co</t>
  </si>
  <si>
    <t>Future Retail Corp</t>
  </si>
  <si>
    <t>Dynamic Hospitality Inc</t>
  </si>
  <si>
    <t>Cosmic Devices Corp</t>
  </si>
  <si>
    <t>Solar Automotive LLC</t>
  </si>
  <si>
    <t>Diamond Networks LLC</t>
  </si>
  <si>
    <t>Apex Dynamics Inc</t>
  </si>
  <si>
    <t>Peak Services LLC</t>
  </si>
  <si>
    <t>Hydro Retail LLC</t>
  </si>
  <si>
    <t>Sapphire Holdings Co</t>
  </si>
  <si>
    <t>Summit Pharma Inc</t>
  </si>
  <si>
    <t>Summit Mining Ltd</t>
  </si>
  <si>
    <t>Everest Concepts Corp</t>
  </si>
  <si>
    <t>Emerald Studios Co</t>
  </si>
  <si>
    <t>Green Foods Inc</t>
  </si>
  <si>
    <t>Silver Pharma Corp</t>
  </si>
  <si>
    <t>Swift Designs Inc</t>
  </si>
  <si>
    <t>Amber Innovations Corp</t>
  </si>
  <si>
    <t>Bright Capital Ltd</t>
  </si>
  <si>
    <t>Swift Eco Corp</t>
  </si>
  <si>
    <t>Golden Designs Corp</t>
  </si>
  <si>
    <t>Iron Consulting LLC</t>
  </si>
  <si>
    <t>Galaxy Retail LLC</t>
  </si>
  <si>
    <t>Aero Retail Inc</t>
  </si>
  <si>
    <t>Infinite Eco Corp</t>
  </si>
  <si>
    <t>Iron Analytics LLC</t>
  </si>
  <si>
    <t>Lunar Software Ltd</t>
  </si>
  <si>
    <t>Insight Concepts Inc</t>
  </si>
  <si>
    <t>Emerald Media Corp</t>
  </si>
  <si>
    <t>Ruby Ventures Co</t>
  </si>
  <si>
    <t>Aero Devices LLC</t>
  </si>
  <si>
    <t>Iron Hardware Ltd</t>
  </si>
  <si>
    <t>Dynamic Dynamics Corp</t>
  </si>
  <si>
    <t>Sapphire Enterprises Corp</t>
  </si>
  <si>
    <t>Emerald Dynamics Co</t>
  </si>
  <si>
    <t>Bright Resources Co</t>
  </si>
  <si>
    <t>Future Realty Corp</t>
  </si>
  <si>
    <t>Solar Ventures Co</t>
  </si>
  <si>
    <t>Rapid Concepts Corp</t>
  </si>
  <si>
    <t>Orbit Energy Corp</t>
  </si>
  <si>
    <t>Lunar Eco Co</t>
  </si>
  <si>
    <t>Quantum Retail LLC</t>
  </si>
  <si>
    <t>Nimbus Devices Corp</t>
  </si>
  <si>
    <t>Golden Hospitality Ltd</t>
  </si>
  <si>
    <t>Global Systems Inc</t>
  </si>
  <si>
    <t>Vertex Manufacturing Inc</t>
  </si>
  <si>
    <t>Sapphire Concepts LLC</t>
  </si>
  <si>
    <t>Cobalt Group Ltd</t>
  </si>
  <si>
    <t>Iron Financial Inc</t>
  </si>
  <si>
    <t>Emerald Hospitality Corp</t>
  </si>
  <si>
    <t>Sterling Industries Co</t>
  </si>
  <si>
    <t>Copper Foods Ltd</t>
  </si>
  <si>
    <t>Crystal Enterprises Inc</t>
  </si>
  <si>
    <t>Future Mining Corp</t>
  </si>
  <si>
    <t>Radiant Enterprises Ltd</t>
  </si>
  <si>
    <t>Amber Realty Co</t>
  </si>
  <si>
    <t>Copper Realty LLC</t>
  </si>
  <si>
    <t>Prime Holdings Ltd</t>
  </si>
  <si>
    <t>Apex Consulting Ltd</t>
  </si>
  <si>
    <t>Cosmic Projects Ltd</t>
  </si>
  <si>
    <t>Prime Concepts Inc</t>
  </si>
  <si>
    <t>Amber Security LLC</t>
  </si>
  <si>
    <t>Global Apparel Co</t>
  </si>
  <si>
    <t>Harmony Dynamics Corp</t>
  </si>
  <si>
    <t>Galaxy Analytics Co</t>
  </si>
  <si>
    <t>Galaxy Marketing Co</t>
  </si>
  <si>
    <t>Copper Analytics Inc</t>
  </si>
  <si>
    <t>Future Retail Co</t>
  </si>
  <si>
    <t>Harmony Media Ltd</t>
  </si>
  <si>
    <t>Diamond Electronics LLC</t>
  </si>
  <si>
    <t>Diamond Studios Co</t>
  </si>
  <si>
    <t>Hydro Networks Co</t>
  </si>
  <si>
    <t>Future Agriculture Inc</t>
  </si>
  <si>
    <t>Ruby Capital Co</t>
  </si>
  <si>
    <t>Lunar Analytics Inc</t>
  </si>
  <si>
    <t>Nimbus Communications Co</t>
  </si>
  <si>
    <t>Solar Hardware Inc</t>
  </si>
  <si>
    <t>Global Software Co</t>
  </si>
  <si>
    <t>Orbit Healthcare Inc</t>
  </si>
  <si>
    <t>Platinum Realty Co</t>
  </si>
  <si>
    <t>Bold Electronics Inc</t>
  </si>
  <si>
    <t>Urban Projects Corp</t>
  </si>
  <si>
    <t>Momentum Realty LLC</t>
  </si>
  <si>
    <t>Dynamic Brands LLC</t>
  </si>
  <si>
    <t>Amber Furniture Co</t>
  </si>
  <si>
    <t>Ruby Eco Corp</t>
  </si>
  <si>
    <t>Sterling Solutions Inc</t>
  </si>
  <si>
    <t>Iron Hardware LLC</t>
  </si>
  <si>
    <t>Terra Holdings Inc</t>
  </si>
  <si>
    <t>Orbit Services Corp</t>
  </si>
  <si>
    <t>Amber Partners Ltd</t>
  </si>
  <si>
    <t>Ruby Works Co</t>
  </si>
  <si>
    <t>Copper Holdings Corp</t>
  </si>
  <si>
    <t>Lunar Software Co</t>
  </si>
  <si>
    <t>Radiant Concepts Ltd</t>
  </si>
  <si>
    <t>Terra Consulting Corp</t>
  </si>
  <si>
    <t>Orbit Consulting Co</t>
  </si>
  <si>
    <t>Emerald Innovations LLC</t>
  </si>
  <si>
    <t>Radiant Mining Corp</t>
  </si>
  <si>
    <t>Golden Projects Inc</t>
  </si>
  <si>
    <t>Green Systems Inc</t>
  </si>
  <si>
    <t>Blue Consulting LLC</t>
  </si>
  <si>
    <t>Momentum Technologies Corp</t>
  </si>
  <si>
    <t>Sterling Technologies Corp</t>
  </si>
  <si>
    <t>Rapid Retail LLC</t>
  </si>
  <si>
    <t>Orbit Mining Inc</t>
  </si>
  <si>
    <t>Rapid Resources Co</t>
  </si>
  <si>
    <t>Galaxy Innovations Inc</t>
  </si>
  <si>
    <t>Bold Security Inc</t>
  </si>
  <si>
    <t>Dynamic Capital Ltd</t>
  </si>
  <si>
    <t>Orbit Consulting Inc</t>
  </si>
  <si>
    <t>Silver Manufacturing Inc</t>
  </si>
  <si>
    <t>Copper Brands Inc</t>
  </si>
  <si>
    <t>Diamond Studios LLC</t>
  </si>
  <si>
    <t>Apex Manufacturing Inc</t>
  </si>
  <si>
    <t>Sterling Labs Inc</t>
  </si>
  <si>
    <t>Harmony Communications Ltd</t>
  </si>
  <si>
    <t>Red Retail Corp</t>
  </si>
  <si>
    <t>Radiant Services Corp</t>
  </si>
  <si>
    <t>Terra Solutions Ltd</t>
  </si>
  <si>
    <t>Vertex Networks Inc</t>
  </si>
  <si>
    <t>Sterling Pharma Inc</t>
  </si>
  <si>
    <t>Platinum Software Inc</t>
  </si>
  <si>
    <t>Future Systems Ltd</t>
  </si>
  <si>
    <t>Vertex Electronics Co</t>
  </si>
  <si>
    <t>Aero Studios Ltd</t>
  </si>
  <si>
    <t>Cosmic Labs Co</t>
  </si>
  <si>
    <t>Solar Agriculture Corp</t>
  </si>
  <si>
    <t>Summit Holdings Ltd</t>
  </si>
  <si>
    <t>Echo Hardware Inc</t>
  </si>
  <si>
    <t>Orbit Technologies Ltd</t>
  </si>
  <si>
    <t>Nimbus Agriculture LLC</t>
  </si>
  <si>
    <t>Copper Systems Ltd</t>
  </si>
  <si>
    <t>Amber Consulting LLC</t>
  </si>
  <si>
    <t>Cosmic Solutions Inc</t>
  </si>
  <si>
    <t>Cobalt Electronics Inc</t>
  </si>
  <si>
    <t>Terra Realty Inc</t>
  </si>
  <si>
    <t>Galaxy Electronics Co</t>
  </si>
  <si>
    <t>Cosmic Works Inc</t>
  </si>
  <si>
    <t>Stellar Holdings Inc</t>
  </si>
  <si>
    <t>Solar Furniture LLC</t>
  </si>
  <si>
    <t>Galaxy Solutions Co</t>
  </si>
  <si>
    <t>Blue Labs Inc</t>
  </si>
  <si>
    <t>Quantum Holdings Inc</t>
  </si>
  <si>
    <t>Sapphire Projects Corp</t>
  </si>
  <si>
    <t>Hydro Mining Co</t>
  </si>
  <si>
    <t>Urban Automotive Ltd</t>
  </si>
  <si>
    <t>Blue Studios Ltd</t>
  </si>
  <si>
    <t>Copper Ventures LLC</t>
  </si>
  <si>
    <t>Lunar Hardware LLC</t>
  </si>
  <si>
    <t>Cosmic Brands LLC</t>
  </si>
  <si>
    <t>Harmony Labs Corp</t>
  </si>
  <si>
    <t>Momentum Holdings Corp</t>
  </si>
  <si>
    <t>Radiant Marketing LLC</t>
  </si>
  <si>
    <t>Lunar Energy LLC</t>
  </si>
  <si>
    <t>Rapid Partners Corp</t>
  </si>
  <si>
    <t>Cobalt Software Corp</t>
  </si>
  <si>
    <t>Pioneer Hardware Inc</t>
  </si>
  <si>
    <t>Blue Healthcare Corp</t>
  </si>
  <si>
    <t>Summit Financial Ltd</t>
  </si>
  <si>
    <t>Urban Hardware Inc</t>
  </si>
  <si>
    <t>Zenith Software Co</t>
  </si>
  <si>
    <t>Cosmic Consulting LLC</t>
  </si>
  <si>
    <t>Orbit Analytics LLC</t>
  </si>
  <si>
    <t>Pioneer Concepts Ltd</t>
  </si>
  <si>
    <t>Prime Agriculture Inc</t>
  </si>
  <si>
    <t>Copper Hardware Co</t>
  </si>
  <si>
    <t>Future Manufacturing LLC</t>
  </si>
  <si>
    <t>Sterling Studios Co</t>
  </si>
  <si>
    <t>Vertex Resources Co</t>
  </si>
  <si>
    <t>Global Foods Ltd</t>
  </si>
  <si>
    <t>Echo Designs Co</t>
  </si>
  <si>
    <t>Future Energy Co</t>
  </si>
  <si>
    <t>Prime Media Ltd</t>
  </si>
  <si>
    <t>Nimbus Partners Inc</t>
  </si>
  <si>
    <t>Hydro Consulting Ltd</t>
  </si>
  <si>
    <t>Terra Analytics Inc</t>
  </si>
  <si>
    <t>Prime Analytics LLC</t>
  </si>
  <si>
    <t>Peak Energy Corp</t>
  </si>
  <si>
    <t>Aero Concepts Ltd</t>
  </si>
  <si>
    <t>Peak Technologies Ltd</t>
  </si>
  <si>
    <t>Sterling Mining Co</t>
  </si>
  <si>
    <t>Crystal Apparel LLC</t>
  </si>
  <si>
    <t>Urban Communications Inc</t>
  </si>
  <si>
    <t>Platinum Innovations Ltd</t>
  </si>
  <si>
    <t>Golden Automotive Corp</t>
  </si>
  <si>
    <t>Infinite Consulting Co</t>
  </si>
  <si>
    <t>Insight Analytics Co</t>
  </si>
  <si>
    <t>Diamond Foods Co</t>
  </si>
  <si>
    <t>Everest Projects Ltd</t>
  </si>
  <si>
    <t>Pioneer Foods LLC</t>
  </si>
  <si>
    <t>Golden Agriculture Inc</t>
  </si>
  <si>
    <t>Radiant Technologies Ltd</t>
  </si>
  <si>
    <t>Echo Concepts Corp</t>
  </si>
  <si>
    <t>Silver Holdings Inc</t>
  </si>
  <si>
    <t>Bold Logistics Ltd</t>
  </si>
  <si>
    <t>Swift Hospitality Corp</t>
  </si>
  <si>
    <t>Platinum Healthcare Inc</t>
  </si>
  <si>
    <t>Echo Capital LLC</t>
  </si>
  <si>
    <t>Platinum Marketing LLC</t>
  </si>
  <si>
    <t>Vertex Marketing Co</t>
  </si>
  <si>
    <t>Crystal Ventures LLC</t>
  </si>
  <si>
    <t>Galaxy Holdings Ltd</t>
  </si>
  <si>
    <t>Solar Works Co</t>
  </si>
  <si>
    <t>Golden Solutions LLC</t>
  </si>
  <si>
    <t>Cosmic Eco Inc</t>
  </si>
  <si>
    <t>Orbit Partners LLC</t>
  </si>
  <si>
    <t>Zenith Dynamics LLC</t>
  </si>
  <si>
    <t>Emerald Logistics Co</t>
  </si>
  <si>
    <t>Terra Studios Corp</t>
  </si>
  <si>
    <t>Peak Consulting LLC</t>
  </si>
  <si>
    <t>Future Foods LLC</t>
  </si>
  <si>
    <t>Bright Group Corp</t>
  </si>
  <si>
    <t>Cobalt Solutions LLC</t>
  </si>
  <si>
    <t>Radiant Capital Co</t>
  </si>
  <si>
    <t>Crystal Healthcare LLC</t>
  </si>
  <si>
    <t>Peak Retail Inc</t>
  </si>
  <si>
    <t>Emerald Electronics Co</t>
  </si>
  <si>
    <t>Silver Devices LLC</t>
  </si>
  <si>
    <t>Galaxy Dynamics Co</t>
  </si>
  <si>
    <t>Solar Labs LLC</t>
  </si>
  <si>
    <t>Momentum Studios Corp</t>
  </si>
  <si>
    <t>Sterling Electronics Corp</t>
  </si>
  <si>
    <t>Green Resources LLC</t>
  </si>
  <si>
    <t>Swift Works Ltd</t>
  </si>
  <si>
    <t>Diamond Manufacturing Corp</t>
  </si>
  <si>
    <t>Stellar Designs Corp</t>
  </si>
  <si>
    <t>Summit Eco Ltd</t>
  </si>
  <si>
    <t>Global Analytics LLC</t>
  </si>
  <si>
    <t>Cosmic Studios Ltd</t>
  </si>
  <si>
    <t>Zenith Foods Ltd</t>
  </si>
  <si>
    <t>Peak Software Corp</t>
  </si>
  <si>
    <t>Copper Energy LLC</t>
  </si>
  <si>
    <t>Bold Marketing Co</t>
  </si>
  <si>
    <t>Zenith Solutions Corp</t>
  </si>
  <si>
    <t>Orbit Security LLC</t>
  </si>
  <si>
    <t>Silver Hardware Ltd</t>
  </si>
  <si>
    <t>Lunar Electronics Inc</t>
  </si>
  <si>
    <t>Orbit Financial Co</t>
  </si>
  <si>
    <t>Everest Financial Ltd</t>
  </si>
  <si>
    <t>Copper Studios Corp</t>
  </si>
  <si>
    <t>Crystal Partners Ltd</t>
  </si>
  <si>
    <t>Vertex Solutions Co</t>
  </si>
  <si>
    <t>Stellar Works Co</t>
  </si>
  <si>
    <t>Momentum Financial Ltd</t>
  </si>
  <si>
    <t>Apex Hardware Corp</t>
  </si>
  <si>
    <t>Future Systems Inc</t>
  </si>
  <si>
    <t>Cobalt Innovations LLC</t>
  </si>
  <si>
    <t>Red Healthcare Co</t>
  </si>
  <si>
    <t>Silver Analytics Ltd</t>
  </si>
  <si>
    <t>Everest Innovations Co</t>
  </si>
  <si>
    <t>Platinum Resources Inc</t>
  </si>
  <si>
    <t>Infinite Biotech Inc</t>
  </si>
  <si>
    <t>Terra Eco Corp</t>
  </si>
  <si>
    <t>Sapphire Enterprises Co</t>
  </si>
  <si>
    <t>Nova Networks Ltd</t>
  </si>
  <si>
    <t>Urban Manufacturing Inc</t>
  </si>
  <si>
    <t>Hydro Hospitality Inc</t>
  </si>
  <si>
    <t>Emerald Mining Corp</t>
  </si>
  <si>
    <t>Copper Marketing Co</t>
  </si>
  <si>
    <t>Swift Consulting Ltd</t>
  </si>
  <si>
    <t>Sapphire Hardware Inc</t>
  </si>
  <si>
    <t>Sterling Furniture LLC</t>
  </si>
  <si>
    <t>Nimbus Resources Co</t>
  </si>
  <si>
    <t>Vertex Logistics LLC</t>
  </si>
  <si>
    <t>Urban Security Inc</t>
  </si>
  <si>
    <t>Bold Holdings Ltd</t>
  </si>
  <si>
    <t>Red Security Inc</t>
  </si>
  <si>
    <t>Diamond Communications Inc</t>
  </si>
  <si>
    <t>Dynamic Media Corp</t>
  </si>
  <si>
    <t>Crystal Networks Corp</t>
  </si>
  <si>
    <t>Nimbus Hardware Ltd</t>
  </si>
  <si>
    <t>Prime Partners Corp</t>
  </si>
  <si>
    <t>Sterling Apparel Inc</t>
  </si>
  <si>
    <t>Emerald Biotech Ltd</t>
  </si>
  <si>
    <t>Dynamic Concepts Ltd</t>
  </si>
  <si>
    <t>Ruby Works Corp</t>
  </si>
  <si>
    <t>Prime Networks Corp</t>
  </si>
  <si>
    <t>Zenith Partners Inc</t>
  </si>
  <si>
    <t>Peak Technologies Corp</t>
  </si>
  <si>
    <t>Global Apparel Corp</t>
  </si>
  <si>
    <t>Blue Hospitality Co</t>
  </si>
  <si>
    <t>Stellar Logistics Ltd</t>
  </si>
  <si>
    <t>Infinite Mining LLC</t>
  </si>
  <si>
    <t>Swift Brands LLC</t>
  </si>
  <si>
    <t>Crystal Resources Ltd</t>
  </si>
  <si>
    <t>Future Analytics LLC</t>
  </si>
  <si>
    <t>Cosmic Solutions Co</t>
  </si>
  <si>
    <t>Golden Devices LLC</t>
  </si>
  <si>
    <t>Pioneer Solutions Corp</t>
  </si>
  <si>
    <t>Radiant Automotive LLC</t>
  </si>
  <si>
    <t>Blue Hardware Inc</t>
  </si>
  <si>
    <t>Crystal Innovations LLC</t>
  </si>
  <si>
    <t>Stellar Apparel Ltd</t>
  </si>
  <si>
    <t>Iron Systems Inc</t>
  </si>
  <si>
    <t>Bold Energy Ltd</t>
  </si>
  <si>
    <t>Urban Group Inc</t>
  </si>
  <si>
    <t>Future Retail Ltd</t>
  </si>
  <si>
    <t>Apex Projects LLC</t>
  </si>
  <si>
    <t>Golden Biotech Corp</t>
  </si>
  <si>
    <t>Summit Financial Co</t>
  </si>
  <si>
    <t>Orbit Biotech Corp</t>
  </si>
  <si>
    <t>Momentum Hospitality Co</t>
  </si>
  <si>
    <t>Nimbus Financial LLC</t>
  </si>
  <si>
    <t>Apex Furniture Inc</t>
  </si>
  <si>
    <t>Red Logistics Inc</t>
  </si>
  <si>
    <t>Everest Foods LLC</t>
  </si>
  <si>
    <t>Bright Healthcare Inc</t>
  </si>
  <si>
    <t>Swift Holdings Inc</t>
  </si>
  <si>
    <t>Cosmic Software Co</t>
  </si>
  <si>
    <t>Lunar Ventures Co</t>
  </si>
  <si>
    <t>Bright Enterprises LLC</t>
  </si>
  <si>
    <t>Infinite Marketing Co</t>
  </si>
  <si>
    <t>Quantum Consulting Corp</t>
  </si>
  <si>
    <t>Green Resources Ltd</t>
  </si>
  <si>
    <t>Bold Technologies Co</t>
  </si>
  <si>
    <t>Bright Media Co</t>
  </si>
  <si>
    <t>Iron Capital Corp</t>
  </si>
  <si>
    <t>Lunar Foods Corp</t>
  </si>
  <si>
    <t>Dynamic Mining Ltd</t>
  </si>
  <si>
    <t>Blue Works Corp</t>
  </si>
  <si>
    <t>Prime Communications Inc</t>
  </si>
  <si>
    <t>Sterling Enterprises Co</t>
  </si>
  <si>
    <t>Silver Analytics Co</t>
  </si>
  <si>
    <t>Full Address</t>
  </si>
  <si>
    <t>9165 Prospect Rd, Ithaca, NY 14594</t>
  </si>
  <si>
    <t>8186 Main St, Springfield, MA 01678</t>
  </si>
  <si>
    <t>8627 Cherry Rd, White Plains, NY 10791</t>
  </si>
  <si>
    <t>9789 Spring Ave, Mount Vernon, NY 12510</t>
  </si>
  <si>
    <t>5055 Park Ct, Ithaca, NY 11923</t>
  </si>
  <si>
    <t>1546 Forest Ave, Lynn, MA 01987</t>
  </si>
  <si>
    <t>5285 Market Ct, Yonkers, NY 11239</t>
  </si>
  <si>
    <t>3742 Jefferson Ave, Buffalo, NY 13262</t>
  </si>
  <si>
    <t>6506 Prospect Ave, Brockton, MA 01522</t>
  </si>
  <si>
    <t>9943 Queen Blvd, Worcester, MA 02504</t>
  </si>
  <si>
    <t>6303 Walnut Ct, Niagara Falls, NY 11778</t>
  </si>
  <si>
    <t>720 Pine Ct, New York, NY 13453</t>
  </si>
  <si>
    <t>8116 Lake St, Taunton, MA 02614</t>
  </si>
  <si>
    <t>6217 River Pl, Haverhill, MA 02107</t>
  </si>
  <si>
    <t>8469 Market Terr, Albany, NY 14514</t>
  </si>
  <si>
    <t>5967 Grove Ave, Buffalo, NY 13708</t>
  </si>
  <si>
    <t>2567 Elm Ln, Niagara Falls, NY 14686</t>
  </si>
  <si>
    <t>5916 Meadow Rd, Taunton, MA 01348</t>
  </si>
  <si>
    <t>200 Harrison Ln, Rochester, NY 10929</t>
  </si>
  <si>
    <t>2820 Broad Ln, Albany, NY 11098</t>
  </si>
  <si>
    <t>9107 Main Blvd, Mount Vernon, NY 12395</t>
  </si>
  <si>
    <t>9013 Court Ct, Somerville, MA 02145</t>
  </si>
  <si>
    <t>836 West Ln, Syracuse, NY 10992</t>
  </si>
  <si>
    <t>7370 Cherry Ct, Ithaca, NY 13488</t>
  </si>
  <si>
    <t>7491 Valley Blvd, Syracuse, NY 12322</t>
  </si>
  <si>
    <t>6683 Beacon Pl, Lowell, MA 02716</t>
  </si>
  <si>
    <t>8866 Church Ct, Rochester, NY 13886</t>
  </si>
  <si>
    <t>1479 Sunset Dr, Brockton, MA 01665</t>
  </si>
  <si>
    <t>4528 Mill Dr, Niagara Falls, NY 13912</t>
  </si>
  <si>
    <t>9435 Broad Dr, Brockton, MA 01021</t>
  </si>
  <si>
    <t>9979 Highland Rd, Utica, NY 13392</t>
  </si>
  <si>
    <t>6098 Clinton Terr, Springfield, MA 02292</t>
  </si>
  <si>
    <t>3742 Queen St, Mount Vernon, NY 13460</t>
  </si>
  <si>
    <t>5431 Grove Pl, Mount Vernon, NY 12753</t>
  </si>
  <si>
    <t>8468 Church Way, Albany, NY 14766</t>
  </si>
  <si>
    <t>2616 Madison Pl, Buffalo, NY 10832</t>
  </si>
  <si>
    <t>2408 Lake Ln, Binghamton, NY 11701</t>
  </si>
  <si>
    <t>7810 Clinton Terr, White Plains, NY 13652</t>
  </si>
  <si>
    <t>5064 Jefferson Terr, Binghamton, NY 13897</t>
  </si>
  <si>
    <t>3950 Liberty St, Buffalo, NY 14166</t>
  </si>
  <si>
    <t>9218 Valley Pl, Syracuse, NY 13219</t>
  </si>
  <si>
    <t>4343 North Ave, Quincy, MA 01954</t>
  </si>
  <si>
    <t>9964 Court Rd, Albany, NY 13714</t>
  </si>
  <si>
    <t>6523 Beacon Pl, Albany, NY 14423</t>
  </si>
  <si>
    <t>9273 Prospect Blvd, New Bedford, MA 02762</t>
  </si>
  <si>
    <t>886 Main Blvd, Lawrence, MA 02670</t>
  </si>
  <si>
    <t>119 Meadow Terr, Albany, NY 10064</t>
  </si>
  <si>
    <t>1178 Forest Ln, Worcester, MA 02273</t>
  </si>
  <si>
    <t>213 Mill Terr, Mount Vernon, NY 11621</t>
  </si>
  <si>
    <t>9056 Main Ln, Fall River, MA 01622</t>
  </si>
  <si>
    <t>7797 Adams Pl, Lynn, MA 01676</t>
  </si>
  <si>
    <t>3009 Cedar St, Lawrence, MA 01580</t>
  </si>
  <si>
    <t>7295 Cedar Pl, New Rochelle, NY 13691</t>
  </si>
  <si>
    <t>760 North Terr, Binghamton, NY 10798</t>
  </si>
  <si>
    <t>7707 Market St, Utica, NY 11704</t>
  </si>
  <si>
    <t>8596 Beacon Terr, Somerville, MA 01459</t>
  </si>
  <si>
    <t>9305 Highland Ln, Springfield, MA 02478</t>
  </si>
  <si>
    <t>2192 Prospect Way, Cambridge, MA 01574</t>
  </si>
  <si>
    <t>9894 Liberty Ave, Springfield, MA 01306</t>
  </si>
  <si>
    <t>3323 Court Dr, Albany, NY 14344</t>
  </si>
  <si>
    <t>6683 Clinton Ct, Rochester, NY 10747</t>
  </si>
  <si>
    <t>9474 Oak St, Lynn, MA 01396</t>
  </si>
  <si>
    <t>5530 Madison Terr, White Plains, NY 14549</t>
  </si>
  <si>
    <t>4979 Elm Rd, Syracuse, NY 14102</t>
  </si>
  <si>
    <t>7975 North Terr, Somerville, MA 02498</t>
  </si>
  <si>
    <t>7699 View Ln, Springfield, MA 01054</t>
  </si>
  <si>
    <t>3062 Mill Ct, Lynn, MA 02252</t>
  </si>
  <si>
    <t>3244 Lake Ln, Quincy, MA 02188</t>
  </si>
  <si>
    <t>6347 Lake Ave, Lowell, MA 01363</t>
  </si>
  <si>
    <t>6117 Clinton Ct, Troy, NY 13579</t>
  </si>
  <si>
    <t>8186 Front Terr, Ithaca, NY 10742</t>
  </si>
  <si>
    <t>1139 Lake Terr, Newton, MA 02419</t>
  </si>
  <si>
    <t>9180 Garden Terr, Albany, NY 14628</t>
  </si>
  <si>
    <t>8077 Jefferson Ln, Somerville, MA 01985</t>
  </si>
  <si>
    <t>6082 Market Rd, Utica, NY 13664</t>
  </si>
  <si>
    <t>8409 Forest Rd, Buffalo, NY 12118</t>
  </si>
  <si>
    <t>3493 Lake Ct, Schenectady, NY 13562</t>
  </si>
  <si>
    <t>9629 Clinton Rd, Worcester, MA 02593</t>
  </si>
  <si>
    <t>7071 Front Rd, White Plains, NY 10878</t>
  </si>
  <si>
    <t>7601 Center Ave, Lynn, MA 01870</t>
  </si>
  <si>
    <t>1923 Franklin Ct, Albany, NY 12631</t>
  </si>
  <si>
    <t>7425 Prospect Blvd, Schenectady, NY 11594</t>
  </si>
  <si>
    <t>1749 Union Way, Quincy, MA 01258</t>
  </si>
  <si>
    <t>5296 Union Pl, Lawrence, MA 01094</t>
  </si>
  <si>
    <t>3150 Forest St, New Bedford, MA 01006</t>
  </si>
  <si>
    <t>2295 West Ln, Rochester, NY 11059</t>
  </si>
  <si>
    <t>6439 Grove Dr, Buffalo, NY 10850</t>
  </si>
  <si>
    <t>8258 King Dr, New York, NY 12076</t>
  </si>
  <si>
    <t>6958 Pine Ct, Cambridge, MA 01423</t>
  </si>
  <si>
    <t>1653 Highland Rd, Somerville, MA 02398</t>
  </si>
  <si>
    <t>9872 Garden St, Buffalo, NY 11252</t>
  </si>
  <si>
    <t>4804 Broad Ln, Syracuse, NY 11560</t>
  </si>
  <si>
    <t>4908 Highland Ave, Albany, NY 14359</t>
  </si>
  <si>
    <t>3054 Lake Ct, Rochester, NY 11467</t>
  </si>
  <si>
    <t>728 Highland Pl, White Plains, NY 14733</t>
  </si>
  <si>
    <t>5390 Hill Ct, Newton, MA 01100</t>
  </si>
  <si>
    <t>1415 Adams Blvd, Newton, MA 02144</t>
  </si>
  <si>
    <t>8972 Lake St, Cambridge, MA 02220</t>
  </si>
  <si>
    <t>1475 College Blvd, Rochester, NY 13904</t>
  </si>
  <si>
    <t>8642 Adams Way, Syracuse, NY 14774</t>
  </si>
  <si>
    <t>4651 Garden Ave, Utica, NY 11203</t>
  </si>
  <si>
    <t>2980 Valley Way, Springfield, MA 01200</t>
  </si>
  <si>
    <t>4336 Clinton Terr, White Plains, NY 13348</t>
  </si>
  <si>
    <t>9710 Front Dr, Rochester, NY 12029</t>
  </si>
  <si>
    <t>6488 North Pl, Mount Vernon, NY 14285</t>
  </si>
  <si>
    <t>7359 View Rd, Worcester, MA 01970</t>
  </si>
  <si>
    <t>9142 Front Ln, Haverhill, MA 01443</t>
  </si>
  <si>
    <t>124 Oak Pl, New York, NY 13165</t>
  </si>
  <si>
    <t>7155 Meadow Terr, Niagara Falls, NY 11355</t>
  </si>
  <si>
    <t>5367 Spring Way, Brockton, MA 02499</t>
  </si>
  <si>
    <t>4121 Broad Ct, Brockton, MA 01259</t>
  </si>
  <si>
    <t>7591 King Dr, Syracuse, NY 14248</t>
  </si>
  <si>
    <t>1582 Chestnut Pl, Rochester, NY 14257</t>
  </si>
  <si>
    <t>8429 Clinton Ave, Fall River, MA 02469</t>
  </si>
  <si>
    <t>877 South Rd, Mount Vernon, NY 14678</t>
  </si>
  <si>
    <t>2957 Forest Terr, Schenectady, NY 11631</t>
  </si>
  <si>
    <t>2809 Spring Dr, Worcester, MA 02319</t>
  </si>
  <si>
    <t>2819 Harrison Ln, Binghamton, NY 12675</t>
  </si>
  <si>
    <t>1907 Pine Way, Lowell, MA 01399</t>
  </si>
  <si>
    <t>7062 East Ct, New York, NY 10127</t>
  </si>
  <si>
    <t>543 Cherry Way, Lynn, MA 02450</t>
  </si>
  <si>
    <t>6071 Meadow Blvd, Boston, MA 02187</t>
  </si>
  <si>
    <t>8856 Meadow Ave, White Plains, NY 14511</t>
  </si>
  <si>
    <t>1691 Clinton Terr, New Bedford, MA 01674</t>
  </si>
  <si>
    <t>9821 Prospect Terr, Syracuse, NY 12477</t>
  </si>
  <si>
    <t>6135 East Dr, Niagara Falls, NY 14573</t>
  </si>
  <si>
    <t>5448 East Pl, Schenectady, NY 13585</t>
  </si>
  <si>
    <t>8456 Hill Blvd, Schenectady, NY 13810</t>
  </si>
  <si>
    <t>1626 East Ave, Mount Vernon, NY 13534</t>
  </si>
  <si>
    <t>7993 Garden Ave, Fall River, MA 02268</t>
  </si>
  <si>
    <t>3197 Oak Rd, Troy, NY 10914</t>
  </si>
  <si>
    <t>9350 Lake Blvd, Albany, NY 11265</t>
  </si>
  <si>
    <t>9797 Mill Pl, Cambridge, MA 02676</t>
  </si>
  <si>
    <t>4902 Madison Dr, Troy, NY 14935</t>
  </si>
  <si>
    <t>8911 Park Dr, Troy, NY 10175</t>
  </si>
  <si>
    <t>4602 Union Dr, New Bedford, MA 02393</t>
  </si>
  <si>
    <t>1852 Highland St, Haverhill, MA 02152</t>
  </si>
  <si>
    <t>1966 Main Dr, Worcester, MA 01011</t>
  </si>
  <si>
    <t>6174 Main Ln, Troy, NY 10430</t>
  </si>
  <si>
    <t>8412 Cherry Ct, Rochester, NY 13451</t>
  </si>
  <si>
    <t>8705 Washington Dr, Springfield, MA 02789</t>
  </si>
  <si>
    <t>8526 Chestnut St, Boston, MA 01245</t>
  </si>
  <si>
    <t>5258 Chestnut Dr, Quincy, MA 01004</t>
  </si>
  <si>
    <t>1218 Pine Way, Lynn, MA 02156</t>
  </si>
  <si>
    <t>1563 Prospect Pl, Rochester, NY 12886</t>
  </si>
  <si>
    <t>5872 Court St, New Rochelle, NY 10573</t>
  </si>
  <si>
    <t>3540 Elm Pl, Lawrence, MA 02488</t>
  </si>
  <si>
    <t>5793 King Dr, Cambridge, MA 01729</t>
  </si>
  <si>
    <t>9519 Washington Ln, Taunton, MA 01952</t>
  </si>
  <si>
    <t>4294 North Dr, Fall River, MA 01911</t>
  </si>
  <si>
    <t>3593 Beacon Way, Rochester, NY 14711</t>
  </si>
  <si>
    <t>5128 Grove Dr, Albany, NY 13997</t>
  </si>
  <si>
    <t>171 Madison Blvd, Somerville, MA 01117</t>
  </si>
  <si>
    <t>3522 Harrison Ave, Binghamton, NY 13933</t>
  </si>
  <si>
    <t>8771 Valley Ave, Cambridge, MA 01238</t>
  </si>
  <si>
    <t>4859 Grove Terr, Quincy, MA 01543</t>
  </si>
  <si>
    <t>1434 Union Ct, Fall River, MA 02790</t>
  </si>
  <si>
    <t>9957 Lake Ln, Worcester, MA 02463</t>
  </si>
  <si>
    <t>8190 Liberty St, Springfield, MA 01244</t>
  </si>
  <si>
    <t>1955 Harrison Ct, Buffalo, NY 11768</t>
  </si>
  <si>
    <t>3292 Sunset Dr, Albany, NY 13844</t>
  </si>
  <si>
    <t>4928 Center Ln, Fall River, MA 02402</t>
  </si>
  <si>
    <t>1327 Liberty Ln, Lawrence, MA 01102</t>
  </si>
  <si>
    <t>8101 Liberty Pl, Syracuse, NY 13753</t>
  </si>
  <si>
    <t>724 Elm Dr, New Rochelle, NY 12670</t>
  </si>
  <si>
    <t>5112 River Terr, Lowell, MA 01883</t>
  </si>
  <si>
    <t>2619 Valley Ln, Lynn, MA 02584</t>
  </si>
  <si>
    <t>1639 Harbor Ln, Syracuse, NY 13450</t>
  </si>
  <si>
    <t>6928 River Dr, White Plains, NY 14581</t>
  </si>
  <si>
    <t>5163 Cedar Dr, Worcester, MA 01779</t>
  </si>
  <si>
    <t>7142 East Ln, Somerville, MA 01309</t>
  </si>
  <si>
    <t>5385 Church Pl, Lynn, MA 02308</t>
  </si>
  <si>
    <t>7754 Sunset Terr, Lowell, MA 02751</t>
  </si>
  <si>
    <t>1016 College Way, Springfield, MA 02596</t>
  </si>
  <si>
    <t>7106 Cedar Terr, Haverhill, MA 01004</t>
  </si>
  <si>
    <t>3426 Jefferson Dr, Quincy, MA 01469</t>
  </si>
  <si>
    <t>8218 Liberty Pl, Lawrence, MA 02717</t>
  </si>
  <si>
    <t>6638 Meadow Ct, Brockton, MA 02420</t>
  </si>
  <si>
    <t>4006 Pine Pl, Troy, NY 11886</t>
  </si>
  <si>
    <t>3832 Harbor Dr, Binghamton, NY 12405</t>
  </si>
  <si>
    <t>9424 Hill Terr, Ithaca, NY 10364</t>
  </si>
  <si>
    <t>3510 Bridge St, Cambridge, MA 01633</t>
  </si>
  <si>
    <t>171 Garden Ave, Taunton, MA 02161</t>
  </si>
  <si>
    <t>5797 Lake Ct, Schenectady, NY 14461</t>
  </si>
  <si>
    <t>7182 Elm Pl, Haverhill, MA 02773</t>
  </si>
  <si>
    <t>4194 Pine Ln, Utica, NY 13830</t>
  </si>
  <si>
    <t>5377 Court Terr, Springfield, MA 02539</t>
  </si>
  <si>
    <t>4153 Washington Ave, Niagara Falls, NY 10892</t>
  </si>
  <si>
    <t>2083 College Blvd, White Plains, NY 11887</t>
  </si>
  <si>
    <t>7246 Sunset Ct, Albany, NY 10844</t>
  </si>
  <si>
    <t>6001 Mill Dr, Syracuse, NY 12741</t>
  </si>
  <si>
    <t>750 East St, Newton, MA 01536</t>
  </si>
  <si>
    <t>636 Washington Ln, Haverhill, MA 01521</t>
  </si>
  <si>
    <t>6906 Prospect Rd, Haverhill, MA 02134</t>
  </si>
  <si>
    <t>6956 East St, Niagara Falls, NY 11550</t>
  </si>
  <si>
    <t>9426 River Ct, Taunton, MA 02697</t>
  </si>
  <si>
    <t>6125 Park Ln, Newton, MA 02475</t>
  </si>
  <si>
    <t>8201 Walnut Blvd, Albany, NY 11876</t>
  </si>
  <si>
    <t>544 King St, Yonkers, NY 12726</t>
  </si>
  <si>
    <t>2183 Forest St, Yonkers, NY 13977</t>
  </si>
  <si>
    <t>6196 Mill Dr, Worcester, MA 02296</t>
  </si>
  <si>
    <t>8681 Mill Way, Brockton, MA 01319</t>
  </si>
  <si>
    <t>1474 Church Ave, White Plains, NY 14386</t>
  </si>
  <si>
    <t>9346 Jefferson Dr, Utica, NY 12985</t>
  </si>
  <si>
    <t>5649 Bay Ct, New Bedford, MA 01938</t>
  </si>
  <si>
    <t>7669 East St, Lowell, MA 01699</t>
  </si>
  <si>
    <t>5172 River Way, Fall River, MA 01362</t>
  </si>
  <si>
    <t>9805 Harbor Ave, Newton, MA 02089</t>
  </si>
  <si>
    <t>4793 Market Rd, Niagara Falls, NY 13045</t>
  </si>
  <si>
    <t>7779 Meadow Blvd, Quincy, MA 01931</t>
  </si>
  <si>
    <t>5784 View Blvd, Ithaca, NY 10424</t>
  </si>
  <si>
    <t>3333 Beacon Rd, Lynn, MA 02128</t>
  </si>
  <si>
    <t>1154 Highland St, Quincy, MA 02350</t>
  </si>
  <si>
    <t>1631 Harbor Ave, Boston, MA 01253</t>
  </si>
  <si>
    <t>5796 Washington Dr, Troy, NY 12359</t>
  </si>
  <si>
    <t>3805 Bay Dr, Quincy, MA 01987</t>
  </si>
  <si>
    <t>8703 Bridge Ln, Lawrence, MA 02349</t>
  </si>
  <si>
    <t>2047 Adams Rd, Fall River, MA 01155</t>
  </si>
  <si>
    <t>7829 Madison Ln, Niagara Falls, NY 13498</t>
  </si>
  <si>
    <t>3705 Valley Ln, Lawrence, MA 01396</t>
  </si>
  <si>
    <t>5812 West Blvd, Utica, NY 13371</t>
  </si>
  <si>
    <t>8580 Pine Ln, Haverhill, MA 02078</t>
  </si>
  <si>
    <t>2002 Jefferson Pl, New Rochelle, NY 14551</t>
  </si>
  <si>
    <t>5293 Chestnut Ave, Niagara Falls, NY 12876</t>
  </si>
  <si>
    <t>5326 Main Way, White Plains, NY 11576</t>
  </si>
  <si>
    <t>1623 Church Terr, Fall River, MA 02246</t>
  </si>
  <si>
    <t>5259 East Dr, Haverhill, MA 02685</t>
  </si>
  <si>
    <t>1610 Court Blvd, Lawrence, MA 02099</t>
  </si>
  <si>
    <t>2114 Spring Terr, Quincy, MA 02360</t>
  </si>
  <si>
    <t>6280 Cedar Ct, Somerville, MA 02756</t>
  </si>
  <si>
    <t>5397 Madison Ct, White Plains, NY 14214</t>
  </si>
  <si>
    <t>9469 Cherry Ave, Springfield, MA 01272</t>
  </si>
  <si>
    <t>907 North Pl, Cambridge, MA 02325</t>
  </si>
  <si>
    <t>5394 Washington Pl, Troy, NY 14889</t>
  </si>
  <si>
    <t>9688 Broad Terr, Binghamton, NY 10256</t>
  </si>
  <si>
    <t>7049 Franklin Ln, Newton, MA 01174</t>
  </si>
  <si>
    <t>9007 Valley Pl, Brockton, MA 02701</t>
  </si>
  <si>
    <t>9360 Walnut Ct, New Rochelle, NY 11183</t>
  </si>
  <si>
    <t>6971 Cherry Ave, Buffalo, NY 10896</t>
  </si>
  <si>
    <t>6338 Valley Rd, Troy, NY 12194</t>
  </si>
  <si>
    <t>335 Broad Dr, Somerville, MA 01596</t>
  </si>
  <si>
    <t>8732 South Way, Taunton, MA 02533</t>
  </si>
  <si>
    <t>1754 Bridge Rd, Yonkers, NY 11416</t>
  </si>
  <si>
    <t>2310 Market Pl, White Plains, NY 13795</t>
  </si>
  <si>
    <t>8519 Spring Way, Mount Vernon, NY 11984</t>
  </si>
  <si>
    <t>7129 Harrison Pl, Ithaca, NY 10241</t>
  </si>
  <si>
    <t>4621 Franklin Ct, Brockton, MA 02443</t>
  </si>
  <si>
    <t>5254 Valley St, Lawrence, MA 02280</t>
  </si>
  <si>
    <t>6610 Washington Rd, Brockton, MA 01383</t>
  </si>
  <si>
    <t>3900 Harrison Ave, Cambridge, MA 02401</t>
  </si>
  <si>
    <t>5655 Park Pl, Lawrence, MA 02774</t>
  </si>
  <si>
    <t>9737 Oak Rd, Lynn, MA 02291</t>
  </si>
  <si>
    <t>8343 Queen Ct, Springfield, MA 01183</t>
  </si>
  <si>
    <t>558 Meadow St, Fall River, MA 02684</t>
  </si>
  <si>
    <t>2294 South Pl, Somerville, MA 01080</t>
  </si>
  <si>
    <t>2873 Bridge Ln, Springfield, MA 02180</t>
  </si>
  <si>
    <t>262 East Blvd, Springfield, MA 02218</t>
  </si>
  <si>
    <t>5680 Washington Blvd, White Plains, NY 11114</t>
  </si>
  <si>
    <t>8503 Jefferson Ct, New Bedford, MA 01242</t>
  </si>
  <si>
    <t>5982 Oak Ct, Utica, NY 13399</t>
  </si>
  <si>
    <t>9247 River Ave, Albany, NY 13607</t>
  </si>
  <si>
    <t>8761 View Ave, Fall River, MA 01218</t>
  </si>
  <si>
    <t>4405 Union Terr, Troy, NY 14354</t>
  </si>
  <si>
    <t>8977 North Ct, Springfield, MA 02232</t>
  </si>
  <si>
    <t>9472 Court Blvd, Haverhill, MA 01489</t>
  </si>
  <si>
    <t>6026 West Ln, Somerville, MA 01535</t>
  </si>
  <si>
    <t>6191 Cedar Pl, Haverhill, MA 02058</t>
  </si>
  <si>
    <t>9041 Lake Way, Fall River, MA 01864</t>
  </si>
  <si>
    <t>7792 Cedar Dr, Lawrence, MA 02211</t>
  </si>
  <si>
    <t>9457 King Terr, Utica, NY 10063</t>
  </si>
  <si>
    <t>4266 Clinton Ave, Binghamton, NY 10371</t>
  </si>
  <si>
    <t>3268 Main Blvd, Springfield, MA 01860</t>
  </si>
  <si>
    <t>1128 Pine Blvd, Lowell, MA 01586</t>
  </si>
  <si>
    <t>7648 View Ave, Taunton, MA 01502</t>
  </si>
  <si>
    <t>9846 Hill Pl, Ithaca, NY 14465</t>
  </si>
  <si>
    <t>2075 King Blvd, Albany, NY 11725</t>
  </si>
  <si>
    <t>3375 River St, Syracuse, NY 10235</t>
  </si>
  <si>
    <t>9695 Prospect Way, Buffalo, NY 12963</t>
  </si>
  <si>
    <t>8547 Madison Pl, Worcester, MA 02433</t>
  </si>
  <si>
    <t>9074 River Way, Lowell, MA 01136</t>
  </si>
  <si>
    <t>4212 Pine Ave, Quincy, MA 01612</t>
  </si>
  <si>
    <t>7021 Elm Way, Springfield, MA 02400</t>
  </si>
  <si>
    <t>7951 Center Ct, Taunton, MA 02733</t>
  </si>
  <si>
    <t>8508 Spring Dr, Albany, NY 11925</t>
  </si>
  <si>
    <t>5669 Maple Terr, Schenectady, NY 11903</t>
  </si>
  <si>
    <t>7309 Cherry Rd, Albany, NY 11053</t>
  </si>
  <si>
    <t>9197 Market Pl, Troy, NY 11203</t>
  </si>
  <si>
    <t>9410 Main Terr, Fall River, MA 01208</t>
  </si>
  <si>
    <t>6904 Lake Ct, Rochester, NY 14532</t>
  </si>
  <si>
    <t>9888 Walnut Ln, Syracuse, NY 13263</t>
  </si>
  <si>
    <t>9567 East Dr, Worcester, MA 01280</t>
  </si>
  <si>
    <t>1915 Oak Dr, Brockton, MA 02489</t>
  </si>
  <si>
    <t>8153 River Ln, New Rochelle, NY 11154</t>
  </si>
  <si>
    <t>6967 Broad Ave, Haverhill, MA 02172</t>
  </si>
  <si>
    <t>1605 Jefferson Dr, Niagara Falls, NY 10595</t>
  </si>
  <si>
    <t>5581 Adams Pl, New Bedford, MA 01089</t>
  </si>
  <si>
    <t>8933 South Dr, Niagara Falls, NY 14566</t>
  </si>
  <si>
    <t>1419 View Terr, Springfield, MA 01344</t>
  </si>
  <si>
    <t>182 Chestnut Rd, Boston, MA 01906</t>
  </si>
  <si>
    <t>346 Pine Pl, Mount Vernon, NY 12896</t>
  </si>
  <si>
    <t>9349 Cherry Dr, Schenectady, NY 12796</t>
  </si>
  <si>
    <t>4256 Sunset St, Utica, NY 10607</t>
  </si>
  <si>
    <t>9382 Forest Ln, Albany, NY 13156</t>
  </si>
  <si>
    <t>8538 Adams Ave, Albany, NY 12414</t>
  </si>
  <si>
    <t>5724 Center St, Lawrence, MA 01279</t>
  </si>
  <si>
    <t>6613 West Dr, Newton, MA 02709</t>
  </si>
  <si>
    <t>8696 King Terr, Quincy, MA 02748</t>
  </si>
  <si>
    <t>8336 Elm Blvd, Albany, NY 13889</t>
  </si>
  <si>
    <t>6396 Bay Blvd, Schenectady, NY 12914</t>
  </si>
  <si>
    <t>2026 Cherry Dr, Haverhill, MA 02517</t>
  </si>
  <si>
    <t>166 Jefferson Ave, Niagara Falls, NY 10565</t>
  </si>
  <si>
    <t>7136 River Ave, Lowell, MA 02422</t>
  </si>
  <si>
    <t>7816 Prospect Rd, Buffalo, NY 14652</t>
  </si>
  <si>
    <t>9409 Harrison Ct, Haverhill, MA 01907</t>
  </si>
  <si>
    <t>275 Harrison Terr, New York, NY 12668</t>
  </si>
  <si>
    <t>5845 West Rd, Schenectady, NY 11459</t>
  </si>
  <si>
    <t>5622 King Ln, Yonkers, NY 12625</t>
  </si>
  <si>
    <t>6367 Liberty Blvd, Springfield, MA 01519</t>
  </si>
  <si>
    <t>7937 Bridge Pl, Mount Vernon, NY 11490</t>
  </si>
  <si>
    <t>4830 Washington Blvd, Newton, MA 01718</t>
  </si>
  <si>
    <t>8332 River Terr, Ithaca, NY 11395</t>
  </si>
  <si>
    <t>6505 River Blvd, Haverhill, MA 02112</t>
  </si>
  <si>
    <t>6576 Harbor Ln, Worcester, MA 01736</t>
  </si>
  <si>
    <t>6760 Union Rd, Springfield, MA 02153</t>
  </si>
  <si>
    <t>9151 Center St, Niagara Falls, NY 13056</t>
  </si>
  <si>
    <t>8054 South Ct, Lowell, MA 02666</t>
  </si>
  <si>
    <t>9433 Sunset Blvd, Somerville, MA 01338</t>
  </si>
  <si>
    <t>5621 Oak Ave, Lynn, MA 02154</t>
  </si>
  <si>
    <t>112 Harrison Ct, Lowell, MA 01266</t>
  </si>
  <si>
    <t>245 Sunset Rd, White Plains, NY 13047</t>
  </si>
  <si>
    <t>6024 Court Pl, Lawrence, MA 02253</t>
  </si>
  <si>
    <t>7180 West Way, Utica, NY 10434</t>
  </si>
  <si>
    <t>5669 Hill St, Worcester, MA 01015</t>
  </si>
  <si>
    <t>1936 Park Dr, Somerville, MA 01957</t>
  </si>
  <si>
    <t>5853 River Ln, Fall River, MA 02760</t>
  </si>
  <si>
    <t>9817 Bridge Ave, Ithaca, NY 14191</t>
  </si>
  <si>
    <t>6352 Beacon Ave, Taunton, MA 02375</t>
  </si>
  <si>
    <t>8091 Front Rd, Newton, MA 02696</t>
  </si>
  <si>
    <t>2610 Center Way, Brockton, MA 01910</t>
  </si>
  <si>
    <t>6289 Lake Terr, Troy, NY 12021</t>
  </si>
  <si>
    <t>2753 Front Ln, Troy, NY 11436</t>
  </si>
  <si>
    <t>2657 Market Dr, Schenectady, NY 10386</t>
  </si>
  <si>
    <t>6136 Clinton Ct, Yonkers, NY 10069</t>
  </si>
  <si>
    <t>5701 Madison Way, Newton, MA 02600</t>
  </si>
  <si>
    <t>338 Broad Ln, Lawrence, MA 01041</t>
  </si>
  <si>
    <t>2683 Center Ln, Syracuse, NY 12332</t>
  </si>
  <si>
    <t>5645 Cedar St, Binghamton, NY 10637</t>
  </si>
  <si>
    <t>5016 Elm Way, Worcester, MA 01587</t>
  </si>
  <si>
    <t>6201 Jefferson Pl, Worcester, MA 02465</t>
  </si>
  <si>
    <t>9764 West Terr, Worcester, MA 02451</t>
  </si>
  <si>
    <t>2345 Garden Pl, Rochester, NY 12076</t>
  </si>
  <si>
    <t>109 Highland Way, Boston, MA 01981</t>
  </si>
  <si>
    <t>2478 North Rd, Somerville, MA 01765</t>
  </si>
  <si>
    <t>9957 Bay Blvd, Troy, NY 13211</t>
  </si>
  <si>
    <t>7482 Bridge Ct, Fall River, MA 01054</t>
  </si>
  <si>
    <t>7952 Bay Dr, Ithaca, NY 14369</t>
  </si>
  <si>
    <t>6726 Lake Terr, Ithaca, NY 14974</t>
  </si>
  <si>
    <t>697 Madison Rd, Ithaca, NY 14651</t>
  </si>
  <si>
    <t>9437 Garden Ave, Rochester, NY 11798</t>
  </si>
  <si>
    <t>5031 West St, Lawrence, MA 02024</t>
  </si>
  <si>
    <t>9610 Madison Ave, Ithaca, NY 11984</t>
  </si>
  <si>
    <t>6109 South Dr, Taunton, MA 01043</t>
  </si>
  <si>
    <t>4815 Front Pl, White Plains, NY 14128</t>
  </si>
  <si>
    <t>7879 Bridge Dr, Lynn, MA 01449</t>
  </si>
  <si>
    <t>4073 Beacon Rd, Fall River, MA 01473</t>
  </si>
  <si>
    <t>5846 Franklin Rd, White Plains, NY 12060</t>
  </si>
  <si>
    <t>5962 Lake Ln, Worcester, MA 01497</t>
  </si>
  <si>
    <t>5398 Beacon St, Newton, MA 02197</t>
  </si>
  <si>
    <t>7604 Bridge Ln, Fall River, MA 01818</t>
  </si>
  <si>
    <t>7866 Cherry Way, Syracuse, NY 13047</t>
  </si>
  <si>
    <t>2697 Forest Dr, Haverhill, MA 01431</t>
  </si>
  <si>
    <t>2017 Garden Rd, Brockton, MA 01488</t>
  </si>
  <si>
    <t>1404 Lake Ln, Lynn, MA 02790</t>
  </si>
  <si>
    <t>1170 Walnut Ln, Quincy, MA 01388</t>
  </si>
  <si>
    <t>2702 View Ave, Yonkers, NY 11655</t>
  </si>
  <si>
    <t>1599 East Terr, New York, NY 10338</t>
  </si>
  <si>
    <t>2036 Main Terr, Brockton, MA 01486</t>
  </si>
  <si>
    <t>6107 Harrison Ct, Troy, NY 10573</t>
  </si>
  <si>
    <t>1741 Beacon Rd, Somerville, MA 02238</t>
  </si>
  <si>
    <t>1122 Cherry Ct, Schenectady, NY 13975</t>
  </si>
  <si>
    <t>7498 Bay Terr, Binghamton, NY 10053</t>
  </si>
  <si>
    <t>3010 Union Dr, New Rochelle, NY 13186</t>
  </si>
  <si>
    <t>6833 Adams Way, Syracuse, NY 10689</t>
  </si>
  <si>
    <t>4551 Church Terr, New Bedford, MA 01268</t>
  </si>
  <si>
    <t>5343 Center Ct, Utica, NY 13180</t>
  </si>
  <si>
    <t>9333 Front Ln, Brockton, MA 02320</t>
  </si>
  <si>
    <t>6084 College Terr, New York, NY 10700</t>
  </si>
  <si>
    <t>6927 Grove St, White Plains, NY 12668</t>
  </si>
  <si>
    <t>3631 Prospect Ave, Quincy, MA 01779</t>
  </si>
  <si>
    <t>8967 Union Blvd, Ithaca, NY 12694</t>
  </si>
  <si>
    <t>9640 Garden Way, Rochester, NY 11315</t>
  </si>
  <si>
    <t>2125 Meadow Dr, Worcester, MA 01934</t>
  </si>
  <si>
    <t>9043 Meadow Ln, Rochester, NY 11283</t>
  </si>
  <si>
    <t>2823 Sunset St, Fall River, MA 02029</t>
  </si>
  <si>
    <t>5031 River Way, Lynn, MA 02070</t>
  </si>
  <si>
    <t>9289 Sunset Ave, Buffalo, NY 10226</t>
  </si>
  <si>
    <t>8528 Franklin St, New Bedford, MA 02368</t>
  </si>
  <si>
    <t>9614 Sunset Ave, Niagara Falls, NY 11058</t>
  </si>
  <si>
    <t>6715 Church Ct, Springfield, MA 02720</t>
  </si>
  <si>
    <t>4712 Clinton Ln, Brockton, MA 01674</t>
  </si>
  <si>
    <t>4168 Mill Pl, Mount Vernon, NY 13944</t>
  </si>
  <si>
    <t>754 Maple St, Haverhill, MA 01354</t>
  </si>
  <si>
    <t>6713 Cedar Terr, Buffalo, NY 13394</t>
  </si>
  <si>
    <t>4954 Mill Ct, Worcester, MA 02534</t>
  </si>
  <si>
    <t>3751 Market Rd, New York, NY 14685</t>
  </si>
  <si>
    <t>1546 Front Ln, Worcester, MA 02483</t>
  </si>
  <si>
    <t>3089 Harbor Dr, Somerville, MA 01011</t>
  </si>
  <si>
    <t>9849 Garden Dr, Worcester, MA 01542</t>
  </si>
  <si>
    <t>3677 Broad Ln, Lynn, MA 01369</t>
  </si>
  <si>
    <t>8523 Maple Ave, Lowell, MA 02260</t>
  </si>
  <si>
    <t>9196 View St, Haverhill, MA 02139</t>
  </si>
  <si>
    <t>7136 East Ave, New York, NY 10381</t>
  </si>
  <si>
    <t>102 College Blvd, Cambridge, MA 01022</t>
  </si>
  <si>
    <t>9172 Park Pl, Troy, NY 10185</t>
  </si>
  <si>
    <t>7053 College Pl, Albany, NY 14111</t>
  </si>
  <si>
    <t>3538 Spring Way, Syracuse, NY 12952</t>
  </si>
  <si>
    <t>3486 Clinton Ln, Springfield, MA 02789</t>
  </si>
  <si>
    <t>5422 Lake Dr, New Rochelle, NY 13057</t>
  </si>
  <si>
    <t>3416 Grove Ct, Lowell, MA 01691</t>
  </si>
  <si>
    <t>8118 College Dr, Springfield, MA 02566</t>
  </si>
  <si>
    <t>6415 Union Pl, Lowell, MA 01709</t>
  </si>
  <si>
    <t>3454 Valley Way, Binghamton, NY 10316</t>
  </si>
  <si>
    <t>9294 Harbor Rd, New York, NY 12477</t>
  </si>
  <si>
    <t>557 Church Blvd, Brockton, MA 02702</t>
  </si>
  <si>
    <t>4810 Liberty Rd, Niagara Falls, NY 10657</t>
  </si>
  <si>
    <t>587 Madison Blvd, Springfield, MA 02313</t>
  </si>
  <si>
    <t>9847 Elm Pl, Schenectady, NY 11059</t>
  </si>
  <si>
    <t>9217 Court Blvd, Boston, MA 02006</t>
  </si>
  <si>
    <t>2233 River Blvd, Cambridge, MA 02766</t>
  </si>
  <si>
    <t>242 Church Blvd, Boston, MA 01471</t>
  </si>
  <si>
    <t>3363 Clinton Blvd, Cambridge, MA 01616</t>
  </si>
  <si>
    <t>8121 Garden Rd, New Rochelle, NY 13507</t>
  </si>
  <si>
    <t>5143 View Blvd, Yonkers, NY 11480</t>
  </si>
  <si>
    <t>633 Mill Ave, Binghamton, NY 11454</t>
  </si>
  <si>
    <t>5065 Clinton Ave, Quincy, MA 01976</t>
  </si>
  <si>
    <t>1914 Main Blvd, Boston, MA 01822</t>
  </si>
  <si>
    <t>5701 Court Ave, Lynn, MA 01864</t>
  </si>
  <si>
    <t>4858 Bay St, Yonkers, NY 13222</t>
  </si>
  <si>
    <t>6218 Cedar Pl, Quincy, MA 01277</t>
  </si>
  <si>
    <t>6818 West Terr, Rochester, NY 10074</t>
  </si>
  <si>
    <t>5310 Clinton Way, Newton, MA 01636</t>
  </si>
  <si>
    <t>6753 Valley Way, Haverhill, MA 01073</t>
  </si>
  <si>
    <t>737 Prospect Terr, Ithaca, NY 13540</t>
  </si>
  <si>
    <t>4808 Clinton Dr, Buffalo, NY 10515</t>
  </si>
  <si>
    <t>542 Main Terr, Haverhill, MA 02275</t>
  </si>
  <si>
    <t>9693 Broad Way, Cambridge, MA 02151</t>
  </si>
  <si>
    <t>8101 Garden Pl, New York, NY 11893</t>
  </si>
  <si>
    <t>1251 Queen St, Yonkers, NY 10368</t>
  </si>
  <si>
    <t>9065 Cherry Dr, Quincy, MA 01165</t>
  </si>
  <si>
    <t>6046 Chestnut Terr, Syracuse, NY 12883</t>
  </si>
  <si>
    <t>6041 Adams Blvd, Buffalo, NY 14132</t>
  </si>
  <si>
    <t>8991 Park Ave, Quincy, MA 01507</t>
  </si>
  <si>
    <t>3794 Pine Pl, Niagara Falls, NY 14769</t>
  </si>
  <si>
    <t>9232 Harrison Blvd, Fall River, MA 01194</t>
  </si>
  <si>
    <t>7969 Franklin Ave, Binghamton, NY 14876</t>
  </si>
  <si>
    <t>1519 Hill Dr, New Rochelle, NY 11763</t>
  </si>
  <si>
    <t>5909 Liberty Pl, Albany, NY 11727</t>
  </si>
  <si>
    <t>9291 Adams Way, Utica, NY 14497</t>
  </si>
  <si>
    <t>5908 Center Terr, Buffalo, NY 12596</t>
  </si>
  <si>
    <t>1899 Church Way, Springfield, MA 02458</t>
  </si>
  <si>
    <t>9184 Church Way, Quincy, MA 02265</t>
  </si>
  <si>
    <t>5645 Forest Ln, Lowell, MA 02301</t>
  </si>
  <si>
    <t>2366 Lake Ct, Springfield, MA 01043</t>
  </si>
  <si>
    <t>1044 Lake Ln, Albany, NY 10947</t>
  </si>
  <si>
    <t>5834 South Ave, Taunton, MA 01688</t>
  </si>
  <si>
    <t>6534 Walnut Way, Syracuse, NY 13167</t>
  </si>
  <si>
    <t>4575 South Rd, Mount Vernon, NY 14485</t>
  </si>
  <si>
    <t>4625 Harbor Way, Brockton, MA 02204</t>
  </si>
  <si>
    <t>4841 Oak Ln, Mount Vernon, NY 13147</t>
  </si>
  <si>
    <t>3200 West Pl, Boston, MA 01144</t>
  </si>
  <si>
    <t>7164 Sunset Rd, Binghamton, NY 10880</t>
  </si>
  <si>
    <t>9883 Lake Way, Albany, NY 14828</t>
  </si>
  <si>
    <t>4294 College Ln, Boston, MA 01816</t>
  </si>
  <si>
    <t>8981 Forest Ln, Springfield, MA 01027</t>
  </si>
  <si>
    <t>7609 Sunset Ave, Taunton, MA 01741</t>
  </si>
  <si>
    <t>8265 Spring Rd, Binghamton, NY 12007</t>
  </si>
  <si>
    <t>4047 Elm Terr, New Rochelle, NY 12662</t>
  </si>
  <si>
    <t>3224 Elm Way, Quincy, MA 02545</t>
  </si>
  <si>
    <t>4649 Walnut Blvd, Niagara Falls, NY 13996</t>
  </si>
  <si>
    <t>5383 Valley Rd, Fall River, MA 02149</t>
  </si>
  <si>
    <t>9065 Cherry Terr, New Bedford, MA 02316</t>
  </si>
  <si>
    <t>4675 Lake Ln, Albany, NY 13943</t>
  </si>
  <si>
    <t>8578 College St, Taunton, MA 01866</t>
  </si>
  <si>
    <t>1905 College Ct, New Rochelle, NY 14770</t>
  </si>
  <si>
    <t>7100 Madison Ave, Ithaca, NY 14189</t>
  </si>
  <si>
    <t>8365 Court Ln, Brockton, MA 02175</t>
  </si>
  <si>
    <t>1800 Spring Blvd, Fall River, MA 01073</t>
  </si>
  <si>
    <t>4790 Cedar Ct, Worcester, MA 01840</t>
  </si>
  <si>
    <t>2451 Union St, Lawrence, MA 01535</t>
  </si>
  <si>
    <t>4603 Franklin Ln, Quincy, MA 01881</t>
  </si>
  <si>
    <t>7219 Cedar Dr, Lowell, MA 02595</t>
  </si>
  <si>
    <t>2822 Cherry Terr, Springfield, MA 02308</t>
  </si>
  <si>
    <t>4447 Chestnut Ct, Binghamton, NY 13508</t>
  </si>
  <si>
    <t>6247 Garden Ave, Taunton, MA 01346</t>
  </si>
  <si>
    <t>9488 Liberty Blvd, Quincy, MA 01154</t>
  </si>
  <si>
    <t>7940 Mill Ave, Brockton, MA 02583</t>
  </si>
  <si>
    <t>521 Cherry Ln, Newton, MA 01412</t>
  </si>
  <si>
    <t>9589 Clinton Rd, Lawrence, MA 02090</t>
  </si>
  <si>
    <t>338 Chestnut Ct, Rochester, NY 13147</t>
  </si>
  <si>
    <t>9110 Market Ln, Syracuse, NY 14128</t>
  </si>
  <si>
    <t>6664 Cedar Rd, Cambridge, MA 01591</t>
  </si>
  <si>
    <t>9062 Hill Dr, Springfield, MA 01239</t>
  </si>
  <si>
    <t>5764 Market Blvd, Taunton, MA 02376</t>
  </si>
  <si>
    <t>488 Meadow Terr, Rochester, NY 11338</t>
  </si>
  <si>
    <t>3467 Hill Terr, Albany, NY 14786</t>
  </si>
  <si>
    <t>9075 East St, Yonkers, NY 11408</t>
  </si>
  <si>
    <t>2457 Harbor Pl, Quincy, MA 02723</t>
  </si>
  <si>
    <t>7359 Cedar Ave, Cambridge, MA 02085</t>
  </si>
  <si>
    <t>517 Queen Ave, Haverhill, MA 02598</t>
  </si>
  <si>
    <t>3718 Maple Terr, White Plains, NY 11279</t>
  </si>
  <si>
    <t>1369 Court Dr, Rochester, NY 13606</t>
  </si>
  <si>
    <t>5461 River Rd, Ithaca, NY 10238</t>
  </si>
  <si>
    <t>1269 Meadow Way, Lowell, MA 01335</t>
  </si>
  <si>
    <t>7164 Harbor Blvd, Troy, NY 14317</t>
  </si>
  <si>
    <t>1095 Market Blvd, Troy, NY 13050</t>
  </si>
  <si>
    <t>7453 Bridge Terr, Niagara Falls, NY 13655</t>
  </si>
  <si>
    <t>5391 Harbor Ave, Newton, MA 01836</t>
  </si>
  <si>
    <t>5764 Court Rd, Utica, NY 13680</t>
  </si>
  <si>
    <t>9834 Market Way, Buffalo, NY 14570</t>
  </si>
  <si>
    <t>9436 Madison Blvd, Brockton, MA 02201</t>
  </si>
  <si>
    <t>8019 Highland Rd, Troy, NY 11165</t>
  </si>
  <si>
    <t>7950 View Ct, Boston, MA 02755</t>
  </si>
  <si>
    <t>9379 Franklin Blvd, Haverhill, MA 01895</t>
  </si>
  <si>
    <t>386 King Ct, Troy, NY 14612</t>
  </si>
  <si>
    <t>113 Cedar Way, Niagara Falls, NY 14558</t>
  </si>
  <si>
    <t>7115 Beacon Pl, Fall River, MA 02328</t>
  </si>
  <si>
    <t>8687 South Terr, Boston, MA 02300</t>
  </si>
  <si>
    <t>7226 Cherry Way, Lawrence, MA 02288</t>
  </si>
  <si>
    <t>7677 Maple Pl, Brockton, MA 01462</t>
  </si>
  <si>
    <t>9760 Cedar Terr, Haverhill, MA 01655</t>
  </si>
  <si>
    <t>5458 Valley Ln, Taunton, MA 02708</t>
  </si>
  <si>
    <t>4396 Cedar Pl, Brockton, MA 02340</t>
  </si>
  <si>
    <t>169 River Ct, Buffalo, NY 10132</t>
  </si>
  <si>
    <t>6031 Liberty Terr, Troy, NY 10295</t>
  </si>
  <si>
    <t>17 Prospect Pl, Mount Vernon, NY 11106</t>
  </si>
  <si>
    <t>3969 Park Dr, Haverhill, MA 02778</t>
  </si>
  <si>
    <t>2510 Spring Ln, Ithaca, NY 12581</t>
  </si>
  <si>
    <t>6134 Liberty Dr, Binghamton, NY 12846</t>
  </si>
  <si>
    <t>6796 Broad Blvd, Albany, NY 12791</t>
  </si>
  <si>
    <t>6596 Broad Way, Quincy, MA 01695</t>
  </si>
  <si>
    <t>1136 Franklin St, Somerville, MA 02131</t>
  </si>
  <si>
    <t>6613 Center St, Lawrence, MA 01876</t>
  </si>
  <si>
    <t>2045 Lake Ave, Lawrence, MA 02132</t>
  </si>
  <si>
    <t>7056 Church Dr, Taunton, MA 02448</t>
  </si>
  <si>
    <t>8517 Cedar Blvd, Somerville, MA 01893</t>
  </si>
  <si>
    <t>3039 Valley Ave, Boston, MA 01615</t>
  </si>
  <si>
    <t>5474 Center Ct, Yonkers, NY 11948</t>
  </si>
  <si>
    <t>5274 Washington Dr, Buffalo, NY 11116</t>
  </si>
  <si>
    <t>3971 Main Pl, Niagara Falls, NY 14002</t>
  </si>
  <si>
    <t>2272 View Way, Quincy, MA 01550</t>
  </si>
  <si>
    <t>4252 Church Ct, Taunton, MA 02232</t>
  </si>
  <si>
    <t>7035 Broad Terr, Lynn, MA 01264</t>
  </si>
  <si>
    <t>9861 Washington Ln, Yonkers, NY 13955</t>
  </si>
  <si>
    <t>6400 River Terr, Quincy, MA 01435</t>
  </si>
  <si>
    <t>4268 Pine Way, Lowell, MA 01212</t>
  </si>
  <si>
    <t>1996 Main Ct, Rochester, NY 11830</t>
  </si>
  <si>
    <t>4944 Pine Way, New York, NY 11260</t>
  </si>
  <si>
    <t>9344 Main Terr, Buffalo, NY 13879</t>
  </si>
  <si>
    <t>4702 Chestnut St, Binghamton, NY 12514</t>
  </si>
  <si>
    <t>4387 Highland Way, Schenectady, NY 11456</t>
  </si>
  <si>
    <t>4349 Forest Way, Buffalo, NY 11786</t>
  </si>
  <si>
    <t>361 North Rd, Mount Vernon, NY 11759</t>
  </si>
  <si>
    <t>9666 Maple Pl, Taunton, MA 01950</t>
  </si>
  <si>
    <t>1635 Cedar Dr, Ithaca, NY 11498</t>
  </si>
  <si>
    <t>2122 Front St, Haverhill, MA 01308</t>
  </si>
  <si>
    <t>3169 Highland Rd, Yonkers, NY 12545</t>
  </si>
  <si>
    <t>2405 Forest Way, Schenectady, NY 11089</t>
  </si>
  <si>
    <t>4925 Beacon Ave, Mount Vernon, NY 11543</t>
  </si>
  <si>
    <t>8589 Madison Pl, Somerville, MA 02035</t>
  </si>
  <si>
    <t>2851 Meadow Blvd, Albany, NY 12230</t>
  </si>
  <si>
    <t>3971 Elm Dr, White Plains, NY 13502</t>
  </si>
  <si>
    <t>3792 Spring Dr, New Bedford, MA 01843</t>
  </si>
  <si>
    <t>5102 Franklin Terr, Haverhill, MA 01226</t>
  </si>
  <si>
    <t>9624 Hill Blvd, White Plains, NY 12646</t>
  </si>
  <si>
    <t>5448 Lake Terr, Lowell, MA 01497</t>
  </si>
  <si>
    <t>3414 River Dr, Rochester, NY 12596</t>
  </si>
  <si>
    <t>5022 Pine Ave, Brockton, MA 01986</t>
  </si>
  <si>
    <t>9632 Harrison Blvd, Troy, NY 14579</t>
  </si>
  <si>
    <t>3211 View St, Rochester, NY 10751</t>
  </si>
  <si>
    <t>5474 West Way, Troy, NY 10986</t>
  </si>
  <si>
    <t>5793 View Terr, Rochester, NY 10622</t>
  </si>
  <si>
    <t>242 River Ave, Rochester, NY 13306</t>
  </si>
  <si>
    <t>4355 Main Blvd, Binghamton, NY 10759</t>
  </si>
  <si>
    <t>3327 Cherry Ct, Ithaca, NY 14959</t>
  </si>
  <si>
    <t>7902 Union Ct, Taunton, MA 01956</t>
  </si>
  <si>
    <t>1616 Clinton Blvd, Newton, MA 02750</t>
  </si>
  <si>
    <t>8789 Elm Terr, Worcester, MA 02246</t>
  </si>
  <si>
    <t>5596 Bridge Ave, Cambridge, MA 01391</t>
  </si>
  <si>
    <t>1776 South Way, New York, NY 13709</t>
  </si>
  <si>
    <t>2275 Prospect Dr, Worcester, MA 02384</t>
  </si>
  <si>
    <t>5706 Franklin Rd, Newton, MA 02317</t>
  </si>
  <si>
    <t>5815 Oak Ave, Brockton, MA 01663</t>
  </si>
  <si>
    <t>6360 West Blvd, Lynn, MA 01783</t>
  </si>
  <si>
    <t>3999 Elm Way, Buffalo, NY 13423</t>
  </si>
  <si>
    <t>4921 View Terr, Syracuse, NY 13351</t>
  </si>
  <si>
    <t>9704 Sunset Rd, Schenectady, NY 11666</t>
  </si>
  <si>
    <t>8484 East Rd, Lynn, MA 01307</t>
  </si>
  <si>
    <t>2439 Prospect Dr, Syracuse, NY 11483</t>
  </si>
  <si>
    <t>8565 Franklin Ct, Haverhill, MA 02264</t>
  </si>
  <si>
    <t>1501 Court Rd, Syracuse, NY 14432</t>
  </si>
  <si>
    <t>4730 Pine Rd, White Plains, NY 10772</t>
  </si>
  <si>
    <t>5608 Chestnut Ln, Cambridge, MA 02745</t>
  </si>
  <si>
    <t>1194 Market Blvd, New York, NY 13557</t>
  </si>
  <si>
    <t>4090 Jefferson Way, Rochester, NY 11055</t>
  </si>
  <si>
    <t>9783 Mill Pl, Niagara Falls, NY 11159</t>
  </si>
  <si>
    <t>9217 Bridge Pl, Mount Vernon, NY 12926</t>
  </si>
  <si>
    <t>3552 Prospect Blvd, Lawrence, MA 02640</t>
  </si>
  <si>
    <t>4079 Hill Ct, Niagara Falls, NY 12432</t>
  </si>
  <si>
    <t>2037 Clinton Rd, Binghamton, NY 14714</t>
  </si>
  <si>
    <t>1814 Madison Terr, Taunton, MA 01168</t>
  </si>
  <si>
    <t>1956 South Rd, Albany, NY 10226</t>
  </si>
  <si>
    <t>8213 College Dr, Ithaca, NY 12946</t>
  </si>
  <si>
    <t>7435 Oak Ave, Lowell, MA 01749</t>
  </si>
  <si>
    <t>8989 South Dr, New Bedford, MA 01429</t>
  </si>
  <si>
    <t>3847 View Ave, Lynn, MA 02552</t>
  </si>
  <si>
    <t>6359 Cedar Ave, Mount Vernon, NY 13367</t>
  </si>
  <si>
    <t>3170 Market Ave, Newton, MA 01852</t>
  </si>
  <si>
    <t>6434 Maple Blvd, Lowell, MA 01093</t>
  </si>
  <si>
    <t>7970 Harrison Rd, Brockton, MA 01869</t>
  </si>
  <si>
    <t>8912 Pine Blvd, Quincy, MA 02105</t>
  </si>
  <si>
    <t>283 Church Way, Niagara Falls, NY 10157</t>
  </si>
  <si>
    <t>7131 Beacon Pl, White Plains, NY 11953</t>
  </si>
  <si>
    <t>5142 Court Pl, New York, NY 13425</t>
  </si>
  <si>
    <t>3810 West Ave, Haverhill, MA 01349</t>
  </si>
  <si>
    <t>9778 Liberty Way, White Plains, NY 11417</t>
  </si>
  <si>
    <t>837 View Ave, Brockton, MA 01281</t>
  </si>
  <si>
    <t>4241 Valley Rd, Utica, NY 10423</t>
  </si>
  <si>
    <t>9239 Elm Ln, Springfield, MA 02413</t>
  </si>
  <si>
    <t>431 Lake Pl, Lawrence, MA 01530</t>
  </si>
  <si>
    <t>55 College Ln, Taunton, MA 01914</t>
  </si>
  <si>
    <t>3540 Forest Ct, Somerville, MA 02176</t>
  </si>
  <si>
    <t>1026 Franklin Pl, Mount Vernon, NY 13495</t>
  </si>
  <si>
    <t>6542 Highland Ln, Lynn, MA 01110</t>
  </si>
  <si>
    <t>3577 Adams Ave, Cambridge, MA 02185</t>
  </si>
  <si>
    <t>2567 Forest Ave, Quincy, MA 01058</t>
  </si>
  <si>
    <t>9560 King Way, Ithaca, NY 11792</t>
  </si>
  <si>
    <t>9619 Church Terr, White Plains, NY 14868</t>
  </si>
  <si>
    <t>1900 Forest Way, New York, NY 10745</t>
  </si>
  <si>
    <t>4222 Market Ct, Niagara Falls, NY 14099</t>
  </si>
  <si>
    <t>38 Front Terr, Worcester, MA 01346</t>
  </si>
  <si>
    <t>6642 Washington Dr, Somerville, MA 01945</t>
  </si>
  <si>
    <t>9065 Walnut Pl, Haverhill, MA 01673</t>
  </si>
  <si>
    <t>9053 Harrison St, Fall River, MA 02537</t>
  </si>
  <si>
    <t>6745 Maple Way, Utica, NY 11370</t>
  </si>
  <si>
    <t>7632 Oak St, Buffalo, NY 12219</t>
  </si>
  <si>
    <t>7268 Park Pl, New York, NY 13416</t>
  </si>
  <si>
    <t>6174 Franklin Pl, Haverhill, MA 01082</t>
  </si>
  <si>
    <t>9159 Union Dr, White Plains, NY 14676</t>
  </si>
  <si>
    <t>8181 Front Terr, New Rochelle, NY 10761</t>
  </si>
  <si>
    <t>1503 Elm Rd, Haverhill, MA 01298</t>
  </si>
  <si>
    <t>1167 Sunset Ave, Utica, NY 13583</t>
  </si>
  <si>
    <t>3021 Market Rd, Rochester, NY 10025</t>
  </si>
  <si>
    <t>9675 Garden Way, Mount Vernon, NY 13070</t>
  </si>
  <si>
    <t>8243 Market Ct, Troy, NY 13305</t>
  </si>
  <si>
    <t>1917 Garden Ct, Yonkers, NY 11456</t>
  </si>
  <si>
    <t>5868 Pine Ln, Yonkers, NY 12051</t>
  </si>
  <si>
    <t>8673 College Terr, Haverhill, MA 01734</t>
  </si>
  <si>
    <t>9408 Grove Way, Brockton, MA 02018</t>
  </si>
  <si>
    <t>6378 Highland St, Ithaca, NY 12144</t>
  </si>
  <si>
    <t>6680 Cedar St, Newton, MA 01076</t>
  </si>
  <si>
    <t>885 Union Rd, Rochester, NY 11867</t>
  </si>
  <si>
    <t>929 East Rd, Lowell, MA 01680</t>
  </si>
  <si>
    <t>3583 Hill Ln, Lynn, MA 02394</t>
  </si>
  <si>
    <t>2708 Maple Way, Mount Vernon, NY 10626</t>
  </si>
  <si>
    <t>6147 Mill St, Troy, NY 14091</t>
  </si>
  <si>
    <t>7805 Oak St, Springfield, MA 02309</t>
  </si>
  <si>
    <t>8580 Elm Pl, Cambridge, MA 02102</t>
  </si>
  <si>
    <t>1876 Broad Pl, Utica, NY 13768</t>
  </si>
  <si>
    <t>9426 Walnut Ave, Rochester, NY 10997</t>
  </si>
  <si>
    <t>4212 Oak Rd, Fall River, MA 01612</t>
  </si>
  <si>
    <t>9205 Maple Ln, Niagara Falls, NY 13479</t>
  </si>
  <si>
    <t>5658 Center Way, Lawrence, MA 01438</t>
  </si>
  <si>
    <t>7743 Elm Ln, Worcester, MA 02130</t>
  </si>
  <si>
    <t>6691 Oak Way, New Bedford, MA 02473</t>
  </si>
  <si>
    <t>6896 Sunset St, New York, NY 12437</t>
  </si>
  <si>
    <t>2793 River Ct, Lynn, MA 02287</t>
  </si>
  <si>
    <t>375 Cedar Terr, Syracuse, NY 13641</t>
  </si>
  <si>
    <t>5989 Harrison St, Utica, NY 10135</t>
  </si>
  <si>
    <t>245 Spring Rd, Buffalo, NY 11373</t>
  </si>
  <si>
    <t>2524 Lake Ct, Springfield, MA 01268</t>
  </si>
  <si>
    <t>6066 Queen St, Albany, NY 13269</t>
  </si>
  <si>
    <t>7898 Cherry Ct, Niagara Falls, NY 11077</t>
  </si>
  <si>
    <t>6992 Walnut Ct, Brockton, MA 01610</t>
  </si>
  <si>
    <t>7306 Market Ave, Boston, MA 01553</t>
  </si>
  <si>
    <t>337 Harbor Blvd, Schenectady, NY 14588</t>
  </si>
  <si>
    <t>7041 College Rd, Boston, MA 02664</t>
  </si>
  <si>
    <t>3855 Mill Terr, Boston, MA 01006</t>
  </si>
  <si>
    <t>8138 West Ln, Worcester, MA 02184</t>
  </si>
  <si>
    <t>1889 Valley Way, Taunton, MA 01174</t>
  </si>
  <si>
    <t>7136 Church Terr, Somerville, MA 01172</t>
  </si>
  <si>
    <t>3166 Highland Ct, Binghamton, NY 13658</t>
  </si>
  <si>
    <t>969 Cedar Blvd, Taunton, MA 01312</t>
  </si>
  <si>
    <t>2355 Washington Ave, Niagara Falls, NY 12867</t>
  </si>
  <si>
    <t>9879 Harbor Ct, Brockton, MA 02527</t>
  </si>
  <si>
    <t>640 Garden Ave, Schenectady, NY 13551</t>
  </si>
  <si>
    <t>6096 Franklin Way, Cambridge, MA 02310</t>
  </si>
  <si>
    <t>5487 North Terr, Utica, NY 13871</t>
  </si>
  <si>
    <t>5243 Garden Terr, Fall River, MA 01592</t>
  </si>
  <si>
    <t>6875 Maple St, White Plains, NY 14848</t>
  </si>
  <si>
    <t>9971 Front Dr, Quincy, MA 02542</t>
  </si>
  <si>
    <t>8475 Main Blvd, Lawrence, MA 01211</t>
  </si>
  <si>
    <t>2110 College Pl, Albany, NY 13447</t>
  </si>
  <si>
    <t>8560 West Ave, Taunton, MA 01183</t>
  </si>
  <si>
    <t>7889 Court Pl, Buffalo, NY 13848</t>
  </si>
  <si>
    <t>6141 Main Pl, New Rochelle, NY 12553</t>
  </si>
  <si>
    <t>845 Washington St, Taunton, MA 02440</t>
  </si>
  <si>
    <t>4797 Maple Way, Syracuse, NY 13605</t>
  </si>
  <si>
    <t>3242 Park Blvd, Fall River, MA 01408</t>
  </si>
  <si>
    <t>9392 Union Way, Troy, NY 14790</t>
  </si>
  <si>
    <t>679 Bay Pl, Rochester, NY 13701</t>
  </si>
  <si>
    <t>8498 Harbor Terr, Cambridge, MA 02598</t>
  </si>
  <si>
    <t>1038 Elm Ave, Lowell, MA 01436</t>
  </si>
  <si>
    <t>3913 Clinton Ave, New Rochelle, NY 12219</t>
  </si>
  <si>
    <t>7314 Forest Ln, New Bedford, MA 01353</t>
  </si>
  <si>
    <t>7529 Cherry Ln, New York, NY 13229</t>
  </si>
  <si>
    <t>1238 Lake Way, White Plains, NY 10407</t>
  </si>
  <si>
    <t>7245 Main Terr, New Rochelle, NY 12761</t>
  </si>
  <si>
    <t>1569 Harbor Terr, Rochester, NY 14064</t>
  </si>
  <si>
    <t>1987 Main Pl, Fall River, MA 01603</t>
  </si>
  <si>
    <t>5735 Maple Rd, Ithaca, NY 10636</t>
  </si>
  <si>
    <t>6594 Cedar Pl, Binghamton, NY 10756</t>
  </si>
  <si>
    <t>569 Market Terr, Ithaca, NY 12312</t>
  </si>
  <si>
    <t>9507 Harbor Way, Lowell, MA 01896</t>
  </si>
  <si>
    <t>1066 North Dr, Yonkers, NY 12809</t>
  </si>
  <si>
    <t>697 Meadow Rd, Brockton, MA 01282</t>
  </si>
  <si>
    <t>3590 Oak Way, Springfield, MA 01401</t>
  </si>
  <si>
    <t>6040 Church Ct, Syracuse, NY 14049</t>
  </si>
  <si>
    <t>3372 Maple Ave, Boston, MA 02757</t>
  </si>
  <si>
    <t>9864 Adams Pl, Ithaca, NY 10001</t>
  </si>
  <si>
    <t>3733 Spring Ln, Quincy, MA 01096</t>
  </si>
  <si>
    <t>1190 Adams Blvd, Mount Vernon, NY 12606</t>
  </si>
  <si>
    <t>1193 Court Pl, Syracuse, NY 10752</t>
  </si>
  <si>
    <t>3896 Prospect Rd, Syracuse, NY 14063</t>
  </si>
  <si>
    <t>2535 Mill St, New Bedford, MA 01837</t>
  </si>
  <si>
    <t>8291 Front Ln, New Bedford, MA 01285</t>
  </si>
  <si>
    <t>7229 Forest Rd, Taunton, MA 02220</t>
  </si>
  <si>
    <t>4640 Walnut Blvd, Worcester, MA 02288</t>
  </si>
  <si>
    <t>6623 Harbor Rd, Lowell, MA 01612</t>
  </si>
  <si>
    <t>3814 Queen Pl, Lynn, MA 02043</t>
  </si>
  <si>
    <t>5559 Maple St, Ithaca, NY 10575</t>
  </si>
  <si>
    <t>6501 Madison Ln, New Bedford, MA 02428</t>
  </si>
  <si>
    <t>3250 Clinton Ct, Mount Vernon, NY 14112</t>
  </si>
  <si>
    <t>3799 Grove Rd, Worcester, MA 01146</t>
  </si>
  <si>
    <t>6524 Church Dr, Cambridge, MA 02690</t>
  </si>
  <si>
    <t>9748 Broad Ave, Buffalo, NY 10996</t>
  </si>
  <si>
    <t>5955 Franklin Dr, Taunton, MA 01744</t>
  </si>
  <si>
    <t>8851 Maple Dr, Albany, NY 13859</t>
  </si>
  <si>
    <t>5912 Highland Ct, Taunton, MA 02363</t>
  </si>
  <si>
    <t>5274 Spring Ct, Yonkers, NY 10165</t>
  </si>
  <si>
    <t>9725 Church Blvd, White Plains, NY 14266</t>
  </si>
  <si>
    <t>9494 Elm Dr, Haverhill, MA 01484</t>
  </si>
  <si>
    <t>9790 Main Ln, New Bedford, MA 01717</t>
  </si>
  <si>
    <t>418 Lake Pl, Newton, MA 02474</t>
  </si>
  <si>
    <t>3072 King Terr, Lynn, MA 01304</t>
  </si>
  <si>
    <t>8760 Pine Pl, Cambridge, MA 01483</t>
  </si>
  <si>
    <t>5822 Lake St, Worcester, MA 01763</t>
  </si>
  <si>
    <t>8889 North Pl, Worcester, MA 02393</t>
  </si>
  <si>
    <t>2426 River Way, Springfield, MA 02215</t>
  </si>
  <si>
    <t>326 Queen Ave, White Plains, NY 10050</t>
  </si>
  <si>
    <t>599 College Pl, Syracuse, NY 13778</t>
  </si>
  <si>
    <t>1572 Cherry Way, Quincy, MA 01273</t>
  </si>
  <si>
    <t>3242 Queen Blvd, Schenectady, NY 11544</t>
  </si>
  <si>
    <t>9122 Liberty Dr, Binghamton, NY 13456</t>
  </si>
  <si>
    <t>3684 Garden Dr, Utica, NY 13423</t>
  </si>
  <si>
    <t>7489 View Ave, Utica, NY 14292</t>
  </si>
  <si>
    <t>2336 Walnut Dr, Lowell, MA 01471</t>
  </si>
  <si>
    <t>2634 Jefferson Pl, Lawrence, MA 01747</t>
  </si>
  <si>
    <t>3535 Park Pl, Syracuse, NY 10183</t>
  </si>
  <si>
    <t>5567 Bridge Dr, Mount Vernon, NY 14953</t>
  </si>
  <si>
    <t>7494 Cedar Terr, Newton, MA 01114</t>
  </si>
  <si>
    <t>3772 Meadow Ct, Lowell, MA 01350</t>
  </si>
  <si>
    <t>7366 Garden Blvd, Lynn, MA 01939</t>
  </si>
  <si>
    <t>4252 View Blvd, Boston, MA 01408</t>
  </si>
  <si>
    <t>3130 Union Ln, Brockton, MA 01363</t>
  </si>
  <si>
    <t>7074 Liberty Pl, Brockton, MA 01218</t>
  </si>
  <si>
    <t>43 West Rd, Cambridge, MA 01340</t>
  </si>
  <si>
    <t>6515 Liberty Dr, Worcester, MA 02659</t>
  </si>
  <si>
    <t>4071 Main Dr, Brockton, MA 02103</t>
  </si>
  <si>
    <t>2033 Harrison Blvd, New Rochelle, NY 14067</t>
  </si>
  <si>
    <t>1517 River Way, Brockton, MA 01167</t>
  </si>
  <si>
    <t>974 Lake St, Albany, NY 12576</t>
  </si>
  <si>
    <t>4271 Jefferson Rd, New Rochelle, NY 14332</t>
  </si>
  <si>
    <t>6759 Mill Rd, New York, NY 10220</t>
  </si>
  <si>
    <t>4834 Pine Dr, Springfield, MA 01536</t>
  </si>
  <si>
    <t>4152 Harbor Dr, White Plains, NY 13259</t>
  </si>
  <si>
    <t>7618 Chestnut Dr, Albany, NY 11326</t>
  </si>
  <si>
    <t>5854 Forest Rd, Yonkers, NY 11545</t>
  </si>
  <si>
    <t>8253 Harbor Pl, Fall River, MA 02766</t>
  </si>
  <si>
    <t>8545 Washington Pl, Boston, MA 01633</t>
  </si>
  <si>
    <t>6722 Oak St, Quincy, MA 01842</t>
  </si>
  <si>
    <t>18 Highland Ave, Boston, MA 01552</t>
  </si>
  <si>
    <t>2489 Spring Dr, Boston, MA 02562</t>
  </si>
  <si>
    <t>6482 Clinton Blvd, Niagara Falls, NY 13190</t>
  </si>
  <si>
    <t>7390 Harrison St, White Plains, NY 10439</t>
  </si>
  <si>
    <t>1117 Madison Rd, Troy, NY 10823</t>
  </si>
  <si>
    <t>4967 Madison Ave, Syracuse, NY 14205</t>
  </si>
  <si>
    <t>481 Market Terr, Buffalo, NY 10993</t>
  </si>
  <si>
    <t>980 Elm Blvd, New York, NY 10323</t>
  </si>
  <si>
    <t>1858 Highland Way, Worcester, MA 02240</t>
  </si>
  <si>
    <t>6735 Maple Pl, Cambridge, MA 01353</t>
  </si>
  <si>
    <t>3764 King Terr, Lawrence, MA 01343</t>
  </si>
  <si>
    <t>4932 Harbor Ln, Troy, NY 14782</t>
  </si>
  <si>
    <t>5579 Pine St, Utica, NY 12012</t>
  </si>
  <si>
    <t>7724 Valley St, Schenectady, NY 13108</t>
  </si>
  <si>
    <t>6999 Center St, Fall River, MA 01775</t>
  </si>
  <si>
    <t>4364 Center Ln, Rochester, NY 11257</t>
  </si>
  <si>
    <t>9873 Sunset Dr, Ithaca, NY 13950</t>
  </si>
  <si>
    <t>7296 East Ln, Cambridge, MA 01672</t>
  </si>
  <si>
    <t>2086 Oak Ave, New Bedford, MA 01668</t>
  </si>
  <si>
    <t>4822 Adams Ln, Lynn, MA 02378</t>
  </si>
  <si>
    <t>5993 Beacon Dr, New York, NY 14436</t>
  </si>
  <si>
    <t>5211 Highland Dr, Yonkers, NY 10284</t>
  </si>
  <si>
    <t>6543 Highland Way, Haverhill, MA 02049</t>
  </si>
  <si>
    <t>8499 Washington Terr, Binghamton, NY 10822</t>
  </si>
  <si>
    <t>9640 Harbor Terr, Brockton, MA 02622</t>
  </si>
  <si>
    <t>411 Cedar Way, Ithaca, NY 11973</t>
  </si>
  <si>
    <t>2219 Mill Ln, Springfield, MA 02326</t>
  </si>
  <si>
    <t>8746 South Ave, New York, NY 13872</t>
  </si>
  <si>
    <t>9318 Maple Way, Cambridge, MA 02103</t>
  </si>
  <si>
    <t>8377 Market Rd, Buffalo, NY 10268</t>
  </si>
  <si>
    <t>8711 Harbor Dr, Worcester, MA 01253</t>
  </si>
  <si>
    <t>6186 Prospect Dr, Brockton, MA 01814</t>
  </si>
  <si>
    <t>9305 Center Pl, Boston, MA 01879</t>
  </si>
  <si>
    <t>313 View Pl, Utica, NY 11226</t>
  </si>
  <si>
    <t>3610 Elm St, Cambridge, MA 02035</t>
  </si>
  <si>
    <t>1084 Union Rd, Binghamton, NY 11564</t>
  </si>
  <si>
    <t>7052 Franklin Rd, Quincy, MA 01281</t>
  </si>
  <si>
    <t>2205 Clinton St, Taunton, MA 02603</t>
  </si>
  <si>
    <t>8893 Main Pl, Newton, MA 02296</t>
  </si>
  <si>
    <t>8252 Chestnut St, Mount Vernon, NY 13176</t>
  </si>
  <si>
    <t>616 Oak Ln, Ithaca, NY 12405</t>
  </si>
  <si>
    <t>270 Elm Pl, Ithaca, NY 14931</t>
  </si>
  <si>
    <t>857 South Blvd, New York, NY 14797</t>
  </si>
  <si>
    <t>3881 Highland Ct, Buffalo, NY 14645</t>
  </si>
  <si>
    <t>655 Center Blvd, Quincy, MA 01641</t>
  </si>
  <si>
    <t>1546 Bay Way, New Bedford, MA 01704</t>
  </si>
  <si>
    <t>351 Liberty Way, Troy, NY 14648</t>
  </si>
  <si>
    <t>8613 Prospect Dr, New Rochelle, NY 10829</t>
  </si>
  <si>
    <t>6820 Franklin Blvd, New York, NY 11494</t>
  </si>
  <si>
    <t>1125 Maple Terr, Worcester, MA 02740</t>
  </si>
  <si>
    <t>8349 Cherry Rd, Mount Vernon, NY 12187</t>
  </si>
  <si>
    <t>9708 Oak Way, Troy, NY 12143</t>
  </si>
  <si>
    <t>8030 Clinton Dr, White Plains, NY 11725</t>
  </si>
  <si>
    <t>3023 Clinton St, Troy, NY 12211</t>
  </si>
  <si>
    <t>6715 Beacon Way, Taunton, MA 01273</t>
  </si>
  <si>
    <t>4457 Maple St, New Bedford, MA 01703</t>
  </si>
  <si>
    <t>4878 West Ct, Yonkers, NY 10751</t>
  </si>
  <si>
    <t>7002 Valley Dr, Schenectady, NY 11151</t>
  </si>
  <si>
    <t>3058 Court Ave, Ithaca, NY 11309</t>
  </si>
  <si>
    <t>3583 East Pl, Yonkers, NY 13062</t>
  </si>
  <si>
    <t>7688 King Rd, Yonkers, NY 13121</t>
  </si>
  <si>
    <t>1486 Beacon St, New Rochelle, NY 13275</t>
  </si>
  <si>
    <t>5331 Hill Pl, Cambridge, MA 01140</t>
  </si>
  <si>
    <t>8348 River Ave, Troy, NY 13861</t>
  </si>
  <si>
    <t>3062 Union Ln, Mount Vernon, NY 14480</t>
  </si>
  <si>
    <t>8121 River Ave, Haverhill, MA 01413</t>
  </si>
  <si>
    <t>6752 Prospect Rd, Fall River, MA 01646</t>
  </si>
  <si>
    <t>4022 Prospect Ct, Albany, NY 14320</t>
  </si>
  <si>
    <t>1604 Center Blvd, New York, NY 13387</t>
  </si>
  <si>
    <t>3680 Beacon Way, Fall River, MA 02352</t>
  </si>
  <si>
    <t>665 Queen Blvd, White Plains, NY 10401</t>
  </si>
  <si>
    <t>5498 Center St, Fall River, MA 02250</t>
  </si>
  <si>
    <t>8347 Maple Pl, Quincy, MA 01579</t>
  </si>
  <si>
    <t>9397 Main Ln, Newton, MA 01049</t>
  </si>
  <si>
    <t>6063 Forest St, Yonkers, NY 10763</t>
  </si>
  <si>
    <t>8234 Grove Terr, Binghamton, NY 11106</t>
  </si>
  <si>
    <t>9513 Broad Terr, Lynn, MA 02618</t>
  </si>
  <si>
    <t>9136 Highland Ct, Lowell, MA 01348</t>
  </si>
  <si>
    <t>4955 Grove Terr, Binghamton, NY 14169</t>
  </si>
  <si>
    <t>2381 Franklin Ave, Cambridge, MA 01661</t>
  </si>
  <si>
    <t>3526 Market Way, Utica, NY 11376</t>
  </si>
  <si>
    <t>5263 Center Dr, Springfield, MA 01214</t>
  </si>
  <si>
    <t>3486 Liberty Terr, Albany, NY 13129</t>
  </si>
  <si>
    <t>1101 Market Way, Brockton, MA 01255</t>
  </si>
  <si>
    <t>5629 Church Rd, Utica, NY 14000</t>
  </si>
  <si>
    <t>7592 Meadow Ave, Brockton, MA 02452</t>
  </si>
  <si>
    <t>4534 Queen Pl, Albany, NY 11432</t>
  </si>
  <si>
    <t>7547 Highland Ct, Boston, MA 01195</t>
  </si>
  <si>
    <t>3988 Cherry Pl, Yonkers, NY 11133</t>
  </si>
  <si>
    <t>5846 Court Terr, Albany, NY 13542</t>
  </si>
  <si>
    <t>5399 Walnut Terr, New Bedford, MA 02084</t>
  </si>
  <si>
    <t>6259 Adams Way, Utica, NY 12909</t>
  </si>
  <si>
    <t>4717 Meadow Pl, Lynn, MA 01628</t>
  </si>
  <si>
    <t>9586 Lake St, Utica, NY 11860</t>
  </si>
  <si>
    <t>6602 Forest Pl, Haverhill, MA 02014</t>
  </si>
  <si>
    <t>556 Court Terr, Syracuse, NY 13293</t>
  </si>
  <si>
    <t>1391 Highland Ave, New York, NY 11628</t>
  </si>
  <si>
    <t>9084 Oak St, Albany, NY 13450</t>
  </si>
  <si>
    <t>4595 Center St, Lynn, MA 02179</t>
  </si>
  <si>
    <t>2101 Sunset St, Quincy, MA 01232</t>
  </si>
  <si>
    <t>2575 Meadow Pl, New Bedford, MA 01910</t>
  </si>
  <si>
    <t>592 Liberty Rd, Haverhill, MA 02580</t>
  </si>
  <si>
    <t>6598 South Pl, Lynn, MA 01387</t>
  </si>
  <si>
    <t>172 Liberty Ct, Buffalo, NY 11253</t>
  </si>
  <si>
    <t>743 Lake Ct, Lawrence, MA 01518</t>
  </si>
  <si>
    <t>6536 Mill Way, Syracuse, NY 12386</t>
  </si>
  <si>
    <t>262 Liberty Way, New Bedford, MA 01321</t>
  </si>
  <si>
    <t>7729 Bridge Ln, Quincy, MA 01669</t>
  </si>
  <si>
    <t>8963 Maple Blvd, Newton, MA 01903</t>
  </si>
  <si>
    <t>4425 Madison Ave, Haverhill, MA 01594</t>
  </si>
  <si>
    <t>8475 Bay Ave, Troy, NY 14471</t>
  </si>
  <si>
    <t>2936 Park Way, Worcester, MA 01762</t>
  </si>
  <si>
    <t>7501 Adams Ct, Cambridge, MA 01793</t>
  </si>
  <si>
    <t>2333 Union Pl, Utica, NY 14374</t>
  </si>
  <si>
    <t>2864 Center St, Cambridge, MA 02001</t>
  </si>
  <si>
    <t>1855 Adams Blvd, Syracuse, NY 12828</t>
  </si>
  <si>
    <t>9194 Mill Rd, Boston, MA 02540</t>
  </si>
  <si>
    <t>4109 River Pl, Mount Vernon, NY 13520</t>
  </si>
  <si>
    <t>2552 Prospect Ln, Yonkers, NY 14933</t>
  </si>
  <si>
    <t>4360 Harbor Rd, Yonkers, NY 10575</t>
  </si>
  <si>
    <t>4719 Union St, Utica, NY 14123</t>
  </si>
  <si>
    <t>5244 Highland Terr, Lawrence, MA 01196</t>
  </si>
  <si>
    <t>5722 Hill Way, Lowell, MA 02402</t>
  </si>
  <si>
    <t>143 Forest Ct, Schenectady, NY 13085</t>
  </si>
  <si>
    <t>663 North Ave, Schenectady, NY 11184</t>
  </si>
  <si>
    <t>9151 Oak Pl, Yonkers, NY 10751</t>
  </si>
  <si>
    <t>8973 Adams St, Albany, NY 11208</t>
  </si>
  <si>
    <t>7111 Queen Ln, New Bedford, MA 01080</t>
  </si>
  <si>
    <t>5805 Forest Way, Somerville, MA 01124</t>
  </si>
  <si>
    <t>2605 Liberty Rd, Brockton, MA 02155</t>
  </si>
  <si>
    <t>6940 East Ave, Albany, NY 14387</t>
  </si>
  <si>
    <t>4241 Oak Terr, Syracuse, NY 12597</t>
  </si>
  <si>
    <t>8609 Mill Ln, Buffalo, NY 13300</t>
  </si>
  <si>
    <t>364 Forest Ln, Buffalo, NY 10867</t>
  </si>
  <si>
    <t>8362 King Ln, Brockton, MA 01380</t>
  </si>
  <si>
    <t>2375 Harbor St, Schenectady, NY 13704</t>
  </si>
  <si>
    <t>4692 Garden St, Cambridge, MA 02734</t>
  </si>
  <si>
    <t>2925 Bay Pl, Lynn, MA 02375</t>
  </si>
  <si>
    <t>9859 North Ln, New Bedford, MA 02594</t>
  </si>
  <si>
    <t>1 South Rd, Binghamton, NY 14614</t>
  </si>
  <si>
    <t>4984 Forest Ave, Utica, NY 12591</t>
  </si>
  <si>
    <t>6213 Garden Ct, Rochester, NY 10024</t>
  </si>
  <si>
    <t>289 Adams Terr, Buffalo, NY 11870</t>
  </si>
  <si>
    <t>5077 Harbor Terr, Lawrence, MA 01744</t>
  </si>
  <si>
    <t>6290 Sunset St, Boston, MA 02423</t>
  </si>
  <si>
    <t>1947 Church Rd, Mount Vernon, NY 13040</t>
  </si>
  <si>
    <t>6757 Center St, Springfield, MA 02689</t>
  </si>
  <si>
    <t>1752 Cherry Ct, Quincy, MA 01776</t>
  </si>
  <si>
    <t>6627 Forest Terr, Fall River, MA 01353</t>
  </si>
  <si>
    <t>4360 Chestnut Ave, New Rochelle, NY 10971</t>
  </si>
  <si>
    <t>8885 Highland Pl, Mount Vernon, NY 14320</t>
  </si>
  <si>
    <t>6241 Beacon Terr, Binghamton, NY 14497</t>
  </si>
  <si>
    <t>5983 Lake Ave, Albany, NY 12923</t>
  </si>
  <si>
    <t>380 Spring Ave, Yonkers, NY 10930</t>
  </si>
  <si>
    <t>564 Meadow Way, Worcester, MA 01954</t>
  </si>
  <si>
    <t>4336 Harbor St, Lawrence, MA 02676</t>
  </si>
  <si>
    <t>9336 Broad Ln, Binghamton, NY 11913</t>
  </si>
  <si>
    <t>2531 South Blvd, New York, NY 12953</t>
  </si>
  <si>
    <t>2057 Adams Rd, Cambridge, MA 02757</t>
  </si>
  <si>
    <t>515 Bridge Blvd, New Bedford, MA 02508</t>
  </si>
  <si>
    <t>4625 Beacon Rd, New York, NY 14687</t>
  </si>
  <si>
    <t>7461 Adams Ct, Binghamton, NY 14060</t>
  </si>
  <si>
    <t>8193 Harbor Way, Taunton, MA 02333</t>
  </si>
  <si>
    <t>1201 Adams Pl, Haverhill, MA 02368</t>
  </si>
  <si>
    <t>4300 Lake Ct, Troy, NY 10438</t>
  </si>
  <si>
    <t>1665 Church Rd, Haverhill, MA 01829</t>
  </si>
  <si>
    <t>6807 Jefferson Rd, Ithaca, NY 14612</t>
  </si>
  <si>
    <t>9364 Jefferson Terr, Schenectady, NY 13372</t>
  </si>
  <si>
    <t>8485 King Ct, Newton, MA 01546</t>
  </si>
  <si>
    <t>4086 Grove Dr, Niagara Falls, NY 10755</t>
  </si>
  <si>
    <t>9763 Meadow Ln, Haverhill, MA 01738</t>
  </si>
  <si>
    <t>647 Chestnut Terr, Syracuse, NY 14522</t>
  </si>
  <si>
    <t>8298 Highland Pl, Yonkers, NY 11674</t>
  </si>
  <si>
    <t>936 South St, Lawrence, MA 01462</t>
  </si>
  <si>
    <t>6971 Maple Rd, New Rochelle, NY 11349</t>
  </si>
  <si>
    <t>7978 South Blvd, Taunton, MA 02698</t>
  </si>
  <si>
    <t>8161 Front Rd, Lawrence, MA 01474</t>
  </si>
  <si>
    <t>3808 Beacon Pl, Mount Vernon, NY 14427</t>
  </si>
  <si>
    <t>6711 Harbor Ave, Quincy, MA 02228</t>
  </si>
  <si>
    <t>3073 Elm Ct, Yonkers, NY 12555</t>
  </si>
  <si>
    <t>1592 Maple Dr, Ithaca, NY 14528</t>
  </si>
  <si>
    <t>5176 Oak Way, Quincy, MA 02595</t>
  </si>
  <si>
    <t>8930 Pine Ln, Lowell, MA 01705</t>
  </si>
  <si>
    <t>6658 Washington Terr, Troy, NY 14040</t>
  </si>
  <si>
    <t>7163 View Dr, Utica, NY 12083</t>
  </si>
  <si>
    <t>1938 Prospect Terr, Taunton, MA 02367</t>
  </si>
  <si>
    <t>3951 North Ln, Yonkers, NY 12035</t>
  </si>
  <si>
    <t>1157 Mill Ct, Haverhill, MA 02152</t>
  </si>
  <si>
    <t>2529 Maple St, Yonkers, NY 10278</t>
  </si>
  <si>
    <t>9215 Queen Rd, Haverhill, MA 01079</t>
  </si>
  <si>
    <t>5252 Garden St, Worcester, MA 02501</t>
  </si>
  <si>
    <t>2549 Bay Terr, Utica, NY 11108</t>
  </si>
  <si>
    <t>9975 Meadow Ct, Brockton, MA 01407</t>
  </si>
  <si>
    <t>533 College Rd, Cambridge, MA 02586</t>
  </si>
  <si>
    <t>3745 Liberty Dr, Mount Vernon, NY 13887</t>
  </si>
  <si>
    <t>1551 Adams Ln, Brockton, MA 02413</t>
  </si>
  <si>
    <t>9578 Madison St, Albany, NY 14776</t>
  </si>
  <si>
    <t>8786 Pine Ave, Binghamton, NY 10383</t>
  </si>
  <si>
    <t>6433 Jefferson Ct, New Rochelle, NY 12046</t>
  </si>
  <si>
    <t>8948 East Terr, Taunton, MA 02461</t>
  </si>
  <si>
    <t>2353 Church Ln, Taunton, MA 01736</t>
  </si>
  <si>
    <t>6127 Spring Ln, Cambridge, MA 02725</t>
  </si>
  <si>
    <t>1694 Harrison Ln, Cambridge, MA 01428</t>
  </si>
  <si>
    <t>5375 South Way, Newton, MA 01782</t>
  </si>
  <si>
    <t>9604 View Ct, New Rochelle, NY 14858</t>
  </si>
  <si>
    <t>762 Park Ct, Lawrence, MA 01777</t>
  </si>
  <si>
    <t>9074 North Way, Rochester, NY 12066</t>
  </si>
  <si>
    <t>7199 Valley Ave, Lawrence, MA 01366</t>
  </si>
  <si>
    <t>3521 Washington Ln, Syracuse, NY 10518</t>
  </si>
  <si>
    <t>7510 Maple Blvd, Cambridge, MA 01433</t>
  </si>
  <si>
    <t>City &amp; State</t>
  </si>
  <si>
    <t>Ithaca, NY</t>
  </si>
  <si>
    <t>Springfield, MA</t>
  </si>
  <si>
    <t>White Plains, NY</t>
  </si>
  <si>
    <t>Mount Vernon, NY</t>
  </si>
  <si>
    <t>Lynn, MA</t>
  </si>
  <si>
    <t>Yonkers, NY</t>
  </si>
  <si>
    <t>Buffalo, NY</t>
  </si>
  <si>
    <t>Brockton, MA</t>
  </si>
  <si>
    <t>Worcester, MA</t>
  </si>
  <si>
    <t>Niagara Falls, NY</t>
  </si>
  <si>
    <t>New York, NY</t>
  </si>
  <si>
    <t>Taunton, MA</t>
  </si>
  <si>
    <t>Haverhill, MA</t>
  </si>
  <si>
    <t>Albany, NY</t>
  </si>
  <si>
    <t>Rochester, NY</t>
  </si>
  <si>
    <t>Somerville, MA</t>
  </si>
  <si>
    <t>Syracuse, NY</t>
  </si>
  <si>
    <t>Lowell, MA</t>
  </si>
  <si>
    <t>Utica, NY</t>
  </si>
  <si>
    <t>Binghamton, NY</t>
  </si>
  <si>
    <t>Quincy, MA</t>
  </si>
  <si>
    <t>New Bedford, MA</t>
  </si>
  <si>
    <t>Lawrence, MA</t>
  </si>
  <si>
    <t>Fall River, MA</t>
  </si>
  <si>
    <t>New Rochelle, NY</t>
  </si>
  <si>
    <t>Cambridge, MA</t>
  </si>
  <si>
    <t>Troy, NY</t>
  </si>
  <si>
    <t>Newton, MA</t>
  </si>
  <si>
    <t>Schenectady, NY</t>
  </si>
  <si>
    <t>Boston, MA</t>
  </si>
  <si>
    <t>Purchase</t>
  </si>
  <si>
    <t>Subscription</t>
  </si>
  <si>
    <t>Video Conferencing System</t>
  </si>
  <si>
    <t>Cloud Storage</t>
  </si>
  <si>
    <t>AI Chatbot</t>
  </si>
  <si>
    <t>VPN Service</t>
  </si>
  <si>
    <t>Data Analytics Platform</t>
  </si>
  <si>
    <t>Project Management Tool</t>
  </si>
  <si>
    <t>Cybersecurity Suite</t>
  </si>
  <si>
    <t>ERP System</t>
  </si>
  <si>
    <t>IoT Sensors</t>
  </si>
  <si>
    <t>CRM Software</t>
  </si>
  <si>
    <t>Product</t>
  </si>
  <si>
    <t>Business Type</t>
  </si>
  <si>
    <t>CORP</t>
  </si>
  <si>
    <t>SOLE</t>
  </si>
  <si>
    <t>PART</t>
  </si>
  <si>
    <t>LLC</t>
  </si>
  <si>
    <t>Team</t>
  </si>
  <si>
    <t>Isabela's Team</t>
  </si>
  <si>
    <t>Paul's Team</t>
  </si>
  <si>
    <t>John's Team</t>
  </si>
  <si>
    <t>Jake's Team</t>
  </si>
  <si>
    <t>Angelo's Team</t>
  </si>
  <si>
    <t>Sophia</t>
  </si>
  <si>
    <t>Benjamin</t>
  </si>
  <si>
    <t>Henry</t>
  </si>
  <si>
    <t>Amelia</t>
  </si>
  <si>
    <t>James</t>
  </si>
  <si>
    <t>Chloe</t>
  </si>
  <si>
    <t>Noah</t>
  </si>
  <si>
    <t>Isabella</t>
  </si>
  <si>
    <t>Harper</t>
  </si>
  <si>
    <t>Jackson</t>
  </si>
  <si>
    <t>Ava</t>
  </si>
  <si>
    <t>Emma</t>
  </si>
  <si>
    <t>Ella</t>
  </si>
  <si>
    <t>Logan</t>
  </si>
  <si>
    <t>Ethan</t>
  </si>
  <si>
    <t>Daniel</t>
  </si>
  <si>
    <t>Mason</t>
  </si>
  <si>
    <t>Liam</t>
  </si>
  <si>
    <t>Grace</t>
  </si>
  <si>
    <t>Lucas</t>
  </si>
  <si>
    <t>Aiden</t>
  </si>
  <si>
    <t>Charlotte</t>
  </si>
  <si>
    <t>Olivia</t>
  </si>
  <si>
    <t>Mia</t>
  </si>
  <si>
    <t>Zoe</t>
  </si>
  <si>
    <t>Purchase Date</t>
  </si>
  <si>
    <t>Days to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</si>
</sst>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2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1"/>
    <xf numFmtId="1" fontId="2" fillId="2" borderId="0" xfId="0" applyNumberFormat="1" applyFont="1" applyFill="1"/>
    <xf numFmtId="1" fontId="0" fillId="0" borderId="0" xfId="0" applyNumberFormat="1"/>
  </cellXfs>
  <cellStyles count="2">
    <cellStyle name="Normal" xfId="0" builtinId="0"/>
    <cellStyle name="Normal 2" xfId="1" xr:uid="{41598C5B-67FA-43A2-B6CD-8BC8DE3452DC}"/>
  </cellStyles>
  <dxfs count="2"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posals_table" displayName="proposals_table" ref="A1:N1001" totalsRowShown="0">
  <autoFilter ref="A1:N1001" xr:uid="{00000000-0009-0000-0100-000001000000}"/>
  <sortState xmlns:xlrd2="http://schemas.microsoft.com/office/spreadsheetml/2017/richdata2" ref="A2:N1001">
    <sortCondition descending="1" ref="G1:G1001"/>
  </sortState>
  <tableColumns count="14">
    <tableColumn id="4" xr3:uid="{00000000-0010-0000-0000-000004000000}" name="Salesperson"/>
    <tableColumn id="5" xr3:uid="{00000000-0010-0000-0000-000005000000}" name="Customer"/>
    <tableColumn id="6" xr3:uid="{00000000-0010-0000-0000-000006000000}" name="Name"/>
    <tableColumn id="2" xr3:uid="{E34A0319-3CC2-4C73-B5EF-ED93F89E294D}" name="Full Address"/>
    <tableColumn id="3" xr3:uid="{D7ED87FF-9607-40A3-AC1B-505B5BA46408}" name="City &amp; State"/>
    <tableColumn id="11" xr3:uid="{00000000-0010-0000-0000-00000B000000}" name="Status" dataDxfId="1"/>
    <tableColumn id="14" xr3:uid="{00000000-0010-0000-0000-00000E000000}" name="Lead Date"/>
    <tableColumn id="22" xr3:uid="{00000000-0010-0000-0000-000016000000}" name="Purchase Date"/>
    <tableColumn id="7" xr3:uid="{C31C48C5-DC99-435F-B677-A043C2B1A626}" name="Days to Commit" dataDxfId="0">
      <calculatedColumnFormula>IF(proposals_table[[#This Row],[Purchase Date]]&lt;&gt;0,proposals_table[[#This Row],[Purchase Date]]-proposals_table[[#This Row],[Lead Date]],"")</calculatedColumnFormula>
    </tableColumn>
    <tableColumn id="25" xr3:uid="{00000000-0010-0000-0000-000019000000}" name="Purchase"/>
    <tableColumn id="26" xr3:uid="{00000000-0010-0000-0000-00001A000000}" name="Subscription"/>
    <tableColumn id="28" xr3:uid="{00000000-0010-0000-0000-00001C000000}" name="Business Type"/>
    <tableColumn id="32" xr3:uid="{00000000-0010-0000-0000-000020000000}" name="Team"/>
    <tableColumn id="40" xr3:uid="{00000000-0010-0000-0000-000028000000}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H1" zoomScaleNormal="100" workbookViewId="0">
      <pane ySplit="1" topLeftCell="A940" activePane="bottomLeft" state="frozen"/>
      <selection pane="bottomLeft" activeCell="B1007" sqref="B1007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9.7109375" bestFit="1" customWidth="1"/>
    <col min="4" max="4" width="42.28515625" bestFit="1" customWidth="1"/>
    <col min="5" max="5" width="16.85546875" bestFit="1" customWidth="1"/>
    <col min="6" max="7" width="12.28515625" bestFit="1" customWidth="1"/>
    <col min="8" max="8" width="16.42578125" bestFit="1" customWidth="1"/>
    <col min="9" max="9" width="17.85546875" style="7" bestFit="1" customWidth="1"/>
    <col min="10" max="10" width="11.5703125" bestFit="1" customWidth="1"/>
    <col min="11" max="11" width="14.7109375" bestFit="1" customWidth="1"/>
    <col min="12" max="12" width="14.140625" customWidth="1"/>
    <col min="13" max="13" width="14.42578125" bestFit="1" customWidth="1"/>
    <col min="14" max="14" width="25" bestFit="1" customWidth="1"/>
    <col min="15" max="15" width="11.7109375" bestFit="1" customWidth="1"/>
    <col min="16" max="16" width="12.7109375" bestFit="1" customWidth="1"/>
    <col min="17" max="17" width="18.28515625" bestFit="1" customWidth="1"/>
    <col min="18" max="18" width="19.28515625" bestFit="1" customWidth="1"/>
    <col min="19" max="19" width="22.5703125" bestFit="1" customWidth="1"/>
    <col min="20" max="20" width="22.7109375" bestFit="1" customWidth="1"/>
    <col min="21" max="21" width="8.5703125" bestFit="1" customWidth="1"/>
    <col min="22" max="22" width="14.42578125" bestFit="1" customWidth="1"/>
    <col min="23" max="23" width="16.85546875" bestFit="1" customWidth="1"/>
    <col min="24" max="24" width="14.28515625" bestFit="1" customWidth="1"/>
    <col min="25" max="25" width="15" bestFit="1" customWidth="1"/>
    <col min="26" max="26" width="16.140625" bestFit="1" customWidth="1"/>
    <col min="27" max="27" width="13.28515625" bestFit="1" customWidth="1"/>
    <col min="28" max="28" width="16.28515625" bestFit="1" customWidth="1"/>
    <col min="29" max="29" width="15.5703125" bestFit="1" customWidth="1"/>
    <col min="30" max="30" width="24.7109375" bestFit="1" customWidth="1"/>
  </cols>
  <sheetData>
    <row r="1" spans="1:14" x14ac:dyDescent="0.25">
      <c r="A1" s="1" t="s">
        <v>0</v>
      </c>
      <c r="B1" s="1" t="s">
        <v>8</v>
      </c>
      <c r="C1" s="1" t="s">
        <v>1</v>
      </c>
      <c r="D1" s="1" t="s">
        <v>1799</v>
      </c>
      <c r="E1" s="1" t="s">
        <v>2800</v>
      </c>
      <c r="F1" s="1" t="s">
        <v>2</v>
      </c>
      <c r="G1" s="1" t="s">
        <v>3</v>
      </c>
      <c r="H1" s="1" t="s">
        <v>2880</v>
      </c>
      <c r="I1" s="6" t="s">
        <v>2881</v>
      </c>
      <c r="J1" s="1" t="s">
        <v>2831</v>
      </c>
      <c r="K1" s="1" t="s">
        <v>2832</v>
      </c>
      <c r="L1" s="1" t="s">
        <v>2844</v>
      </c>
      <c r="M1" s="1" t="s">
        <v>2849</v>
      </c>
      <c r="N1" s="1" t="s">
        <v>2843</v>
      </c>
    </row>
    <row r="2" spans="1:14" x14ac:dyDescent="0.25">
      <c r="A2" t="s">
        <v>2855</v>
      </c>
      <c r="B2" s="2" t="s">
        <v>741</v>
      </c>
      <c r="C2" t="s">
        <v>799</v>
      </c>
      <c r="D2" t="s">
        <v>1800</v>
      </c>
      <c r="E2" t="s">
        <v>2801</v>
      </c>
      <c r="F2" s="2" t="s">
        <v>248</v>
      </c>
      <c r="G2" s="3">
        <v>45862</v>
      </c>
      <c r="H2" s="3"/>
      <c r="I2" s="7" t="str">
        <f>IF(proposals_table[[#This Row],[Purchase Date]]&lt;&gt;0,proposals_table[[#This Row],[Purchase Date]]-proposals_table[[#This Row],[Lead Date]],"")</f>
        <v/>
      </c>
      <c r="J2" s="4">
        <v>0</v>
      </c>
      <c r="K2" s="4">
        <v>0</v>
      </c>
      <c r="L2" s="5" t="s">
        <v>2845</v>
      </c>
      <c r="M2" t="s">
        <v>2850</v>
      </c>
      <c r="N2" t="s">
        <v>2833</v>
      </c>
    </row>
    <row r="3" spans="1:14" x14ac:dyDescent="0.25">
      <c r="A3" t="s">
        <v>2856</v>
      </c>
      <c r="B3" s="2" t="s">
        <v>150</v>
      </c>
      <c r="C3" t="s">
        <v>800</v>
      </c>
      <c r="D3" t="s">
        <v>1801</v>
      </c>
      <c r="E3" t="s">
        <v>2802</v>
      </c>
      <c r="F3" s="2" t="s">
        <v>5</v>
      </c>
      <c r="G3" s="3">
        <v>45861</v>
      </c>
      <c r="H3" s="3">
        <v>45861</v>
      </c>
      <c r="I3" s="7">
        <f>IF(proposals_table[[#This Row],[Purchase Date]]&lt;&gt;0,proposals_table[[#This Row],[Purchase Date]]-proposals_table[[#This Row],[Lead Date]],"")</f>
        <v>0</v>
      </c>
      <c r="J3" s="4">
        <v>696</v>
      </c>
      <c r="K3" s="4">
        <v>0</v>
      </c>
      <c r="L3" s="5" t="s">
        <v>2846</v>
      </c>
      <c r="M3" t="s">
        <v>2851</v>
      </c>
      <c r="N3" t="s">
        <v>2834</v>
      </c>
    </row>
    <row r="4" spans="1:14" x14ac:dyDescent="0.25">
      <c r="A4" t="s">
        <v>2857</v>
      </c>
      <c r="B4" s="2" t="s">
        <v>197</v>
      </c>
      <c r="C4" t="s">
        <v>801</v>
      </c>
      <c r="D4" t="s">
        <v>1802</v>
      </c>
      <c r="E4" t="s">
        <v>2803</v>
      </c>
      <c r="F4" s="2" t="s">
        <v>345</v>
      </c>
      <c r="G4" s="3">
        <v>45861</v>
      </c>
      <c r="H4" s="3"/>
      <c r="I4" s="7" t="str">
        <f>IF(proposals_table[[#This Row],[Purchase Date]]&lt;&gt;0,proposals_table[[#This Row],[Purchase Date]]-proposals_table[[#This Row],[Lead Date]],"")</f>
        <v/>
      </c>
      <c r="J4" s="4">
        <v>0</v>
      </c>
      <c r="K4" s="4">
        <v>0</v>
      </c>
      <c r="L4" s="5" t="s">
        <v>2847</v>
      </c>
      <c r="M4" t="s">
        <v>2851</v>
      </c>
      <c r="N4" t="s">
        <v>2835</v>
      </c>
    </row>
    <row r="5" spans="1:14" x14ac:dyDescent="0.25">
      <c r="A5" t="s">
        <v>2858</v>
      </c>
      <c r="B5" s="2" t="s">
        <v>150</v>
      </c>
      <c r="C5" t="s">
        <v>802</v>
      </c>
      <c r="D5" t="s">
        <v>1803</v>
      </c>
      <c r="E5" t="s">
        <v>2804</v>
      </c>
      <c r="F5" s="2" t="s">
        <v>5</v>
      </c>
      <c r="G5" s="3">
        <v>45861</v>
      </c>
      <c r="H5" s="3">
        <v>45861</v>
      </c>
      <c r="I5" s="7">
        <f>IF(proposals_table[[#This Row],[Purchase Date]]&lt;&gt;0,proposals_table[[#This Row],[Purchase Date]]-proposals_table[[#This Row],[Lead Date]],"")</f>
        <v>0</v>
      </c>
      <c r="J5" s="4">
        <v>0</v>
      </c>
      <c r="K5" s="4">
        <v>0</v>
      </c>
      <c r="L5" s="5" t="s">
        <v>2847</v>
      </c>
      <c r="M5" t="s">
        <v>2850</v>
      </c>
      <c r="N5" t="s">
        <v>2836</v>
      </c>
    </row>
    <row r="6" spans="1:14" x14ac:dyDescent="0.25">
      <c r="A6" t="s">
        <v>2859</v>
      </c>
      <c r="B6" s="2" t="s">
        <v>787</v>
      </c>
      <c r="C6" t="s">
        <v>803</v>
      </c>
      <c r="D6" t="s">
        <v>1804</v>
      </c>
      <c r="E6" t="s">
        <v>2801</v>
      </c>
      <c r="F6" s="2" t="s">
        <v>157</v>
      </c>
      <c r="G6" s="3">
        <v>45861</v>
      </c>
      <c r="H6" s="3"/>
      <c r="I6" s="7" t="str">
        <f>IF(proposals_table[[#This Row],[Purchase Date]]&lt;&gt;0,proposals_table[[#This Row],[Purchase Date]]-proposals_table[[#This Row],[Lead Date]],"")</f>
        <v/>
      </c>
      <c r="J6" s="4">
        <v>0</v>
      </c>
      <c r="K6" s="4">
        <v>0</v>
      </c>
      <c r="L6" s="5" t="s">
        <v>2845</v>
      </c>
      <c r="M6" t="s">
        <v>2851</v>
      </c>
      <c r="N6" t="s">
        <v>2833</v>
      </c>
    </row>
    <row r="7" spans="1:14" x14ac:dyDescent="0.25">
      <c r="A7" t="s">
        <v>2860</v>
      </c>
      <c r="B7" s="2" t="s">
        <v>365</v>
      </c>
      <c r="C7" t="s">
        <v>804</v>
      </c>
      <c r="D7" t="s">
        <v>1805</v>
      </c>
      <c r="E7" t="s">
        <v>2805</v>
      </c>
      <c r="F7" s="2" t="s">
        <v>248</v>
      </c>
      <c r="G7" s="3">
        <v>45861</v>
      </c>
      <c r="H7" s="3"/>
      <c r="I7" s="7" t="str">
        <f>IF(proposals_table[[#This Row],[Purchase Date]]&lt;&gt;0,proposals_table[[#This Row],[Purchase Date]]-proposals_table[[#This Row],[Lead Date]],"")</f>
        <v/>
      </c>
      <c r="J7" s="4">
        <v>0</v>
      </c>
      <c r="K7" s="4">
        <v>0</v>
      </c>
      <c r="L7" s="5" t="s">
        <v>2846</v>
      </c>
      <c r="M7" t="s">
        <v>2852</v>
      </c>
      <c r="N7" t="s">
        <v>2837</v>
      </c>
    </row>
    <row r="8" spans="1:14" x14ac:dyDescent="0.25">
      <c r="A8" t="s">
        <v>2860</v>
      </c>
      <c r="B8" s="2" t="s">
        <v>788</v>
      </c>
      <c r="C8" t="s">
        <v>805</v>
      </c>
      <c r="D8" t="s">
        <v>1806</v>
      </c>
      <c r="E8" t="s">
        <v>2806</v>
      </c>
      <c r="F8" s="2" t="s">
        <v>157</v>
      </c>
      <c r="G8" s="3">
        <v>45861</v>
      </c>
      <c r="H8" s="3"/>
      <c r="I8" s="7" t="str">
        <f>IF(proposals_table[[#This Row],[Purchase Date]]&lt;&gt;0,proposals_table[[#This Row],[Purchase Date]]-proposals_table[[#This Row],[Lead Date]],"")</f>
        <v/>
      </c>
      <c r="J8" s="4">
        <v>0</v>
      </c>
      <c r="K8" s="4">
        <v>0</v>
      </c>
      <c r="L8" s="5" t="s">
        <v>2847</v>
      </c>
      <c r="M8" t="s">
        <v>2852</v>
      </c>
      <c r="N8" t="s">
        <v>2838</v>
      </c>
    </row>
    <row r="9" spans="1:14" x14ac:dyDescent="0.25">
      <c r="A9" t="s">
        <v>2860</v>
      </c>
      <c r="B9" s="2" t="s">
        <v>789</v>
      </c>
      <c r="C9" t="s">
        <v>806</v>
      </c>
      <c r="D9" t="s">
        <v>1807</v>
      </c>
      <c r="E9" t="s">
        <v>2807</v>
      </c>
      <c r="F9" s="2" t="s">
        <v>345</v>
      </c>
      <c r="G9" s="3">
        <v>45861</v>
      </c>
      <c r="H9" s="3"/>
      <c r="I9" s="7" t="str">
        <f>IF(proposals_table[[#This Row],[Purchase Date]]&lt;&gt;0,proposals_table[[#This Row],[Purchase Date]]-proposals_table[[#This Row],[Lead Date]],"")</f>
        <v/>
      </c>
      <c r="J9" s="4">
        <v>0</v>
      </c>
      <c r="K9" s="4">
        <v>0</v>
      </c>
      <c r="L9" s="5" t="s">
        <v>2847</v>
      </c>
      <c r="M9" t="s">
        <v>2853</v>
      </c>
      <c r="N9" t="s">
        <v>2835</v>
      </c>
    </row>
    <row r="10" spans="1:14" x14ac:dyDescent="0.25">
      <c r="A10" t="s">
        <v>2860</v>
      </c>
      <c r="B10" s="2" t="s">
        <v>790</v>
      </c>
      <c r="C10" t="s">
        <v>807</v>
      </c>
      <c r="D10" t="s">
        <v>1808</v>
      </c>
      <c r="E10" t="s">
        <v>2808</v>
      </c>
      <c r="F10" s="2" t="s">
        <v>157</v>
      </c>
      <c r="G10" s="3">
        <v>45861</v>
      </c>
      <c r="H10" s="3"/>
      <c r="I10" s="7" t="str">
        <f>IF(proposals_table[[#This Row],[Purchase Date]]&lt;&gt;0,proposals_table[[#This Row],[Purchase Date]]-proposals_table[[#This Row],[Lead Date]],"")</f>
        <v/>
      </c>
      <c r="J10" s="4">
        <v>0</v>
      </c>
      <c r="K10" s="4">
        <v>0</v>
      </c>
      <c r="L10" s="5" t="s">
        <v>2846</v>
      </c>
      <c r="M10" t="s">
        <v>2850</v>
      </c>
      <c r="N10" t="s">
        <v>2838</v>
      </c>
    </row>
    <row r="11" spans="1:14" x14ac:dyDescent="0.25">
      <c r="A11" t="s">
        <v>2861</v>
      </c>
      <c r="B11" s="2" t="s">
        <v>791</v>
      </c>
      <c r="C11" t="s">
        <v>808</v>
      </c>
      <c r="D11" t="s">
        <v>1809</v>
      </c>
      <c r="E11" t="s">
        <v>2809</v>
      </c>
      <c r="F11" s="2" t="s">
        <v>157</v>
      </c>
      <c r="G11" s="3">
        <v>45861</v>
      </c>
      <c r="H11" s="3"/>
      <c r="I11" s="7" t="str">
        <f>IF(proposals_table[[#This Row],[Purchase Date]]&lt;&gt;0,proposals_table[[#This Row],[Purchase Date]]-proposals_table[[#This Row],[Lead Date]],"")</f>
        <v/>
      </c>
      <c r="J11" s="4">
        <v>0</v>
      </c>
      <c r="K11" s="4">
        <v>0</v>
      </c>
      <c r="L11" s="5" t="s">
        <v>2848</v>
      </c>
      <c r="M11" t="s">
        <v>2852</v>
      </c>
      <c r="N11" t="s">
        <v>2839</v>
      </c>
    </row>
    <row r="12" spans="1:14" x14ac:dyDescent="0.25">
      <c r="A12" t="s">
        <v>2862</v>
      </c>
      <c r="B12" s="2" t="s">
        <v>792</v>
      </c>
      <c r="C12" t="s">
        <v>809</v>
      </c>
      <c r="D12" t="s">
        <v>1810</v>
      </c>
      <c r="E12" t="s">
        <v>2810</v>
      </c>
      <c r="F12" s="2" t="s">
        <v>248</v>
      </c>
      <c r="G12" s="3">
        <v>45861</v>
      </c>
      <c r="H12" s="3"/>
      <c r="I12" s="7" t="str">
        <f>IF(proposals_table[[#This Row],[Purchase Date]]&lt;&gt;0,proposals_table[[#This Row],[Purchase Date]]-proposals_table[[#This Row],[Lead Date]],"")</f>
        <v/>
      </c>
      <c r="J12" s="4">
        <v>0</v>
      </c>
      <c r="K12" s="4">
        <v>0</v>
      </c>
      <c r="L12" s="5" t="s">
        <v>2845</v>
      </c>
      <c r="M12" t="s">
        <v>2851</v>
      </c>
      <c r="N12" t="s">
        <v>2840</v>
      </c>
    </row>
    <row r="13" spans="1:14" x14ac:dyDescent="0.25">
      <c r="A13" t="s">
        <v>2858</v>
      </c>
      <c r="B13" s="2" t="s">
        <v>15</v>
      </c>
      <c r="C13" t="s">
        <v>810</v>
      </c>
      <c r="D13" t="s">
        <v>1811</v>
      </c>
      <c r="E13" t="s">
        <v>2811</v>
      </c>
      <c r="F13" s="2" t="s">
        <v>248</v>
      </c>
      <c r="G13" s="3">
        <v>45861</v>
      </c>
      <c r="H13" s="3"/>
      <c r="I13" s="7" t="str">
        <f>IF(proposals_table[[#This Row],[Purchase Date]]&lt;&gt;0,proposals_table[[#This Row],[Purchase Date]]-proposals_table[[#This Row],[Lead Date]],"")</f>
        <v/>
      </c>
      <c r="J13" s="4">
        <v>0</v>
      </c>
      <c r="K13" s="4">
        <v>0</v>
      </c>
      <c r="L13" s="5" t="s">
        <v>2847</v>
      </c>
      <c r="M13" t="s">
        <v>2852</v>
      </c>
      <c r="N13" t="s">
        <v>2837</v>
      </c>
    </row>
    <row r="14" spans="1:14" x14ac:dyDescent="0.25">
      <c r="A14" t="s">
        <v>2863</v>
      </c>
      <c r="B14" s="2" t="s">
        <v>539</v>
      </c>
      <c r="C14" t="s">
        <v>811</v>
      </c>
      <c r="D14" t="s">
        <v>1812</v>
      </c>
      <c r="E14" t="s">
        <v>2812</v>
      </c>
      <c r="F14" s="2" t="s">
        <v>157</v>
      </c>
      <c r="G14" s="3">
        <v>45861</v>
      </c>
      <c r="H14" s="3"/>
      <c r="I14" s="7" t="str">
        <f>IF(proposals_table[[#This Row],[Purchase Date]]&lt;&gt;0,proposals_table[[#This Row],[Purchase Date]]-proposals_table[[#This Row],[Lead Date]],"")</f>
        <v/>
      </c>
      <c r="J14" s="4">
        <v>0</v>
      </c>
      <c r="K14" s="4">
        <v>0</v>
      </c>
      <c r="L14" s="5" t="s">
        <v>2846</v>
      </c>
      <c r="M14" t="s">
        <v>2853</v>
      </c>
      <c r="N14" t="s">
        <v>2841</v>
      </c>
    </row>
    <row r="15" spans="1:14" x14ac:dyDescent="0.25">
      <c r="A15" t="s">
        <v>2864</v>
      </c>
      <c r="B15" s="2" t="s">
        <v>201</v>
      </c>
      <c r="C15" t="s">
        <v>812</v>
      </c>
      <c r="D15" t="s">
        <v>1813</v>
      </c>
      <c r="E15" t="s">
        <v>2813</v>
      </c>
      <c r="F15" s="2" t="s">
        <v>248</v>
      </c>
      <c r="G15" s="3">
        <v>45861</v>
      </c>
      <c r="H15" s="3"/>
      <c r="I15" s="7" t="str">
        <f>IF(proposals_table[[#This Row],[Purchase Date]]&lt;&gt;0,proposals_table[[#This Row],[Purchase Date]]-proposals_table[[#This Row],[Lead Date]],"")</f>
        <v/>
      </c>
      <c r="J15" s="4">
        <v>0</v>
      </c>
      <c r="K15" s="4">
        <v>0</v>
      </c>
      <c r="L15" s="5" t="s">
        <v>2846</v>
      </c>
      <c r="M15" t="s">
        <v>2852</v>
      </c>
      <c r="N15" t="s">
        <v>2839</v>
      </c>
    </row>
    <row r="16" spans="1:14" x14ac:dyDescent="0.25">
      <c r="A16" t="s">
        <v>2865</v>
      </c>
      <c r="B16" s="2" t="s">
        <v>793</v>
      </c>
      <c r="C16" t="s">
        <v>813</v>
      </c>
      <c r="D16" t="s">
        <v>1814</v>
      </c>
      <c r="E16" t="s">
        <v>2814</v>
      </c>
      <c r="F16" s="2" t="s">
        <v>157</v>
      </c>
      <c r="G16" s="3">
        <v>45861</v>
      </c>
      <c r="H16" s="3"/>
      <c r="I16" s="7" t="str">
        <f>IF(proposals_table[[#This Row],[Purchase Date]]&lt;&gt;0,proposals_table[[#This Row],[Purchase Date]]-proposals_table[[#This Row],[Lead Date]],"")</f>
        <v/>
      </c>
      <c r="J16" s="4">
        <v>0</v>
      </c>
      <c r="K16" s="4">
        <v>0</v>
      </c>
      <c r="L16" s="5" t="s">
        <v>2848</v>
      </c>
      <c r="M16" t="s">
        <v>2851</v>
      </c>
      <c r="N16" t="s">
        <v>2842</v>
      </c>
    </row>
    <row r="17" spans="1:14" x14ac:dyDescent="0.25">
      <c r="A17" t="s">
        <v>2865</v>
      </c>
      <c r="B17" s="2" t="s">
        <v>794</v>
      </c>
      <c r="C17" t="s">
        <v>814</v>
      </c>
      <c r="D17" t="s">
        <v>1815</v>
      </c>
      <c r="E17" t="s">
        <v>2807</v>
      </c>
      <c r="F17" s="2" t="s">
        <v>345</v>
      </c>
      <c r="G17" s="3">
        <v>45861</v>
      </c>
      <c r="H17" s="3"/>
      <c r="I17" s="7" t="str">
        <f>IF(proposals_table[[#This Row],[Purchase Date]]&lt;&gt;0,proposals_table[[#This Row],[Purchase Date]]-proposals_table[[#This Row],[Lead Date]],"")</f>
        <v/>
      </c>
      <c r="J17" s="4">
        <v>0</v>
      </c>
      <c r="K17" s="4">
        <v>0</v>
      </c>
      <c r="L17" s="5" t="s">
        <v>2848</v>
      </c>
      <c r="M17" t="s">
        <v>2854</v>
      </c>
      <c r="N17" t="s">
        <v>2833</v>
      </c>
    </row>
    <row r="18" spans="1:14" x14ac:dyDescent="0.25">
      <c r="A18" t="s">
        <v>2861</v>
      </c>
      <c r="B18" s="2" t="s">
        <v>414</v>
      </c>
      <c r="C18" t="s">
        <v>815</v>
      </c>
      <c r="D18" t="s">
        <v>1816</v>
      </c>
      <c r="E18" t="s">
        <v>2810</v>
      </c>
      <c r="F18" s="2" t="s">
        <v>248</v>
      </c>
      <c r="G18" s="3">
        <v>45861</v>
      </c>
      <c r="H18" s="3"/>
      <c r="I18" s="7" t="str">
        <f>IF(proposals_table[[#This Row],[Purchase Date]]&lt;&gt;0,proposals_table[[#This Row],[Purchase Date]]-proposals_table[[#This Row],[Lead Date]],"")</f>
        <v/>
      </c>
      <c r="J18" s="4">
        <v>0</v>
      </c>
      <c r="K18" s="4">
        <v>0</v>
      </c>
      <c r="L18" s="5" t="s">
        <v>2845</v>
      </c>
      <c r="M18" t="s">
        <v>2853</v>
      </c>
      <c r="N18" t="s">
        <v>2833</v>
      </c>
    </row>
    <row r="19" spans="1:14" x14ac:dyDescent="0.25">
      <c r="A19" t="s">
        <v>2866</v>
      </c>
      <c r="B19" s="2" t="s">
        <v>794</v>
      </c>
      <c r="C19" t="s">
        <v>816</v>
      </c>
      <c r="D19" t="s">
        <v>1817</v>
      </c>
      <c r="E19" t="s">
        <v>2812</v>
      </c>
      <c r="F19" s="2" t="s">
        <v>157</v>
      </c>
      <c r="G19" s="3">
        <v>45861</v>
      </c>
      <c r="H19" s="3"/>
      <c r="I19" s="7" t="str">
        <f>IF(proposals_table[[#This Row],[Purchase Date]]&lt;&gt;0,proposals_table[[#This Row],[Purchase Date]]-proposals_table[[#This Row],[Lead Date]],"")</f>
        <v/>
      </c>
      <c r="J19" s="4">
        <v>0</v>
      </c>
      <c r="K19" s="4">
        <v>0</v>
      </c>
      <c r="L19" s="5" t="s">
        <v>2847</v>
      </c>
      <c r="M19" t="s">
        <v>2850</v>
      </c>
      <c r="N19" t="s">
        <v>2834</v>
      </c>
    </row>
    <row r="20" spans="1:14" x14ac:dyDescent="0.25">
      <c r="A20" t="s">
        <v>2859</v>
      </c>
      <c r="B20" s="2" t="s">
        <v>794</v>
      </c>
      <c r="C20" t="s">
        <v>817</v>
      </c>
      <c r="D20" t="s">
        <v>1818</v>
      </c>
      <c r="E20" t="s">
        <v>2815</v>
      </c>
      <c r="F20" s="2" t="s">
        <v>157</v>
      </c>
      <c r="G20" s="3">
        <v>45861</v>
      </c>
      <c r="H20" s="3"/>
      <c r="I20" s="7" t="str">
        <f>IF(proposals_table[[#This Row],[Purchase Date]]&lt;&gt;0,proposals_table[[#This Row],[Purchase Date]]-proposals_table[[#This Row],[Lead Date]],"")</f>
        <v/>
      </c>
      <c r="J20" s="4">
        <v>0</v>
      </c>
      <c r="K20" s="4">
        <v>0</v>
      </c>
      <c r="L20" s="5" t="s">
        <v>2845</v>
      </c>
      <c r="M20" t="s">
        <v>2853</v>
      </c>
      <c r="N20" t="s">
        <v>2839</v>
      </c>
    </row>
    <row r="21" spans="1:14" x14ac:dyDescent="0.25">
      <c r="A21" t="s">
        <v>2859</v>
      </c>
      <c r="B21" s="2" t="s">
        <v>371</v>
      </c>
      <c r="C21" t="s">
        <v>818</v>
      </c>
      <c r="D21" t="s">
        <v>1819</v>
      </c>
      <c r="E21" t="s">
        <v>2814</v>
      </c>
      <c r="F21" s="2" t="s">
        <v>248</v>
      </c>
      <c r="G21" s="3">
        <v>45861</v>
      </c>
      <c r="H21" s="3"/>
      <c r="I21" s="7" t="str">
        <f>IF(proposals_table[[#This Row],[Purchase Date]]&lt;&gt;0,proposals_table[[#This Row],[Purchase Date]]-proposals_table[[#This Row],[Lead Date]],"")</f>
        <v/>
      </c>
      <c r="J21" s="4">
        <v>0</v>
      </c>
      <c r="K21" s="4">
        <v>0</v>
      </c>
      <c r="L21" s="5" t="s">
        <v>2848</v>
      </c>
      <c r="M21" t="s">
        <v>2851</v>
      </c>
      <c r="N21" t="s">
        <v>2837</v>
      </c>
    </row>
    <row r="22" spans="1:14" x14ac:dyDescent="0.25">
      <c r="A22" t="s">
        <v>2857</v>
      </c>
      <c r="B22" s="2" t="s">
        <v>371</v>
      </c>
      <c r="C22" t="s">
        <v>819</v>
      </c>
      <c r="D22" t="s">
        <v>1820</v>
      </c>
      <c r="E22" t="s">
        <v>2804</v>
      </c>
      <c r="F22" s="2" t="s">
        <v>248</v>
      </c>
      <c r="G22" s="3">
        <v>45861</v>
      </c>
      <c r="H22" s="3"/>
      <c r="I22" s="7" t="str">
        <f>IF(proposals_table[[#This Row],[Purchase Date]]&lt;&gt;0,proposals_table[[#This Row],[Purchase Date]]-proposals_table[[#This Row],[Lead Date]],"")</f>
        <v/>
      </c>
      <c r="J22" s="4">
        <v>0</v>
      </c>
      <c r="K22" s="4">
        <v>0</v>
      </c>
      <c r="L22" s="5" t="s">
        <v>2847</v>
      </c>
      <c r="M22" t="s">
        <v>2851</v>
      </c>
      <c r="N22" t="s">
        <v>2839</v>
      </c>
    </row>
    <row r="23" spans="1:14" x14ac:dyDescent="0.25">
      <c r="A23" t="s">
        <v>2867</v>
      </c>
      <c r="B23" s="2" t="s">
        <v>201</v>
      </c>
      <c r="C23" t="s">
        <v>820</v>
      </c>
      <c r="D23" t="s">
        <v>1821</v>
      </c>
      <c r="E23" t="s">
        <v>2816</v>
      </c>
      <c r="F23" s="2" t="s">
        <v>157</v>
      </c>
      <c r="G23" s="3">
        <v>45861</v>
      </c>
      <c r="H23" s="3"/>
      <c r="I23" s="7" t="str">
        <f>IF(proposals_table[[#This Row],[Purchase Date]]&lt;&gt;0,proposals_table[[#This Row],[Purchase Date]]-proposals_table[[#This Row],[Lead Date]],"")</f>
        <v/>
      </c>
      <c r="J23" s="4">
        <v>0</v>
      </c>
      <c r="K23" s="4">
        <v>0</v>
      </c>
      <c r="L23" s="5" t="s">
        <v>2845</v>
      </c>
      <c r="M23" t="s">
        <v>2853</v>
      </c>
      <c r="N23" t="s">
        <v>2839</v>
      </c>
    </row>
    <row r="24" spans="1:14" x14ac:dyDescent="0.25">
      <c r="A24" t="s">
        <v>2868</v>
      </c>
      <c r="B24" s="2" t="s">
        <v>33</v>
      </c>
      <c r="C24" t="s">
        <v>821</v>
      </c>
      <c r="D24" t="s">
        <v>1822</v>
      </c>
      <c r="E24" t="s">
        <v>2817</v>
      </c>
      <c r="F24" s="2" t="s">
        <v>248</v>
      </c>
      <c r="G24" s="3">
        <v>45861</v>
      </c>
      <c r="H24" s="3"/>
      <c r="I24" s="7" t="str">
        <f>IF(proposals_table[[#This Row],[Purchase Date]]&lt;&gt;0,proposals_table[[#This Row],[Purchase Date]]-proposals_table[[#This Row],[Lead Date]],"")</f>
        <v/>
      </c>
      <c r="J24" s="4">
        <v>0</v>
      </c>
      <c r="K24" s="4">
        <v>0</v>
      </c>
      <c r="L24" s="5" t="s">
        <v>2848</v>
      </c>
      <c r="M24" t="s">
        <v>2852</v>
      </c>
      <c r="N24" t="s">
        <v>2836</v>
      </c>
    </row>
    <row r="25" spans="1:14" x14ac:dyDescent="0.25">
      <c r="A25" t="s">
        <v>2869</v>
      </c>
      <c r="B25" s="2" t="s">
        <v>118</v>
      </c>
      <c r="C25" t="s">
        <v>822</v>
      </c>
      <c r="D25" t="s">
        <v>1823</v>
      </c>
      <c r="E25" t="s">
        <v>2801</v>
      </c>
      <c r="F25" s="2" t="s">
        <v>248</v>
      </c>
      <c r="G25" s="3">
        <v>45861</v>
      </c>
      <c r="H25" s="3"/>
      <c r="I25" s="7" t="str">
        <f>IF(proposals_table[[#This Row],[Purchase Date]]&lt;&gt;0,proposals_table[[#This Row],[Purchase Date]]-proposals_table[[#This Row],[Lead Date]],"")</f>
        <v/>
      </c>
      <c r="J25" s="4">
        <v>0</v>
      </c>
      <c r="K25" s="4">
        <v>0</v>
      </c>
      <c r="L25" s="5" t="s">
        <v>2847</v>
      </c>
      <c r="M25" t="s">
        <v>2851</v>
      </c>
      <c r="N25" t="s">
        <v>2834</v>
      </c>
    </row>
    <row r="26" spans="1:14" x14ac:dyDescent="0.25">
      <c r="A26" t="s">
        <v>2867</v>
      </c>
      <c r="B26" s="2" t="s">
        <v>795</v>
      </c>
      <c r="C26" t="s">
        <v>823</v>
      </c>
      <c r="D26" t="s">
        <v>1824</v>
      </c>
      <c r="E26" t="s">
        <v>2817</v>
      </c>
      <c r="F26" s="2" t="s">
        <v>248</v>
      </c>
      <c r="G26" s="3">
        <v>45861</v>
      </c>
      <c r="H26" s="3"/>
      <c r="I26" s="7" t="str">
        <f>IF(proposals_table[[#This Row],[Purchase Date]]&lt;&gt;0,proposals_table[[#This Row],[Purchase Date]]-proposals_table[[#This Row],[Lead Date]],"")</f>
        <v/>
      </c>
      <c r="J26" s="4">
        <v>0</v>
      </c>
      <c r="K26" s="4">
        <v>0</v>
      </c>
      <c r="L26" s="5" t="s">
        <v>2848</v>
      </c>
      <c r="M26" t="s">
        <v>2853</v>
      </c>
      <c r="N26" t="s">
        <v>2839</v>
      </c>
    </row>
    <row r="27" spans="1:14" x14ac:dyDescent="0.25">
      <c r="A27" t="s">
        <v>2870</v>
      </c>
      <c r="B27" s="2" t="s">
        <v>796</v>
      </c>
      <c r="C27" t="s">
        <v>824</v>
      </c>
      <c r="D27" t="s">
        <v>1825</v>
      </c>
      <c r="E27" t="s">
        <v>2818</v>
      </c>
      <c r="F27" s="2" t="s">
        <v>157</v>
      </c>
      <c r="G27" s="3">
        <v>45861</v>
      </c>
      <c r="H27" s="3"/>
      <c r="I27" s="7" t="str">
        <f>IF(proposals_table[[#This Row],[Purchase Date]]&lt;&gt;0,proposals_table[[#This Row],[Purchase Date]]-proposals_table[[#This Row],[Lead Date]],"")</f>
        <v/>
      </c>
      <c r="J27" s="4">
        <v>0</v>
      </c>
      <c r="K27" s="4">
        <v>0</v>
      </c>
      <c r="L27" s="5" t="s">
        <v>2846</v>
      </c>
      <c r="M27" t="s">
        <v>2852</v>
      </c>
      <c r="N27" t="s">
        <v>2841</v>
      </c>
    </row>
    <row r="28" spans="1:14" x14ac:dyDescent="0.25">
      <c r="A28" t="s">
        <v>2865</v>
      </c>
      <c r="B28" s="2" t="s">
        <v>407</v>
      </c>
      <c r="C28" t="s">
        <v>825</v>
      </c>
      <c r="D28" t="s">
        <v>1826</v>
      </c>
      <c r="E28" t="s">
        <v>2815</v>
      </c>
      <c r="F28" s="2" t="s">
        <v>248</v>
      </c>
      <c r="G28" s="3">
        <v>45861</v>
      </c>
      <c r="H28" s="3"/>
      <c r="I28" s="7" t="str">
        <f>IF(proposals_table[[#This Row],[Purchase Date]]&lt;&gt;0,proposals_table[[#This Row],[Purchase Date]]-proposals_table[[#This Row],[Lead Date]],"")</f>
        <v/>
      </c>
      <c r="J28" s="4">
        <v>0</v>
      </c>
      <c r="K28" s="4">
        <v>0</v>
      </c>
      <c r="L28" s="5" t="s">
        <v>2846</v>
      </c>
      <c r="M28" t="s">
        <v>2854</v>
      </c>
      <c r="N28" t="s">
        <v>2842</v>
      </c>
    </row>
    <row r="29" spans="1:14" x14ac:dyDescent="0.25">
      <c r="A29" t="s">
        <v>2862</v>
      </c>
      <c r="B29" s="2" t="s">
        <v>238</v>
      </c>
      <c r="C29" t="s">
        <v>826</v>
      </c>
      <c r="D29" t="s">
        <v>1827</v>
      </c>
      <c r="E29" t="s">
        <v>2808</v>
      </c>
      <c r="F29" s="2" t="s">
        <v>157</v>
      </c>
      <c r="G29" s="3">
        <v>45861</v>
      </c>
      <c r="H29" s="3"/>
      <c r="I29" s="7" t="str">
        <f>IF(proposals_table[[#This Row],[Purchase Date]]&lt;&gt;0,proposals_table[[#This Row],[Purchase Date]]-proposals_table[[#This Row],[Lead Date]],"")</f>
        <v/>
      </c>
      <c r="J29" s="4">
        <v>0</v>
      </c>
      <c r="K29" s="4">
        <v>0</v>
      </c>
      <c r="L29" s="5" t="s">
        <v>2847</v>
      </c>
      <c r="M29" t="s">
        <v>2852</v>
      </c>
      <c r="N29" t="s">
        <v>2839</v>
      </c>
    </row>
    <row r="30" spans="1:14" x14ac:dyDescent="0.25">
      <c r="A30" t="s">
        <v>2871</v>
      </c>
      <c r="B30" s="2" t="s">
        <v>172</v>
      </c>
      <c r="C30" t="s">
        <v>827</v>
      </c>
      <c r="D30" t="s">
        <v>1828</v>
      </c>
      <c r="E30" t="s">
        <v>2810</v>
      </c>
      <c r="F30" s="2" t="s">
        <v>248</v>
      </c>
      <c r="G30" s="3">
        <v>45861</v>
      </c>
      <c r="H30" s="3"/>
      <c r="I30" s="7" t="str">
        <f>IF(proposals_table[[#This Row],[Purchase Date]]&lt;&gt;0,proposals_table[[#This Row],[Purchase Date]]-proposals_table[[#This Row],[Lead Date]],"")</f>
        <v/>
      </c>
      <c r="J30" s="4">
        <v>0</v>
      </c>
      <c r="K30" s="4">
        <v>0</v>
      </c>
      <c r="L30" s="5" t="s">
        <v>2845</v>
      </c>
      <c r="M30" t="s">
        <v>2850</v>
      </c>
      <c r="N30" t="s">
        <v>2835</v>
      </c>
    </row>
    <row r="31" spans="1:14" x14ac:dyDescent="0.25">
      <c r="A31" t="s">
        <v>2855</v>
      </c>
      <c r="B31" s="2" t="s">
        <v>172</v>
      </c>
      <c r="C31" t="s">
        <v>828</v>
      </c>
      <c r="D31" t="s">
        <v>1829</v>
      </c>
      <c r="E31" t="s">
        <v>2808</v>
      </c>
      <c r="F31" s="2" t="s">
        <v>248</v>
      </c>
      <c r="G31" s="3">
        <v>45861</v>
      </c>
      <c r="H31" s="3"/>
      <c r="I31" s="7" t="str">
        <f>IF(proposals_table[[#This Row],[Purchase Date]]&lt;&gt;0,proposals_table[[#This Row],[Purchase Date]]-proposals_table[[#This Row],[Lead Date]],"")</f>
        <v/>
      </c>
      <c r="J31" s="4">
        <v>0</v>
      </c>
      <c r="K31" s="4">
        <v>0</v>
      </c>
      <c r="L31" s="5" t="s">
        <v>2847</v>
      </c>
      <c r="M31" t="s">
        <v>2851</v>
      </c>
      <c r="N31" t="s">
        <v>2842</v>
      </c>
    </row>
    <row r="32" spans="1:14" x14ac:dyDescent="0.25">
      <c r="A32" t="s">
        <v>2872</v>
      </c>
      <c r="B32" s="2" t="s">
        <v>741</v>
      </c>
      <c r="C32" t="s">
        <v>829</v>
      </c>
      <c r="D32" t="s">
        <v>1830</v>
      </c>
      <c r="E32" t="s">
        <v>2819</v>
      </c>
      <c r="F32" s="2" t="s">
        <v>248</v>
      </c>
      <c r="G32" s="3">
        <v>45861</v>
      </c>
      <c r="H32" s="3"/>
      <c r="I32" s="7" t="str">
        <f>IF(proposals_table[[#This Row],[Purchase Date]]&lt;&gt;0,proposals_table[[#This Row],[Purchase Date]]-proposals_table[[#This Row],[Lead Date]],"")</f>
        <v/>
      </c>
      <c r="J32" s="4">
        <v>0</v>
      </c>
      <c r="K32" s="4">
        <v>0</v>
      </c>
      <c r="L32" s="5" t="s">
        <v>2845</v>
      </c>
      <c r="M32" t="s">
        <v>2850</v>
      </c>
      <c r="N32" t="s">
        <v>2834</v>
      </c>
    </row>
    <row r="33" spans="1:14" x14ac:dyDescent="0.25">
      <c r="A33" t="s">
        <v>2865</v>
      </c>
      <c r="B33" s="2" t="s">
        <v>797</v>
      </c>
      <c r="C33" t="s">
        <v>830</v>
      </c>
      <c r="D33" t="s">
        <v>1831</v>
      </c>
      <c r="E33" t="s">
        <v>2802</v>
      </c>
      <c r="F33" s="2" t="s">
        <v>157</v>
      </c>
      <c r="G33" s="3">
        <v>45861</v>
      </c>
      <c r="H33" s="3"/>
      <c r="I33" s="7" t="str">
        <f>IF(proposals_table[[#This Row],[Purchase Date]]&lt;&gt;0,proposals_table[[#This Row],[Purchase Date]]-proposals_table[[#This Row],[Lead Date]],"")</f>
        <v/>
      </c>
      <c r="J33" s="4">
        <v>0</v>
      </c>
      <c r="K33" s="4">
        <v>0</v>
      </c>
      <c r="L33" s="5" t="s">
        <v>2847</v>
      </c>
      <c r="M33" t="s">
        <v>2853</v>
      </c>
      <c r="N33" t="s">
        <v>2838</v>
      </c>
    </row>
    <row r="34" spans="1:14" x14ac:dyDescent="0.25">
      <c r="A34" t="s">
        <v>2862</v>
      </c>
      <c r="B34" s="2" t="s">
        <v>797</v>
      </c>
      <c r="C34" t="s">
        <v>831</v>
      </c>
      <c r="D34" t="s">
        <v>1832</v>
      </c>
      <c r="E34" t="s">
        <v>2804</v>
      </c>
      <c r="F34" s="2" t="s">
        <v>157</v>
      </c>
      <c r="G34" s="3">
        <v>45861</v>
      </c>
      <c r="H34" s="3"/>
      <c r="I34" s="7" t="str">
        <f>IF(proposals_table[[#This Row],[Purchase Date]]&lt;&gt;0,proposals_table[[#This Row],[Purchase Date]]-proposals_table[[#This Row],[Lead Date]],"")</f>
        <v/>
      </c>
      <c r="J34" s="4">
        <v>0</v>
      </c>
      <c r="K34" s="4">
        <v>0</v>
      </c>
      <c r="L34" s="5" t="s">
        <v>2845</v>
      </c>
      <c r="M34" t="s">
        <v>2850</v>
      </c>
      <c r="N34" t="s">
        <v>2836</v>
      </c>
    </row>
    <row r="35" spans="1:14" x14ac:dyDescent="0.25">
      <c r="A35" t="s">
        <v>2873</v>
      </c>
      <c r="B35" s="2" t="s">
        <v>172</v>
      </c>
      <c r="C35" t="s">
        <v>832</v>
      </c>
      <c r="D35" t="s">
        <v>1833</v>
      </c>
      <c r="E35" t="s">
        <v>2804</v>
      </c>
      <c r="F35" s="2" t="s">
        <v>248</v>
      </c>
      <c r="G35" s="3">
        <v>45861</v>
      </c>
      <c r="H35" s="3"/>
      <c r="I35" s="7" t="str">
        <f>IF(proposals_table[[#This Row],[Purchase Date]]&lt;&gt;0,proposals_table[[#This Row],[Purchase Date]]-proposals_table[[#This Row],[Lead Date]],"")</f>
        <v/>
      </c>
      <c r="J35" s="4">
        <v>0</v>
      </c>
      <c r="K35" s="4">
        <v>0</v>
      </c>
      <c r="L35" s="5" t="s">
        <v>2846</v>
      </c>
      <c r="M35" t="s">
        <v>2851</v>
      </c>
      <c r="N35" t="s">
        <v>2840</v>
      </c>
    </row>
    <row r="36" spans="1:14" x14ac:dyDescent="0.25">
      <c r="A36" t="s">
        <v>2861</v>
      </c>
      <c r="B36" s="2" t="s">
        <v>172</v>
      </c>
      <c r="C36" t="s">
        <v>833</v>
      </c>
      <c r="D36" t="s">
        <v>1834</v>
      </c>
      <c r="E36" t="s">
        <v>2814</v>
      </c>
      <c r="F36" s="2" t="s">
        <v>248</v>
      </c>
      <c r="G36" s="3">
        <v>45861</v>
      </c>
      <c r="H36" s="3"/>
      <c r="I36" s="7" t="str">
        <f>IF(proposals_table[[#This Row],[Purchase Date]]&lt;&gt;0,proposals_table[[#This Row],[Purchase Date]]-proposals_table[[#This Row],[Lead Date]],"")</f>
        <v/>
      </c>
      <c r="J36" s="4">
        <v>0</v>
      </c>
      <c r="K36" s="4">
        <v>0</v>
      </c>
      <c r="L36" s="5" t="s">
        <v>2847</v>
      </c>
      <c r="M36" t="s">
        <v>2850</v>
      </c>
      <c r="N36" t="s">
        <v>2833</v>
      </c>
    </row>
    <row r="37" spans="1:14" x14ac:dyDescent="0.25">
      <c r="A37" t="s">
        <v>2873</v>
      </c>
      <c r="B37" s="2" t="s">
        <v>407</v>
      </c>
      <c r="C37" t="s">
        <v>834</v>
      </c>
      <c r="D37" t="s">
        <v>1835</v>
      </c>
      <c r="E37" t="s">
        <v>2807</v>
      </c>
      <c r="F37" s="2" t="s">
        <v>248</v>
      </c>
      <c r="G37" s="3">
        <v>45861</v>
      </c>
      <c r="H37" s="3"/>
      <c r="I37" s="7" t="str">
        <f>IF(proposals_table[[#This Row],[Purchase Date]]&lt;&gt;0,proposals_table[[#This Row],[Purchase Date]]-proposals_table[[#This Row],[Lead Date]],"")</f>
        <v/>
      </c>
      <c r="J37" s="4">
        <v>0</v>
      </c>
      <c r="K37" s="4">
        <v>0</v>
      </c>
      <c r="L37" s="5" t="s">
        <v>2845</v>
      </c>
      <c r="M37" t="s">
        <v>2851</v>
      </c>
      <c r="N37" t="s">
        <v>2835</v>
      </c>
    </row>
    <row r="38" spans="1:14" x14ac:dyDescent="0.25">
      <c r="A38" t="s">
        <v>2874</v>
      </c>
      <c r="B38" s="2" t="s">
        <v>138</v>
      </c>
      <c r="C38" t="s">
        <v>835</v>
      </c>
      <c r="D38" t="s">
        <v>1836</v>
      </c>
      <c r="E38" t="s">
        <v>2820</v>
      </c>
      <c r="F38" s="2" t="s">
        <v>248</v>
      </c>
      <c r="G38" s="3">
        <v>45861</v>
      </c>
      <c r="H38" s="3"/>
      <c r="I38" s="7" t="str">
        <f>IF(proposals_table[[#This Row],[Purchase Date]]&lt;&gt;0,proposals_table[[#This Row],[Purchase Date]]-proposals_table[[#This Row],[Lead Date]],"")</f>
        <v/>
      </c>
      <c r="J38" s="4">
        <v>0</v>
      </c>
      <c r="K38" s="4">
        <v>0</v>
      </c>
      <c r="L38" s="5" t="s">
        <v>2846</v>
      </c>
      <c r="M38" t="s">
        <v>2852</v>
      </c>
      <c r="N38" t="s">
        <v>2840</v>
      </c>
    </row>
    <row r="39" spans="1:14" x14ac:dyDescent="0.25">
      <c r="A39" t="s">
        <v>2861</v>
      </c>
      <c r="B39" s="2" t="s">
        <v>172</v>
      </c>
      <c r="C39" t="s">
        <v>836</v>
      </c>
      <c r="D39" t="s">
        <v>1837</v>
      </c>
      <c r="E39" t="s">
        <v>2803</v>
      </c>
      <c r="F39" s="2" t="s">
        <v>248</v>
      </c>
      <c r="G39" s="3">
        <v>45861</v>
      </c>
      <c r="H39" s="3"/>
      <c r="I39" s="7" t="str">
        <f>IF(proposals_table[[#This Row],[Purchase Date]]&lt;&gt;0,proposals_table[[#This Row],[Purchase Date]]-proposals_table[[#This Row],[Lead Date]],"")</f>
        <v/>
      </c>
      <c r="J39" s="4">
        <v>0</v>
      </c>
      <c r="K39" s="4">
        <v>0</v>
      </c>
      <c r="L39" s="5" t="s">
        <v>2847</v>
      </c>
      <c r="M39" t="s">
        <v>2853</v>
      </c>
      <c r="N39" t="s">
        <v>2833</v>
      </c>
    </row>
    <row r="40" spans="1:14" x14ac:dyDescent="0.25">
      <c r="A40" t="s">
        <v>2855</v>
      </c>
      <c r="B40" s="2" t="s">
        <v>288</v>
      </c>
      <c r="C40" t="s">
        <v>837</v>
      </c>
      <c r="D40" t="s">
        <v>1838</v>
      </c>
      <c r="E40" t="s">
        <v>2820</v>
      </c>
      <c r="F40" s="2" t="s">
        <v>157</v>
      </c>
      <c r="G40" s="3">
        <v>45861</v>
      </c>
      <c r="H40" s="3"/>
      <c r="I40" s="7" t="str">
        <f>IF(proposals_table[[#This Row],[Purchase Date]]&lt;&gt;0,proposals_table[[#This Row],[Purchase Date]]-proposals_table[[#This Row],[Lead Date]],"")</f>
        <v/>
      </c>
      <c r="J40" s="4">
        <v>0</v>
      </c>
      <c r="K40" s="4">
        <v>0</v>
      </c>
      <c r="L40" s="5" t="s">
        <v>2847</v>
      </c>
      <c r="M40" t="s">
        <v>2854</v>
      </c>
      <c r="N40" t="s">
        <v>2840</v>
      </c>
    </row>
    <row r="41" spans="1:14" x14ac:dyDescent="0.25">
      <c r="A41" t="s">
        <v>2865</v>
      </c>
      <c r="B41" s="2" t="s">
        <v>196</v>
      </c>
      <c r="C41" t="s">
        <v>838</v>
      </c>
      <c r="D41" t="s">
        <v>1839</v>
      </c>
      <c r="E41" t="s">
        <v>2807</v>
      </c>
      <c r="F41" s="2" t="s">
        <v>157</v>
      </c>
      <c r="G41" s="3">
        <v>45861</v>
      </c>
      <c r="H41" s="3"/>
      <c r="I41" s="7" t="str">
        <f>IF(proposals_table[[#This Row],[Purchase Date]]&lt;&gt;0,proposals_table[[#This Row],[Purchase Date]]-proposals_table[[#This Row],[Lead Date]],"")</f>
        <v/>
      </c>
      <c r="J41" s="4">
        <v>0</v>
      </c>
      <c r="K41" s="4">
        <v>0</v>
      </c>
      <c r="L41" s="5" t="s">
        <v>2848</v>
      </c>
      <c r="M41" t="s">
        <v>2853</v>
      </c>
      <c r="N41" t="s">
        <v>2835</v>
      </c>
    </row>
    <row r="42" spans="1:14" x14ac:dyDescent="0.25">
      <c r="A42" t="s">
        <v>2862</v>
      </c>
      <c r="B42" s="2" t="s">
        <v>184</v>
      </c>
      <c r="C42" t="s">
        <v>839</v>
      </c>
      <c r="D42" t="s">
        <v>1840</v>
      </c>
      <c r="E42" t="s">
        <v>2817</v>
      </c>
      <c r="F42" s="2" t="s">
        <v>248</v>
      </c>
      <c r="G42" s="3">
        <v>45861</v>
      </c>
      <c r="H42" s="3"/>
      <c r="I42" s="7" t="str">
        <f>IF(proposals_table[[#This Row],[Purchase Date]]&lt;&gt;0,proposals_table[[#This Row],[Purchase Date]]-proposals_table[[#This Row],[Lead Date]],"")</f>
        <v/>
      </c>
      <c r="J42" s="4">
        <v>0</v>
      </c>
      <c r="K42" s="4">
        <v>0</v>
      </c>
      <c r="L42" s="5" t="s">
        <v>2845</v>
      </c>
      <c r="M42" t="s">
        <v>2851</v>
      </c>
      <c r="N42" t="s">
        <v>2842</v>
      </c>
    </row>
    <row r="43" spans="1:14" x14ac:dyDescent="0.25">
      <c r="A43" t="s">
        <v>2865</v>
      </c>
      <c r="B43" s="2" t="s">
        <v>105</v>
      </c>
      <c r="C43" t="s">
        <v>840</v>
      </c>
      <c r="D43" t="s">
        <v>1841</v>
      </c>
      <c r="E43" t="s">
        <v>2821</v>
      </c>
      <c r="F43" s="2" t="s">
        <v>157</v>
      </c>
      <c r="G43" s="3">
        <v>45861</v>
      </c>
      <c r="H43" s="3"/>
      <c r="I43" s="7" t="str">
        <f>IF(proposals_table[[#This Row],[Purchase Date]]&lt;&gt;0,proposals_table[[#This Row],[Purchase Date]]-proposals_table[[#This Row],[Lead Date]],"")</f>
        <v/>
      </c>
      <c r="J43" s="4">
        <v>0</v>
      </c>
      <c r="K43" s="4">
        <v>0</v>
      </c>
      <c r="L43" s="5" t="s">
        <v>2845</v>
      </c>
      <c r="M43" t="s">
        <v>2853</v>
      </c>
      <c r="N43" t="s">
        <v>2836</v>
      </c>
    </row>
    <row r="44" spans="1:14" x14ac:dyDescent="0.25">
      <c r="A44" t="s">
        <v>2872</v>
      </c>
      <c r="B44" s="2" t="s">
        <v>798</v>
      </c>
      <c r="C44" t="s">
        <v>841</v>
      </c>
      <c r="D44" t="s">
        <v>1842</v>
      </c>
      <c r="E44" t="s">
        <v>2814</v>
      </c>
      <c r="F44" s="2" t="s">
        <v>157</v>
      </c>
      <c r="G44" s="3">
        <v>45861</v>
      </c>
      <c r="H44" s="3"/>
      <c r="I44" s="7" t="str">
        <f>IF(proposals_table[[#This Row],[Purchase Date]]&lt;&gt;0,proposals_table[[#This Row],[Purchase Date]]-proposals_table[[#This Row],[Lead Date]],"")</f>
        <v/>
      </c>
      <c r="J44" s="4">
        <v>0</v>
      </c>
      <c r="K44" s="4">
        <v>0</v>
      </c>
      <c r="L44" s="5" t="s">
        <v>2846</v>
      </c>
      <c r="M44" t="s">
        <v>2851</v>
      </c>
      <c r="N44" t="s">
        <v>2840</v>
      </c>
    </row>
    <row r="45" spans="1:14" x14ac:dyDescent="0.25">
      <c r="A45" t="s">
        <v>2857</v>
      </c>
      <c r="B45" s="2" t="s">
        <v>160</v>
      </c>
      <c r="C45" t="s">
        <v>842</v>
      </c>
      <c r="D45" t="s">
        <v>1843</v>
      </c>
      <c r="E45" t="s">
        <v>2814</v>
      </c>
      <c r="F45" s="2" t="s">
        <v>157</v>
      </c>
      <c r="G45" s="3">
        <v>45861</v>
      </c>
      <c r="H45" s="3"/>
      <c r="I45" s="7" t="str">
        <f>IF(proposals_table[[#This Row],[Purchase Date]]&lt;&gt;0,proposals_table[[#This Row],[Purchase Date]]-proposals_table[[#This Row],[Lead Date]],"")</f>
        <v/>
      </c>
      <c r="J45" s="4">
        <v>0</v>
      </c>
      <c r="K45" s="4">
        <v>0</v>
      </c>
      <c r="L45" s="5" t="s">
        <v>2848</v>
      </c>
      <c r="M45" t="s">
        <v>2854</v>
      </c>
      <c r="N45" t="s">
        <v>2834</v>
      </c>
    </row>
    <row r="46" spans="1:14" x14ac:dyDescent="0.25">
      <c r="A46" t="s">
        <v>2871</v>
      </c>
      <c r="B46" s="2" t="s">
        <v>6</v>
      </c>
      <c r="C46" t="s">
        <v>843</v>
      </c>
      <c r="D46" t="s">
        <v>1844</v>
      </c>
      <c r="E46" t="s">
        <v>2822</v>
      </c>
      <c r="F46" s="2" t="s">
        <v>4</v>
      </c>
      <c r="G46" s="3">
        <v>45860</v>
      </c>
      <c r="H46" s="3"/>
      <c r="I46" s="7" t="str">
        <f>IF(proposals_table[[#This Row],[Purchase Date]]&lt;&gt;0,proposals_table[[#This Row],[Purchase Date]]-proposals_table[[#This Row],[Lead Date]],"")</f>
        <v/>
      </c>
      <c r="J46" s="4">
        <v>0</v>
      </c>
      <c r="K46" s="4">
        <v>0</v>
      </c>
      <c r="L46" s="5" t="s">
        <v>2846</v>
      </c>
      <c r="M46" t="s">
        <v>2851</v>
      </c>
      <c r="N46" t="s">
        <v>2836</v>
      </c>
    </row>
    <row r="47" spans="1:14" x14ac:dyDescent="0.25">
      <c r="A47" t="s">
        <v>2855</v>
      </c>
      <c r="B47" s="2" t="s">
        <v>135</v>
      </c>
      <c r="C47" t="s">
        <v>844</v>
      </c>
      <c r="D47" t="s">
        <v>1845</v>
      </c>
      <c r="E47" t="s">
        <v>2823</v>
      </c>
      <c r="F47" s="2" t="s">
        <v>345</v>
      </c>
      <c r="G47" s="3">
        <v>45860</v>
      </c>
      <c r="H47" s="3"/>
      <c r="I47" s="7" t="str">
        <f>IF(proposals_table[[#This Row],[Purchase Date]]&lt;&gt;0,proposals_table[[#This Row],[Purchase Date]]-proposals_table[[#This Row],[Lead Date]],"")</f>
        <v/>
      </c>
      <c r="J47" s="4">
        <v>0</v>
      </c>
      <c r="K47" s="4">
        <v>0</v>
      </c>
      <c r="L47" s="5" t="s">
        <v>2846</v>
      </c>
      <c r="M47" t="s">
        <v>2851</v>
      </c>
      <c r="N47" t="s">
        <v>2835</v>
      </c>
    </row>
    <row r="48" spans="1:14" x14ac:dyDescent="0.25">
      <c r="A48" t="s">
        <v>2862</v>
      </c>
      <c r="B48" s="2" t="s">
        <v>768</v>
      </c>
      <c r="C48" t="s">
        <v>845</v>
      </c>
      <c r="D48" t="s">
        <v>1846</v>
      </c>
      <c r="E48" t="s">
        <v>2814</v>
      </c>
      <c r="F48" s="2" t="s">
        <v>248</v>
      </c>
      <c r="G48" s="3">
        <v>45860</v>
      </c>
      <c r="H48" s="3"/>
      <c r="I48" s="7" t="str">
        <f>IF(proposals_table[[#This Row],[Purchase Date]]&lt;&gt;0,proposals_table[[#This Row],[Purchase Date]]-proposals_table[[#This Row],[Lead Date]],"")</f>
        <v/>
      </c>
      <c r="J48" s="4">
        <v>0</v>
      </c>
      <c r="K48" s="4">
        <v>0</v>
      </c>
      <c r="L48" s="5" t="s">
        <v>2846</v>
      </c>
      <c r="M48" t="s">
        <v>2852</v>
      </c>
      <c r="N48" t="s">
        <v>2838</v>
      </c>
    </row>
    <row r="49" spans="1:14" x14ac:dyDescent="0.25">
      <c r="A49" t="s">
        <v>2873</v>
      </c>
      <c r="B49" s="2" t="s">
        <v>768</v>
      </c>
      <c r="C49" t="s">
        <v>846</v>
      </c>
      <c r="D49" t="s">
        <v>1847</v>
      </c>
      <c r="E49" t="s">
        <v>2809</v>
      </c>
      <c r="F49" s="2" t="s">
        <v>248</v>
      </c>
      <c r="G49" s="3">
        <v>45860</v>
      </c>
      <c r="H49" s="3"/>
      <c r="I49" s="7" t="str">
        <f>IF(proposals_table[[#This Row],[Purchase Date]]&lt;&gt;0,proposals_table[[#This Row],[Purchase Date]]-proposals_table[[#This Row],[Lead Date]],"")</f>
        <v/>
      </c>
      <c r="J49" s="4">
        <v>0</v>
      </c>
      <c r="K49" s="4">
        <v>0</v>
      </c>
      <c r="L49" s="5" t="s">
        <v>2845</v>
      </c>
      <c r="M49" t="s">
        <v>2850</v>
      </c>
      <c r="N49" t="s">
        <v>2836</v>
      </c>
    </row>
    <row r="50" spans="1:14" x14ac:dyDescent="0.25">
      <c r="A50" t="s">
        <v>2869</v>
      </c>
      <c r="B50" s="2" t="s">
        <v>769</v>
      </c>
      <c r="C50" t="s">
        <v>847</v>
      </c>
      <c r="D50" t="s">
        <v>1848</v>
      </c>
      <c r="E50" t="s">
        <v>2804</v>
      </c>
      <c r="F50" s="2" t="s">
        <v>248</v>
      </c>
      <c r="G50" s="3">
        <v>45860</v>
      </c>
      <c r="H50" s="3"/>
      <c r="I50" s="7" t="str">
        <f>IF(proposals_table[[#This Row],[Purchase Date]]&lt;&gt;0,proposals_table[[#This Row],[Purchase Date]]-proposals_table[[#This Row],[Lead Date]],"")</f>
        <v/>
      </c>
      <c r="J50" s="4">
        <v>0</v>
      </c>
      <c r="K50" s="4">
        <v>0</v>
      </c>
      <c r="L50" s="5" t="s">
        <v>2847</v>
      </c>
      <c r="M50" t="s">
        <v>2850</v>
      </c>
      <c r="N50" t="s">
        <v>2840</v>
      </c>
    </row>
    <row r="51" spans="1:14" x14ac:dyDescent="0.25">
      <c r="A51" t="s">
        <v>2868</v>
      </c>
      <c r="B51" s="2" t="s">
        <v>247</v>
      </c>
      <c r="C51" t="s">
        <v>848</v>
      </c>
      <c r="D51" t="s">
        <v>1849</v>
      </c>
      <c r="E51" t="s">
        <v>2824</v>
      </c>
      <c r="F51" s="2" t="s">
        <v>345</v>
      </c>
      <c r="G51" s="3">
        <v>45860</v>
      </c>
      <c r="H51" s="3"/>
      <c r="I51" s="7" t="str">
        <f>IF(proposals_table[[#This Row],[Purchase Date]]&lt;&gt;0,proposals_table[[#This Row],[Purchase Date]]-proposals_table[[#This Row],[Lead Date]],"")</f>
        <v/>
      </c>
      <c r="J51" s="4">
        <v>0</v>
      </c>
      <c r="K51" s="4">
        <v>0</v>
      </c>
      <c r="L51" s="5" t="s">
        <v>2848</v>
      </c>
      <c r="M51" t="s">
        <v>2854</v>
      </c>
      <c r="N51" t="s">
        <v>2834</v>
      </c>
    </row>
    <row r="52" spans="1:14" x14ac:dyDescent="0.25">
      <c r="A52" t="s">
        <v>2872</v>
      </c>
      <c r="B52" s="2" t="s">
        <v>220</v>
      </c>
      <c r="C52" t="s">
        <v>849</v>
      </c>
      <c r="D52" t="s">
        <v>1850</v>
      </c>
      <c r="E52" t="s">
        <v>2805</v>
      </c>
      <c r="F52" s="2" t="s">
        <v>248</v>
      </c>
      <c r="G52" s="3">
        <v>45860</v>
      </c>
      <c r="H52" s="3"/>
      <c r="I52" s="7" t="str">
        <f>IF(proposals_table[[#This Row],[Purchase Date]]&lt;&gt;0,proposals_table[[#This Row],[Purchase Date]]-proposals_table[[#This Row],[Lead Date]],"")</f>
        <v/>
      </c>
      <c r="J52" s="4">
        <v>0</v>
      </c>
      <c r="K52" s="4">
        <v>0</v>
      </c>
      <c r="L52" s="5" t="s">
        <v>2848</v>
      </c>
      <c r="M52" t="s">
        <v>2850</v>
      </c>
      <c r="N52" t="s">
        <v>2838</v>
      </c>
    </row>
    <row r="53" spans="1:14" x14ac:dyDescent="0.25">
      <c r="A53" t="s">
        <v>2870</v>
      </c>
      <c r="B53" s="2" t="s">
        <v>770</v>
      </c>
      <c r="C53" t="s">
        <v>850</v>
      </c>
      <c r="D53" t="s">
        <v>1851</v>
      </c>
      <c r="E53" t="s">
        <v>2823</v>
      </c>
      <c r="F53" s="2" t="s">
        <v>157</v>
      </c>
      <c r="G53" s="3">
        <v>45860</v>
      </c>
      <c r="H53" s="3"/>
      <c r="I53" s="7" t="str">
        <f>IF(proposals_table[[#This Row],[Purchase Date]]&lt;&gt;0,proposals_table[[#This Row],[Purchase Date]]-proposals_table[[#This Row],[Lead Date]],"")</f>
        <v/>
      </c>
      <c r="J53" s="4">
        <v>0</v>
      </c>
      <c r="K53" s="4">
        <v>0</v>
      </c>
      <c r="L53" s="5" t="s">
        <v>2845</v>
      </c>
      <c r="M53" t="s">
        <v>2851</v>
      </c>
      <c r="N53" t="s">
        <v>2833</v>
      </c>
    </row>
    <row r="54" spans="1:14" x14ac:dyDescent="0.25">
      <c r="A54" t="s">
        <v>2862</v>
      </c>
      <c r="B54" s="2" t="s">
        <v>771</v>
      </c>
      <c r="C54" t="s">
        <v>851</v>
      </c>
      <c r="D54" t="s">
        <v>1852</v>
      </c>
      <c r="E54" t="s">
        <v>2825</v>
      </c>
      <c r="F54" s="2" t="s">
        <v>248</v>
      </c>
      <c r="G54" s="3">
        <v>45860</v>
      </c>
      <c r="H54" s="3"/>
      <c r="I54" s="7" t="str">
        <f>IF(proposals_table[[#This Row],[Purchase Date]]&lt;&gt;0,proposals_table[[#This Row],[Purchase Date]]-proposals_table[[#This Row],[Lead Date]],"")</f>
        <v/>
      </c>
      <c r="J54" s="4">
        <v>0</v>
      </c>
      <c r="K54" s="4">
        <v>0</v>
      </c>
      <c r="L54" s="5" t="s">
        <v>2847</v>
      </c>
      <c r="M54" t="s">
        <v>2854</v>
      </c>
      <c r="N54" t="s">
        <v>2835</v>
      </c>
    </row>
    <row r="55" spans="1:14" x14ac:dyDescent="0.25">
      <c r="A55" t="s">
        <v>2875</v>
      </c>
      <c r="B55" s="2" t="s">
        <v>137</v>
      </c>
      <c r="C55" t="s">
        <v>852</v>
      </c>
      <c r="D55" t="s">
        <v>1853</v>
      </c>
      <c r="E55" t="s">
        <v>2820</v>
      </c>
      <c r="F55" s="2" t="s">
        <v>248</v>
      </c>
      <c r="G55" s="3">
        <v>45860</v>
      </c>
      <c r="H55" s="3"/>
      <c r="I55" s="7" t="str">
        <f>IF(proposals_table[[#This Row],[Purchase Date]]&lt;&gt;0,proposals_table[[#This Row],[Purchase Date]]-proposals_table[[#This Row],[Lead Date]],"")</f>
        <v/>
      </c>
      <c r="J55" s="4">
        <v>0</v>
      </c>
      <c r="K55" s="4">
        <v>0</v>
      </c>
      <c r="L55" s="5" t="s">
        <v>2846</v>
      </c>
      <c r="M55" t="s">
        <v>2853</v>
      </c>
      <c r="N55" t="s">
        <v>2839</v>
      </c>
    </row>
    <row r="56" spans="1:14" x14ac:dyDescent="0.25">
      <c r="A56" t="s">
        <v>2857</v>
      </c>
      <c r="B56" s="2" t="s">
        <v>363</v>
      </c>
      <c r="C56" t="s">
        <v>853</v>
      </c>
      <c r="D56" t="s">
        <v>1854</v>
      </c>
      <c r="E56" t="s">
        <v>2819</v>
      </c>
      <c r="F56" s="2" t="s">
        <v>4</v>
      </c>
      <c r="G56" s="3">
        <v>45860</v>
      </c>
      <c r="H56" s="3"/>
      <c r="I56" s="7" t="str">
        <f>IF(proposals_table[[#This Row],[Purchase Date]]&lt;&gt;0,proposals_table[[#This Row],[Purchase Date]]-proposals_table[[#This Row],[Lead Date]],"")</f>
        <v/>
      </c>
      <c r="J56" s="4">
        <v>0</v>
      </c>
      <c r="K56" s="4">
        <v>0</v>
      </c>
      <c r="L56" s="5" t="s">
        <v>2845</v>
      </c>
      <c r="M56" t="s">
        <v>2850</v>
      </c>
      <c r="N56" t="s">
        <v>2841</v>
      </c>
    </row>
    <row r="57" spans="1:14" x14ac:dyDescent="0.25">
      <c r="A57" t="s">
        <v>2875</v>
      </c>
      <c r="B57" s="2" t="s">
        <v>772</v>
      </c>
      <c r="C57" t="s">
        <v>854</v>
      </c>
      <c r="D57" t="s">
        <v>1855</v>
      </c>
      <c r="E57" t="s">
        <v>2816</v>
      </c>
      <c r="F57" s="2" t="s">
        <v>248</v>
      </c>
      <c r="G57" s="3">
        <v>45860</v>
      </c>
      <c r="H57" s="3"/>
      <c r="I57" s="7" t="str">
        <f>IF(proposals_table[[#This Row],[Purchase Date]]&lt;&gt;0,proposals_table[[#This Row],[Purchase Date]]-proposals_table[[#This Row],[Lead Date]],"")</f>
        <v/>
      </c>
      <c r="J57" s="4">
        <v>0</v>
      </c>
      <c r="K57" s="4">
        <v>0</v>
      </c>
      <c r="L57" s="5" t="s">
        <v>2847</v>
      </c>
      <c r="M57" t="s">
        <v>2850</v>
      </c>
      <c r="N57" t="s">
        <v>2835</v>
      </c>
    </row>
    <row r="58" spans="1:14" x14ac:dyDescent="0.25">
      <c r="A58" t="s">
        <v>2855</v>
      </c>
      <c r="B58" s="2" t="s">
        <v>162</v>
      </c>
      <c r="C58" t="s">
        <v>855</v>
      </c>
      <c r="D58" t="s">
        <v>1856</v>
      </c>
      <c r="E58" t="s">
        <v>2802</v>
      </c>
      <c r="F58" s="2" t="s">
        <v>157</v>
      </c>
      <c r="G58" s="3">
        <v>45860</v>
      </c>
      <c r="H58" s="3"/>
      <c r="I58" s="7" t="str">
        <f>IF(proposals_table[[#This Row],[Purchase Date]]&lt;&gt;0,proposals_table[[#This Row],[Purchase Date]]-proposals_table[[#This Row],[Lead Date]],"")</f>
        <v/>
      </c>
      <c r="J58" s="4">
        <v>0</v>
      </c>
      <c r="K58" s="4">
        <v>0</v>
      </c>
      <c r="L58" s="5" t="s">
        <v>2847</v>
      </c>
      <c r="M58" t="s">
        <v>2850</v>
      </c>
      <c r="N58" t="s">
        <v>2841</v>
      </c>
    </row>
    <row r="59" spans="1:14" x14ac:dyDescent="0.25">
      <c r="A59" t="s">
        <v>2876</v>
      </c>
      <c r="B59" s="2" t="s">
        <v>389</v>
      </c>
      <c r="C59" t="s">
        <v>856</v>
      </c>
      <c r="D59" t="s">
        <v>1857</v>
      </c>
      <c r="E59" t="s">
        <v>2826</v>
      </c>
      <c r="F59" s="2" t="s">
        <v>248</v>
      </c>
      <c r="G59" s="3">
        <v>45860</v>
      </c>
      <c r="H59" s="3"/>
      <c r="I59" s="7" t="str">
        <f>IF(proposals_table[[#This Row],[Purchase Date]]&lt;&gt;0,proposals_table[[#This Row],[Purchase Date]]-proposals_table[[#This Row],[Lead Date]],"")</f>
        <v/>
      </c>
      <c r="J59" s="4">
        <v>0</v>
      </c>
      <c r="K59" s="4">
        <v>0</v>
      </c>
      <c r="L59" s="5" t="s">
        <v>2845</v>
      </c>
      <c r="M59" t="s">
        <v>2850</v>
      </c>
      <c r="N59" t="s">
        <v>2833</v>
      </c>
    </row>
    <row r="60" spans="1:14" x14ac:dyDescent="0.25">
      <c r="A60" t="s">
        <v>2869</v>
      </c>
      <c r="B60" s="2" t="s">
        <v>386</v>
      </c>
      <c r="C60" t="s">
        <v>857</v>
      </c>
      <c r="D60" t="s">
        <v>1858</v>
      </c>
      <c r="E60" t="s">
        <v>2802</v>
      </c>
      <c r="F60" s="2" t="s">
        <v>248</v>
      </c>
      <c r="G60" s="3">
        <v>45860</v>
      </c>
      <c r="H60" s="3"/>
      <c r="I60" s="7" t="str">
        <f>IF(proposals_table[[#This Row],[Purchase Date]]&lt;&gt;0,proposals_table[[#This Row],[Purchase Date]]-proposals_table[[#This Row],[Lead Date]],"")</f>
        <v/>
      </c>
      <c r="J60" s="4">
        <v>0</v>
      </c>
      <c r="K60" s="4">
        <v>0</v>
      </c>
      <c r="L60" s="5" t="s">
        <v>2847</v>
      </c>
      <c r="M60" t="s">
        <v>2853</v>
      </c>
      <c r="N60" t="s">
        <v>2838</v>
      </c>
    </row>
    <row r="61" spans="1:14" x14ac:dyDescent="0.25">
      <c r="A61" t="s">
        <v>2862</v>
      </c>
      <c r="B61" s="2" t="s">
        <v>30</v>
      </c>
      <c r="C61" t="s">
        <v>858</v>
      </c>
      <c r="D61" t="s">
        <v>1859</v>
      </c>
      <c r="E61" t="s">
        <v>2814</v>
      </c>
      <c r="F61" s="2" t="s">
        <v>248</v>
      </c>
      <c r="G61" s="3">
        <v>45860</v>
      </c>
      <c r="H61" s="3"/>
      <c r="I61" s="7" t="str">
        <f>IF(proposals_table[[#This Row],[Purchase Date]]&lt;&gt;0,proposals_table[[#This Row],[Purchase Date]]-proposals_table[[#This Row],[Lead Date]],"")</f>
        <v/>
      </c>
      <c r="J61" s="4">
        <v>0</v>
      </c>
      <c r="K61" s="4">
        <v>0</v>
      </c>
      <c r="L61" s="5" t="s">
        <v>2848</v>
      </c>
      <c r="M61" t="s">
        <v>2851</v>
      </c>
      <c r="N61" t="s">
        <v>2836</v>
      </c>
    </row>
    <row r="62" spans="1:14" x14ac:dyDescent="0.25">
      <c r="A62" t="s">
        <v>2874</v>
      </c>
      <c r="B62" s="2" t="s">
        <v>773</v>
      </c>
      <c r="C62" t="s">
        <v>859</v>
      </c>
      <c r="D62" t="s">
        <v>1860</v>
      </c>
      <c r="E62" t="s">
        <v>2815</v>
      </c>
      <c r="F62" s="2" t="s">
        <v>248</v>
      </c>
      <c r="G62" s="3">
        <v>45860</v>
      </c>
      <c r="H62" s="3"/>
      <c r="I62" s="7" t="str">
        <f>IF(proposals_table[[#This Row],[Purchase Date]]&lt;&gt;0,proposals_table[[#This Row],[Purchase Date]]-proposals_table[[#This Row],[Lead Date]],"")</f>
        <v/>
      </c>
      <c r="J62" s="4">
        <v>0</v>
      </c>
      <c r="K62" s="4">
        <v>0</v>
      </c>
      <c r="L62" s="5" t="s">
        <v>2846</v>
      </c>
      <c r="M62" t="s">
        <v>2850</v>
      </c>
      <c r="N62" t="s">
        <v>2838</v>
      </c>
    </row>
    <row r="63" spans="1:14" x14ac:dyDescent="0.25">
      <c r="A63" t="s">
        <v>2872</v>
      </c>
      <c r="B63" s="2" t="s">
        <v>405</v>
      </c>
      <c r="C63" t="s">
        <v>860</v>
      </c>
      <c r="D63" t="s">
        <v>1861</v>
      </c>
      <c r="E63" t="s">
        <v>2805</v>
      </c>
      <c r="F63" s="2" t="s">
        <v>157</v>
      </c>
      <c r="G63" s="3">
        <v>45860</v>
      </c>
      <c r="H63" s="3"/>
      <c r="I63" s="7" t="str">
        <f>IF(proposals_table[[#This Row],[Purchase Date]]&lt;&gt;0,proposals_table[[#This Row],[Purchase Date]]-proposals_table[[#This Row],[Lead Date]],"")</f>
        <v/>
      </c>
      <c r="J63" s="4">
        <v>0</v>
      </c>
      <c r="K63" s="4">
        <v>0</v>
      </c>
      <c r="L63" s="5" t="s">
        <v>2846</v>
      </c>
      <c r="M63" t="s">
        <v>2854</v>
      </c>
      <c r="N63" t="s">
        <v>2833</v>
      </c>
    </row>
    <row r="64" spans="1:14" x14ac:dyDescent="0.25">
      <c r="A64" t="s">
        <v>2874</v>
      </c>
      <c r="B64" s="2" t="s">
        <v>382</v>
      </c>
      <c r="C64" t="s">
        <v>861</v>
      </c>
      <c r="D64" t="s">
        <v>1862</v>
      </c>
      <c r="E64" t="s">
        <v>2803</v>
      </c>
      <c r="F64" s="2" t="s">
        <v>248</v>
      </c>
      <c r="G64" s="3">
        <v>45860</v>
      </c>
      <c r="H64" s="3"/>
      <c r="I64" s="7" t="str">
        <f>IF(proposals_table[[#This Row],[Purchase Date]]&lt;&gt;0,proposals_table[[#This Row],[Purchase Date]]-proposals_table[[#This Row],[Lead Date]],"")</f>
        <v/>
      </c>
      <c r="J64" s="4">
        <v>0</v>
      </c>
      <c r="K64" s="4">
        <v>0</v>
      </c>
      <c r="L64" s="5" t="s">
        <v>2846</v>
      </c>
      <c r="M64" t="s">
        <v>2850</v>
      </c>
      <c r="N64" t="s">
        <v>2841</v>
      </c>
    </row>
    <row r="65" spans="1:14" x14ac:dyDescent="0.25">
      <c r="A65" t="s">
        <v>2860</v>
      </c>
      <c r="B65" s="2" t="s">
        <v>286</v>
      </c>
      <c r="C65" t="s">
        <v>862</v>
      </c>
      <c r="D65" t="s">
        <v>1863</v>
      </c>
      <c r="E65" t="s">
        <v>2817</v>
      </c>
      <c r="F65" s="2" t="s">
        <v>248</v>
      </c>
      <c r="G65" s="3">
        <v>45860</v>
      </c>
      <c r="H65" s="3"/>
      <c r="I65" s="7" t="str">
        <f>IF(proposals_table[[#This Row],[Purchase Date]]&lt;&gt;0,proposals_table[[#This Row],[Purchase Date]]-proposals_table[[#This Row],[Lead Date]],"")</f>
        <v/>
      </c>
      <c r="J65" s="4">
        <v>0</v>
      </c>
      <c r="K65" s="4">
        <v>0</v>
      </c>
      <c r="L65" s="5" t="s">
        <v>2846</v>
      </c>
      <c r="M65" t="s">
        <v>2853</v>
      </c>
      <c r="N65" t="s">
        <v>2833</v>
      </c>
    </row>
    <row r="66" spans="1:14" x14ac:dyDescent="0.25">
      <c r="A66" t="s">
        <v>2864</v>
      </c>
      <c r="B66" s="2" t="s">
        <v>381</v>
      </c>
      <c r="C66" t="s">
        <v>863</v>
      </c>
      <c r="D66" t="s">
        <v>1864</v>
      </c>
      <c r="E66" t="s">
        <v>2816</v>
      </c>
      <c r="F66" s="2" t="s">
        <v>248</v>
      </c>
      <c r="G66" s="3">
        <v>45860</v>
      </c>
      <c r="H66" s="3"/>
      <c r="I66" s="7" t="str">
        <f>IF(proposals_table[[#This Row],[Purchase Date]]&lt;&gt;0,proposals_table[[#This Row],[Purchase Date]]-proposals_table[[#This Row],[Lead Date]],"")</f>
        <v/>
      </c>
      <c r="J66" s="4">
        <v>0</v>
      </c>
      <c r="K66" s="4">
        <v>0</v>
      </c>
      <c r="L66" s="5" t="s">
        <v>2846</v>
      </c>
      <c r="M66" t="s">
        <v>2851</v>
      </c>
      <c r="N66" t="s">
        <v>2833</v>
      </c>
    </row>
    <row r="67" spans="1:14" x14ac:dyDescent="0.25">
      <c r="A67" t="s">
        <v>2867</v>
      </c>
      <c r="B67" s="2" t="s">
        <v>222</v>
      </c>
      <c r="C67" t="s">
        <v>864</v>
      </c>
      <c r="D67" t="s">
        <v>1865</v>
      </c>
      <c r="E67" t="s">
        <v>2802</v>
      </c>
      <c r="F67" s="2" t="s">
        <v>157</v>
      </c>
      <c r="G67" s="3">
        <v>45860</v>
      </c>
      <c r="H67" s="3"/>
      <c r="I67" s="7" t="str">
        <f>IF(proposals_table[[#This Row],[Purchase Date]]&lt;&gt;0,proposals_table[[#This Row],[Purchase Date]]-proposals_table[[#This Row],[Lead Date]],"")</f>
        <v/>
      </c>
      <c r="J67" s="4">
        <v>0</v>
      </c>
      <c r="K67" s="4">
        <v>0</v>
      </c>
      <c r="L67" s="5" t="s">
        <v>2848</v>
      </c>
      <c r="M67" t="s">
        <v>2852</v>
      </c>
      <c r="N67" t="s">
        <v>2842</v>
      </c>
    </row>
    <row r="68" spans="1:14" x14ac:dyDescent="0.25">
      <c r="A68" t="s">
        <v>2866</v>
      </c>
      <c r="B68" s="2" t="s">
        <v>774</v>
      </c>
      <c r="C68" t="s">
        <v>865</v>
      </c>
      <c r="D68" t="s">
        <v>1866</v>
      </c>
      <c r="E68" t="s">
        <v>2805</v>
      </c>
      <c r="F68" s="2" t="s">
        <v>248</v>
      </c>
      <c r="G68" s="3">
        <v>45860</v>
      </c>
      <c r="H68" s="3"/>
      <c r="I68" s="7" t="str">
        <f>IF(proposals_table[[#This Row],[Purchase Date]]&lt;&gt;0,proposals_table[[#This Row],[Purchase Date]]-proposals_table[[#This Row],[Lead Date]],"")</f>
        <v/>
      </c>
      <c r="J68" s="4">
        <v>0</v>
      </c>
      <c r="K68" s="4">
        <v>0</v>
      </c>
      <c r="L68" s="5" t="s">
        <v>2847</v>
      </c>
      <c r="M68" t="s">
        <v>2850</v>
      </c>
      <c r="N68" t="s">
        <v>2841</v>
      </c>
    </row>
    <row r="69" spans="1:14" x14ac:dyDescent="0.25">
      <c r="A69" t="s">
        <v>2876</v>
      </c>
      <c r="B69" s="2" t="s">
        <v>408</v>
      </c>
      <c r="C69" t="s">
        <v>866</v>
      </c>
      <c r="D69" t="s">
        <v>1867</v>
      </c>
      <c r="E69" t="s">
        <v>2821</v>
      </c>
      <c r="F69" s="2" t="s">
        <v>345</v>
      </c>
      <c r="G69" s="3">
        <v>45860</v>
      </c>
      <c r="H69" s="3"/>
      <c r="I69" s="7" t="str">
        <f>IF(proposals_table[[#This Row],[Purchase Date]]&lt;&gt;0,proposals_table[[#This Row],[Purchase Date]]-proposals_table[[#This Row],[Lead Date]],"")</f>
        <v/>
      </c>
      <c r="J69" s="4">
        <v>0</v>
      </c>
      <c r="K69" s="4">
        <v>0</v>
      </c>
      <c r="L69" s="5" t="s">
        <v>2845</v>
      </c>
      <c r="M69" t="s">
        <v>2851</v>
      </c>
      <c r="N69" t="s">
        <v>2835</v>
      </c>
    </row>
    <row r="70" spans="1:14" x14ac:dyDescent="0.25">
      <c r="A70" t="s">
        <v>2877</v>
      </c>
      <c r="B70" s="2" t="s">
        <v>239</v>
      </c>
      <c r="C70" t="s">
        <v>867</v>
      </c>
      <c r="D70" t="s">
        <v>1868</v>
      </c>
      <c r="E70" t="s">
        <v>2818</v>
      </c>
      <c r="F70" s="2" t="s">
        <v>345</v>
      </c>
      <c r="G70" s="3">
        <v>45860</v>
      </c>
      <c r="H70" s="3"/>
      <c r="I70" s="7" t="str">
        <f>IF(proposals_table[[#This Row],[Purchase Date]]&lt;&gt;0,proposals_table[[#This Row],[Purchase Date]]-proposals_table[[#This Row],[Lead Date]],"")</f>
        <v/>
      </c>
      <c r="J70" s="4">
        <v>0</v>
      </c>
      <c r="K70" s="4">
        <v>0</v>
      </c>
      <c r="L70" s="5" t="s">
        <v>2845</v>
      </c>
      <c r="M70" t="s">
        <v>2851</v>
      </c>
      <c r="N70" t="s">
        <v>2833</v>
      </c>
    </row>
    <row r="71" spans="1:14" x14ac:dyDescent="0.25">
      <c r="A71" t="s">
        <v>2874</v>
      </c>
      <c r="B71" s="2" t="s">
        <v>775</v>
      </c>
      <c r="C71" t="s">
        <v>868</v>
      </c>
      <c r="D71" t="s">
        <v>1869</v>
      </c>
      <c r="E71" t="s">
        <v>2827</v>
      </c>
      <c r="F71" s="2" t="s">
        <v>248</v>
      </c>
      <c r="G71" s="3">
        <v>45860</v>
      </c>
      <c r="H71" s="3"/>
      <c r="I71" s="7" t="str">
        <f>IF(proposals_table[[#This Row],[Purchase Date]]&lt;&gt;0,proposals_table[[#This Row],[Purchase Date]]-proposals_table[[#This Row],[Lead Date]],"")</f>
        <v/>
      </c>
      <c r="J71" s="4">
        <v>0</v>
      </c>
      <c r="K71" s="4">
        <v>0</v>
      </c>
      <c r="L71" s="5" t="s">
        <v>2847</v>
      </c>
      <c r="M71" t="s">
        <v>2853</v>
      </c>
      <c r="N71" t="s">
        <v>2842</v>
      </c>
    </row>
    <row r="72" spans="1:14" x14ac:dyDescent="0.25">
      <c r="A72" t="s">
        <v>2868</v>
      </c>
      <c r="B72" s="2" t="s">
        <v>406</v>
      </c>
      <c r="C72" t="s">
        <v>869</v>
      </c>
      <c r="D72" t="s">
        <v>1870</v>
      </c>
      <c r="E72" t="s">
        <v>2801</v>
      </c>
      <c r="F72" s="2" t="s">
        <v>248</v>
      </c>
      <c r="G72" s="3">
        <v>45860</v>
      </c>
      <c r="H72" s="3"/>
      <c r="I72" s="7" t="str">
        <f>IF(proposals_table[[#This Row],[Purchase Date]]&lt;&gt;0,proposals_table[[#This Row],[Purchase Date]]-proposals_table[[#This Row],[Lead Date]],"")</f>
        <v/>
      </c>
      <c r="J72" s="4">
        <v>0</v>
      </c>
      <c r="K72" s="4">
        <v>0</v>
      </c>
      <c r="L72" s="5" t="s">
        <v>2848</v>
      </c>
      <c r="M72" t="s">
        <v>2854</v>
      </c>
      <c r="N72" t="s">
        <v>2840</v>
      </c>
    </row>
    <row r="73" spans="1:14" x14ac:dyDescent="0.25">
      <c r="A73" t="s">
        <v>2855</v>
      </c>
      <c r="B73" s="2" t="s">
        <v>69</v>
      </c>
      <c r="C73" t="s">
        <v>870</v>
      </c>
      <c r="D73" t="s">
        <v>1871</v>
      </c>
      <c r="E73" t="s">
        <v>2828</v>
      </c>
      <c r="F73" s="2" t="s">
        <v>248</v>
      </c>
      <c r="G73" s="3">
        <v>45860</v>
      </c>
      <c r="H73" s="3"/>
      <c r="I73" s="7" t="str">
        <f>IF(proposals_table[[#This Row],[Purchase Date]]&lt;&gt;0,proposals_table[[#This Row],[Purchase Date]]-proposals_table[[#This Row],[Lead Date]],"")</f>
        <v/>
      </c>
      <c r="J73" s="4">
        <v>0</v>
      </c>
      <c r="K73" s="4">
        <v>0</v>
      </c>
      <c r="L73" s="5" t="s">
        <v>2845</v>
      </c>
      <c r="M73" t="s">
        <v>2850</v>
      </c>
      <c r="N73" t="s">
        <v>2837</v>
      </c>
    </row>
    <row r="74" spans="1:14" x14ac:dyDescent="0.25">
      <c r="A74" t="s">
        <v>2859</v>
      </c>
      <c r="B74" s="2" t="s">
        <v>739</v>
      </c>
      <c r="C74" t="s">
        <v>871</v>
      </c>
      <c r="D74" t="s">
        <v>1872</v>
      </c>
      <c r="E74" t="s">
        <v>2814</v>
      </c>
      <c r="F74" s="2" t="s">
        <v>248</v>
      </c>
      <c r="G74" s="3">
        <v>45860</v>
      </c>
      <c r="H74" s="3"/>
      <c r="I74" s="7" t="str">
        <f>IF(proposals_table[[#This Row],[Purchase Date]]&lt;&gt;0,proposals_table[[#This Row],[Purchase Date]]-proposals_table[[#This Row],[Lead Date]],"")</f>
        <v/>
      </c>
      <c r="J74" s="4">
        <v>0</v>
      </c>
      <c r="K74" s="4">
        <v>0</v>
      </c>
      <c r="L74" s="5" t="s">
        <v>2846</v>
      </c>
      <c r="M74" t="s">
        <v>2850</v>
      </c>
      <c r="N74" t="s">
        <v>2836</v>
      </c>
    </row>
    <row r="75" spans="1:14" x14ac:dyDescent="0.25">
      <c r="A75" t="s">
        <v>2873</v>
      </c>
      <c r="B75" s="2" t="s">
        <v>776</v>
      </c>
      <c r="C75" t="s">
        <v>872</v>
      </c>
      <c r="D75" t="s">
        <v>1873</v>
      </c>
      <c r="E75" t="s">
        <v>2816</v>
      </c>
      <c r="F75" s="2" t="s">
        <v>157</v>
      </c>
      <c r="G75" s="3">
        <v>45860</v>
      </c>
      <c r="H75" s="3"/>
      <c r="I75" s="7" t="str">
        <f>IF(proposals_table[[#This Row],[Purchase Date]]&lt;&gt;0,proposals_table[[#This Row],[Purchase Date]]-proposals_table[[#This Row],[Lead Date]],"")</f>
        <v/>
      </c>
      <c r="J75" s="4">
        <v>0</v>
      </c>
      <c r="K75" s="4">
        <v>0</v>
      </c>
      <c r="L75" s="5" t="s">
        <v>2848</v>
      </c>
      <c r="M75" t="s">
        <v>2854</v>
      </c>
      <c r="N75" t="s">
        <v>2842</v>
      </c>
    </row>
    <row r="76" spans="1:14" x14ac:dyDescent="0.25">
      <c r="A76" t="s">
        <v>2878</v>
      </c>
      <c r="B76" s="2" t="s">
        <v>329</v>
      </c>
      <c r="C76" t="s">
        <v>873</v>
      </c>
      <c r="D76" t="s">
        <v>1874</v>
      </c>
      <c r="E76" t="s">
        <v>2819</v>
      </c>
      <c r="F76" s="2" t="s">
        <v>4</v>
      </c>
      <c r="G76" s="3">
        <v>45860</v>
      </c>
      <c r="H76" s="3"/>
      <c r="I76" s="7" t="str">
        <f>IF(proposals_table[[#This Row],[Purchase Date]]&lt;&gt;0,proposals_table[[#This Row],[Purchase Date]]-proposals_table[[#This Row],[Lead Date]],"")</f>
        <v/>
      </c>
      <c r="J76" s="4">
        <v>0</v>
      </c>
      <c r="K76" s="4">
        <v>0</v>
      </c>
      <c r="L76" s="5" t="s">
        <v>2847</v>
      </c>
      <c r="M76" t="s">
        <v>2852</v>
      </c>
      <c r="N76" t="s">
        <v>2837</v>
      </c>
    </row>
    <row r="77" spans="1:14" x14ac:dyDescent="0.25">
      <c r="A77" t="s">
        <v>2876</v>
      </c>
      <c r="B77" s="2" t="s">
        <v>777</v>
      </c>
      <c r="C77" t="s">
        <v>874</v>
      </c>
      <c r="D77" t="s">
        <v>1875</v>
      </c>
      <c r="E77" t="s">
        <v>2807</v>
      </c>
      <c r="F77" s="2" t="s">
        <v>157</v>
      </c>
      <c r="G77" s="3">
        <v>45860</v>
      </c>
      <c r="H77" s="3"/>
      <c r="I77" s="7" t="str">
        <f>IF(proposals_table[[#This Row],[Purchase Date]]&lt;&gt;0,proposals_table[[#This Row],[Purchase Date]]-proposals_table[[#This Row],[Lead Date]],"")</f>
        <v/>
      </c>
      <c r="J77" s="4">
        <v>0</v>
      </c>
      <c r="K77" s="4">
        <v>0</v>
      </c>
      <c r="L77" s="5" t="s">
        <v>2846</v>
      </c>
      <c r="M77" t="s">
        <v>2850</v>
      </c>
      <c r="N77" t="s">
        <v>2835</v>
      </c>
    </row>
    <row r="78" spans="1:14" x14ac:dyDescent="0.25">
      <c r="A78" t="s">
        <v>2858</v>
      </c>
      <c r="B78" s="2" t="s">
        <v>778</v>
      </c>
      <c r="C78" t="s">
        <v>875</v>
      </c>
      <c r="D78" t="s">
        <v>1876</v>
      </c>
      <c r="E78" t="s">
        <v>2829</v>
      </c>
      <c r="F78" s="2" t="s">
        <v>345</v>
      </c>
      <c r="G78" s="3">
        <v>45860</v>
      </c>
      <c r="H78" s="3"/>
      <c r="I78" s="7" t="str">
        <f>IF(proposals_table[[#This Row],[Purchase Date]]&lt;&gt;0,proposals_table[[#This Row],[Purchase Date]]-proposals_table[[#This Row],[Lead Date]],"")</f>
        <v/>
      </c>
      <c r="J78" s="4">
        <v>0</v>
      </c>
      <c r="K78" s="4">
        <v>0</v>
      </c>
      <c r="L78" s="5" t="s">
        <v>2847</v>
      </c>
      <c r="M78" t="s">
        <v>2850</v>
      </c>
      <c r="N78" t="s">
        <v>2837</v>
      </c>
    </row>
    <row r="79" spans="1:14" x14ac:dyDescent="0.25">
      <c r="A79" t="s">
        <v>2865</v>
      </c>
      <c r="B79" s="2" t="s">
        <v>779</v>
      </c>
      <c r="C79" t="s">
        <v>876</v>
      </c>
      <c r="D79" t="s">
        <v>1877</v>
      </c>
      <c r="E79" t="s">
        <v>2809</v>
      </c>
      <c r="F79" s="2" t="s">
        <v>345</v>
      </c>
      <c r="G79" s="3">
        <v>45860</v>
      </c>
      <c r="H79" s="3"/>
      <c r="I79" s="7" t="str">
        <f>IF(proposals_table[[#This Row],[Purchase Date]]&lt;&gt;0,proposals_table[[#This Row],[Purchase Date]]-proposals_table[[#This Row],[Lead Date]],"")</f>
        <v/>
      </c>
      <c r="J79" s="4">
        <v>0</v>
      </c>
      <c r="K79" s="4">
        <v>0</v>
      </c>
      <c r="L79" s="5" t="s">
        <v>2846</v>
      </c>
      <c r="M79" t="s">
        <v>2853</v>
      </c>
      <c r="N79" t="s">
        <v>2839</v>
      </c>
    </row>
    <row r="80" spans="1:14" x14ac:dyDescent="0.25">
      <c r="A80" t="s">
        <v>2878</v>
      </c>
      <c r="B80" s="2" t="s">
        <v>309</v>
      </c>
      <c r="C80" t="s">
        <v>877</v>
      </c>
      <c r="D80" t="s">
        <v>1878</v>
      </c>
      <c r="E80" t="s">
        <v>2803</v>
      </c>
      <c r="F80" s="2" t="s">
        <v>248</v>
      </c>
      <c r="G80" s="3">
        <v>45860</v>
      </c>
      <c r="H80" s="3"/>
      <c r="I80" s="7" t="str">
        <f>IF(proposals_table[[#This Row],[Purchase Date]]&lt;&gt;0,proposals_table[[#This Row],[Purchase Date]]-proposals_table[[#This Row],[Lead Date]],"")</f>
        <v/>
      </c>
      <c r="J80" s="4">
        <v>0</v>
      </c>
      <c r="K80" s="4">
        <v>0</v>
      </c>
      <c r="L80" s="5" t="s">
        <v>2845</v>
      </c>
      <c r="M80" t="s">
        <v>2852</v>
      </c>
      <c r="N80" t="s">
        <v>2840</v>
      </c>
    </row>
    <row r="81" spans="1:14" x14ac:dyDescent="0.25">
      <c r="A81" t="s">
        <v>2859</v>
      </c>
      <c r="B81" s="2" t="s">
        <v>211</v>
      </c>
      <c r="C81" t="s">
        <v>878</v>
      </c>
      <c r="D81" t="s">
        <v>1879</v>
      </c>
      <c r="E81" t="s">
        <v>2805</v>
      </c>
      <c r="F81" s="2" t="s">
        <v>5</v>
      </c>
      <c r="G81" s="3">
        <v>45860</v>
      </c>
      <c r="H81" s="3">
        <v>45860</v>
      </c>
      <c r="I81" s="7">
        <f>IF(proposals_table[[#This Row],[Purchase Date]]&lt;&gt;0,proposals_table[[#This Row],[Purchase Date]]-proposals_table[[#This Row],[Lead Date]],"")</f>
        <v>0</v>
      </c>
      <c r="J81" s="4">
        <v>5675</v>
      </c>
      <c r="K81" s="4">
        <v>50</v>
      </c>
      <c r="L81" s="5" t="s">
        <v>2846</v>
      </c>
      <c r="M81" t="s">
        <v>2853</v>
      </c>
      <c r="N81" t="s">
        <v>2841</v>
      </c>
    </row>
    <row r="82" spans="1:14" x14ac:dyDescent="0.25">
      <c r="A82" t="s">
        <v>2858</v>
      </c>
      <c r="B82" s="2" t="s">
        <v>364</v>
      </c>
      <c r="C82" t="s">
        <v>879</v>
      </c>
      <c r="D82" t="s">
        <v>1880</v>
      </c>
      <c r="E82" t="s">
        <v>2814</v>
      </c>
      <c r="F82" s="2" t="s">
        <v>248</v>
      </c>
      <c r="G82" s="3">
        <v>45860</v>
      </c>
      <c r="H82" s="3"/>
      <c r="I82" s="7" t="str">
        <f>IF(proposals_table[[#This Row],[Purchase Date]]&lt;&gt;0,proposals_table[[#This Row],[Purchase Date]]-proposals_table[[#This Row],[Lead Date]],"")</f>
        <v/>
      </c>
      <c r="J82" s="4">
        <v>0</v>
      </c>
      <c r="K82" s="4">
        <v>0</v>
      </c>
      <c r="L82" s="5" t="s">
        <v>2845</v>
      </c>
      <c r="M82" t="s">
        <v>2852</v>
      </c>
      <c r="N82" t="s">
        <v>2841</v>
      </c>
    </row>
    <row r="83" spans="1:14" x14ac:dyDescent="0.25">
      <c r="A83" t="s">
        <v>2865</v>
      </c>
      <c r="B83" s="2" t="s">
        <v>104</v>
      </c>
      <c r="C83" t="s">
        <v>880</v>
      </c>
      <c r="D83" t="s">
        <v>1881</v>
      </c>
      <c r="E83" t="s">
        <v>2829</v>
      </c>
      <c r="F83" s="2" t="s">
        <v>248</v>
      </c>
      <c r="G83" s="3">
        <v>45860</v>
      </c>
      <c r="H83" s="3"/>
      <c r="I83" s="7" t="str">
        <f>IF(proposals_table[[#This Row],[Purchase Date]]&lt;&gt;0,proposals_table[[#This Row],[Purchase Date]]-proposals_table[[#This Row],[Lead Date]],"")</f>
        <v/>
      </c>
      <c r="J83" s="4">
        <v>0</v>
      </c>
      <c r="K83" s="4">
        <v>0</v>
      </c>
      <c r="L83" s="5" t="s">
        <v>2845</v>
      </c>
      <c r="M83" t="s">
        <v>2850</v>
      </c>
      <c r="N83" t="s">
        <v>2842</v>
      </c>
    </row>
    <row r="84" spans="1:14" x14ac:dyDescent="0.25">
      <c r="A84" t="s">
        <v>2857</v>
      </c>
      <c r="B84" s="2" t="s">
        <v>780</v>
      </c>
      <c r="C84" t="s">
        <v>881</v>
      </c>
      <c r="D84" t="s">
        <v>1882</v>
      </c>
      <c r="E84" t="s">
        <v>2821</v>
      </c>
      <c r="F84" s="2" t="s">
        <v>157</v>
      </c>
      <c r="G84" s="3">
        <v>45860</v>
      </c>
      <c r="H84" s="3"/>
      <c r="I84" s="7" t="str">
        <f>IF(proposals_table[[#This Row],[Purchase Date]]&lt;&gt;0,proposals_table[[#This Row],[Purchase Date]]-proposals_table[[#This Row],[Lead Date]],"")</f>
        <v/>
      </c>
      <c r="J84" s="4">
        <v>0</v>
      </c>
      <c r="K84" s="4">
        <v>0</v>
      </c>
      <c r="L84" s="5" t="s">
        <v>2848</v>
      </c>
      <c r="M84" t="s">
        <v>2853</v>
      </c>
      <c r="N84" t="s">
        <v>2835</v>
      </c>
    </row>
    <row r="85" spans="1:14" x14ac:dyDescent="0.25">
      <c r="A85" t="s">
        <v>2877</v>
      </c>
      <c r="B85" s="2" t="s">
        <v>53</v>
      </c>
      <c r="C85" t="s">
        <v>882</v>
      </c>
      <c r="D85" t="s">
        <v>1883</v>
      </c>
      <c r="E85" t="s">
        <v>2823</v>
      </c>
      <c r="F85" s="2" t="s">
        <v>157</v>
      </c>
      <c r="G85" s="3">
        <v>45860</v>
      </c>
      <c r="H85" s="3"/>
      <c r="I85" s="7" t="str">
        <f>IF(proposals_table[[#This Row],[Purchase Date]]&lt;&gt;0,proposals_table[[#This Row],[Purchase Date]]-proposals_table[[#This Row],[Lead Date]],"")</f>
        <v/>
      </c>
      <c r="J85" s="4">
        <v>0</v>
      </c>
      <c r="K85" s="4">
        <v>0</v>
      </c>
      <c r="L85" s="5" t="s">
        <v>2845</v>
      </c>
      <c r="M85" t="s">
        <v>2852</v>
      </c>
      <c r="N85" t="s">
        <v>2836</v>
      </c>
    </row>
    <row r="86" spans="1:14" x14ac:dyDescent="0.25">
      <c r="A86" t="s">
        <v>2877</v>
      </c>
      <c r="B86" s="2" t="s">
        <v>781</v>
      </c>
      <c r="C86" t="s">
        <v>883</v>
      </c>
      <c r="D86" t="s">
        <v>1884</v>
      </c>
      <c r="E86" t="s">
        <v>2822</v>
      </c>
      <c r="F86" s="2" t="s">
        <v>157</v>
      </c>
      <c r="G86" s="3">
        <v>45860</v>
      </c>
      <c r="H86" s="3"/>
      <c r="I86" s="7" t="str">
        <f>IF(proposals_table[[#This Row],[Purchase Date]]&lt;&gt;0,proposals_table[[#This Row],[Purchase Date]]-proposals_table[[#This Row],[Lead Date]],"")</f>
        <v/>
      </c>
      <c r="J86" s="4">
        <v>0</v>
      </c>
      <c r="K86" s="4">
        <v>0</v>
      </c>
      <c r="L86" s="5" t="s">
        <v>2847</v>
      </c>
      <c r="M86" t="s">
        <v>2851</v>
      </c>
      <c r="N86" t="s">
        <v>2837</v>
      </c>
    </row>
    <row r="87" spans="1:14" x14ac:dyDescent="0.25">
      <c r="A87" t="s">
        <v>2867</v>
      </c>
      <c r="B87" s="2" t="s">
        <v>122</v>
      </c>
      <c r="C87" t="s">
        <v>884</v>
      </c>
      <c r="D87" t="s">
        <v>1885</v>
      </c>
      <c r="E87" t="s">
        <v>2815</v>
      </c>
      <c r="F87" s="2" t="s">
        <v>157</v>
      </c>
      <c r="G87" s="3">
        <v>45860</v>
      </c>
      <c r="H87" s="3"/>
      <c r="I87" s="7" t="str">
        <f>IF(proposals_table[[#This Row],[Purchase Date]]&lt;&gt;0,proposals_table[[#This Row],[Purchase Date]]-proposals_table[[#This Row],[Lead Date]],"")</f>
        <v/>
      </c>
      <c r="J87" s="4">
        <v>0</v>
      </c>
      <c r="K87" s="4">
        <v>0</v>
      </c>
      <c r="L87" s="5" t="s">
        <v>2847</v>
      </c>
      <c r="M87" t="s">
        <v>2851</v>
      </c>
      <c r="N87" t="s">
        <v>2840</v>
      </c>
    </row>
    <row r="88" spans="1:14" x14ac:dyDescent="0.25">
      <c r="A88" t="s">
        <v>2863</v>
      </c>
      <c r="B88" s="2" t="s">
        <v>310</v>
      </c>
      <c r="C88" t="s">
        <v>885</v>
      </c>
      <c r="D88" t="s">
        <v>1886</v>
      </c>
      <c r="E88" t="s">
        <v>2807</v>
      </c>
      <c r="F88" s="2" t="s">
        <v>4</v>
      </c>
      <c r="G88" s="3">
        <v>45860</v>
      </c>
      <c r="H88" s="3"/>
      <c r="I88" s="7" t="str">
        <f>IF(proposals_table[[#This Row],[Purchase Date]]&lt;&gt;0,proposals_table[[#This Row],[Purchase Date]]-proposals_table[[#This Row],[Lead Date]],"")</f>
        <v/>
      </c>
      <c r="J88" s="4">
        <v>0</v>
      </c>
      <c r="K88" s="4">
        <v>0</v>
      </c>
      <c r="L88" s="5" t="s">
        <v>2848</v>
      </c>
      <c r="M88" t="s">
        <v>2851</v>
      </c>
      <c r="N88" t="s">
        <v>2837</v>
      </c>
    </row>
    <row r="89" spans="1:14" x14ac:dyDescent="0.25">
      <c r="A89" t="s">
        <v>2872</v>
      </c>
      <c r="B89" s="2" t="s">
        <v>194</v>
      </c>
      <c r="C89" t="s">
        <v>886</v>
      </c>
      <c r="D89" t="s">
        <v>1887</v>
      </c>
      <c r="E89" t="s">
        <v>2811</v>
      </c>
      <c r="F89" s="2" t="s">
        <v>248</v>
      </c>
      <c r="G89" s="3">
        <v>45860</v>
      </c>
      <c r="H89" s="3"/>
      <c r="I89" s="7" t="str">
        <f>IF(proposals_table[[#This Row],[Purchase Date]]&lt;&gt;0,proposals_table[[#This Row],[Purchase Date]]-proposals_table[[#This Row],[Lead Date]],"")</f>
        <v/>
      </c>
      <c r="J89" s="4">
        <v>0</v>
      </c>
      <c r="K89" s="4">
        <v>0</v>
      </c>
      <c r="L89" s="5" t="s">
        <v>2846</v>
      </c>
      <c r="M89" t="s">
        <v>2852</v>
      </c>
      <c r="N89" t="s">
        <v>2839</v>
      </c>
    </row>
    <row r="90" spans="1:14" x14ac:dyDescent="0.25">
      <c r="A90" t="s">
        <v>2873</v>
      </c>
      <c r="B90" s="2" t="s">
        <v>782</v>
      </c>
      <c r="C90" t="s">
        <v>887</v>
      </c>
      <c r="D90" t="s">
        <v>1888</v>
      </c>
      <c r="E90" t="s">
        <v>2826</v>
      </c>
      <c r="F90" s="2" t="s">
        <v>248</v>
      </c>
      <c r="G90" s="3">
        <v>45860</v>
      </c>
      <c r="H90" s="3"/>
      <c r="I90" s="7" t="str">
        <f>IF(proposals_table[[#This Row],[Purchase Date]]&lt;&gt;0,proposals_table[[#This Row],[Purchase Date]]-proposals_table[[#This Row],[Lead Date]],"")</f>
        <v/>
      </c>
      <c r="J90" s="4">
        <v>0</v>
      </c>
      <c r="K90" s="4">
        <v>0</v>
      </c>
      <c r="L90" s="5" t="s">
        <v>2847</v>
      </c>
      <c r="M90" t="s">
        <v>2854</v>
      </c>
      <c r="N90" t="s">
        <v>2835</v>
      </c>
    </row>
    <row r="91" spans="1:14" x14ac:dyDescent="0.25">
      <c r="A91" t="s">
        <v>2873</v>
      </c>
      <c r="B91" s="2" t="s">
        <v>136</v>
      </c>
      <c r="C91" t="s">
        <v>888</v>
      </c>
      <c r="D91" t="s">
        <v>1889</v>
      </c>
      <c r="E91" t="s">
        <v>2816</v>
      </c>
      <c r="F91" s="2" t="s">
        <v>248</v>
      </c>
      <c r="G91" s="3">
        <v>45860</v>
      </c>
      <c r="H91" s="3"/>
      <c r="I91" s="7" t="str">
        <f>IF(proposals_table[[#This Row],[Purchase Date]]&lt;&gt;0,proposals_table[[#This Row],[Purchase Date]]-proposals_table[[#This Row],[Lead Date]],"")</f>
        <v/>
      </c>
      <c r="J91" s="4">
        <v>0</v>
      </c>
      <c r="K91" s="4">
        <v>0</v>
      </c>
      <c r="L91" s="5" t="s">
        <v>2845</v>
      </c>
      <c r="M91" t="s">
        <v>2854</v>
      </c>
      <c r="N91" t="s">
        <v>2839</v>
      </c>
    </row>
    <row r="92" spans="1:14" x14ac:dyDescent="0.25">
      <c r="A92" t="s">
        <v>2874</v>
      </c>
      <c r="B92" s="2" t="s">
        <v>783</v>
      </c>
      <c r="C92" t="s">
        <v>889</v>
      </c>
      <c r="D92" t="s">
        <v>1890</v>
      </c>
      <c r="E92" t="s">
        <v>2807</v>
      </c>
      <c r="F92" s="2" t="s">
        <v>157</v>
      </c>
      <c r="G92" s="3">
        <v>45860</v>
      </c>
      <c r="H92" s="3"/>
      <c r="I92" s="7" t="str">
        <f>IF(proposals_table[[#This Row],[Purchase Date]]&lt;&gt;0,proposals_table[[#This Row],[Purchase Date]]-proposals_table[[#This Row],[Lead Date]],"")</f>
        <v/>
      </c>
      <c r="J92" s="4">
        <v>0</v>
      </c>
      <c r="K92" s="4">
        <v>0</v>
      </c>
      <c r="L92" s="5" t="s">
        <v>2847</v>
      </c>
      <c r="M92" t="s">
        <v>2854</v>
      </c>
      <c r="N92" t="s">
        <v>2839</v>
      </c>
    </row>
    <row r="93" spans="1:14" x14ac:dyDescent="0.25">
      <c r="A93" t="s">
        <v>2862</v>
      </c>
      <c r="B93" s="2" t="s">
        <v>244</v>
      </c>
      <c r="C93" t="s">
        <v>890</v>
      </c>
      <c r="D93" t="s">
        <v>1891</v>
      </c>
      <c r="E93" t="s">
        <v>2817</v>
      </c>
      <c r="F93" s="2" t="s">
        <v>5</v>
      </c>
      <c r="G93" s="3">
        <v>45860</v>
      </c>
      <c r="H93" s="3">
        <v>45861</v>
      </c>
      <c r="I93" s="7">
        <f>IF(proposals_table[[#This Row],[Purchase Date]]&lt;&gt;0,proposals_table[[#This Row],[Purchase Date]]-proposals_table[[#This Row],[Lead Date]],"")</f>
        <v>1</v>
      </c>
      <c r="J93" s="4">
        <v>785</v>
      </c>
      <c r="K93" s="4">
        <v>0</v>
      </c>
      <c r="L93" s="5" t="s">
        <v>2846</v>
      </c>
      <c r="M93" t="s">
        <v>2850</v>
      </c>
      <c r="N93" t="s">
        <v>2839</v>
      </c>
    </row>
    <row r="94" spans="1:14" x14ac:dyDescent="0.25">
      <c r="A94" t="s">
        <v>2868</v>
      </c>
      <c r="B94" s="2" t="s">
        <v>225</v>
      </c>
      <c r="C94" t="s">
        <v>891</v>
      </c>
      <c r="D94" t="s">
        <v>1892</v>
      </c>
      <c r="E94" t="s">
        <v>2814</v>
      </c>
      <c r="F94" s="2" t="s">
        <v>4</v>
      </c>
      <c r="G94" s="3">
        <v>45860</v>
      </c>
      <c r="H94" s="3"/>
      <c r="I94" s="7" t="str">
        <f>IF(proposals_table[[#This Row],[Purchase Date]]&lt;&gt;0,proposals_table[[#This Row],[Purchase Date]]-proposals_table[[#This Row],[Lead Date]],"")</f>
        <v/>
      </c>
      <c r="J94" s="4">
        <v>0</v>
      </c>
      <c r="K94" s="4">
        <v>0</v>
      </c>
      <c r="L94" s="5" t="s">
        <v>2848</v>
      </c>
      <c r="M94" t="s">
        <v>2852</v>
      </c>
      <c r="N94" t="s">
        <v>2838</v>
      </c>
    </row>
    <row r="95" spans="1:14" x14ac:dyDescent="0.25">
      <c r="A95" t="s">
        <v>2860</v>
      </c>
      <c r="B95" s="2" t="s">
        <v>784</v>
      </c>
      <c r="C95" t="s">
        <v>892</v>
      </c>
      <c r="D95" t="s">
        <v>1893</v>
      </c>
      <c r="E95" t="s">
        <v>2815</v>
      </c>
      <c r="F95" s="2" t="s">
        <v>4</v>
      </c>
      <c r="G95" s="3">
        <v>45860</v>
      </c>
      <c r="H95" s="3"/>
      <c r="I95" s="7" t="str">
        <f>IF(proposals_table[[#This Row],[Purchase Date]]&lt;&gt;0,proposals_table[[#This Row],[Purchase Date]]-proposals_table[[#This Row],[Lead Date]],"")</f>
        <v/>
      </c>
      <c r="J95" s="4">
        <v>0</v>
      </c>
      <c r="K95" s="4">
        <v>0</v>
      </c>
      <c r="L95" s="5" t="s">
        <v>2846</v>
      </c>
      <c r="M95" t="s">
        <v>2854</v>
      </c>
      <c r="N95" t="s">
        <v>2840</v>
      </c>
    </row>
    <row r="96" spans="1:14" x14ac:dyDescent="0.25">
      <c r="A96" t="s">
        <v>2878</v>
      </c>
      <c r="B96" s="2" t="s">
        <v>785</v>
      </c>
      <c r="C96" t="s">
        <v>893</v>
      </c>
      <c r="D96" t="s">
        <v>1894</v>
      </c>
      <c r="E96" t="s">
        <v>2803</v>
      </c>
      <c r="F96" s="2" t="s">
        <v>5</v>
      </c>
      <c r="G96" s="3">
        <v>45860</v>
      </c>
      <c r="H96" s="3">
        <v>45861</v>
      </c>
      <c r="I96" s="7">
        <f>IF(proposals_table[[#This Row],[Purchase Date]]&lt;&gt;0,proposals_table[[#This Row],[Purchase Date]]-proposals_table[[#This Row],[Lead Date]],"")</f>
        <v>1</v>
      </c>
      <c r="J96" s="4">
        <v>151</v>
      </c>
      <c r="K96" s="4">
        <v>10</v>
      </c>
      <c r="L96" s="5" t="s">
        <v>2845</v>
      </c>
      <c r="M96" t="s">
        <v>2854</v>
      </c>
      <c r="N96" t="s">
        <v>2838</v>
      </c>
    </row>
    <row r="97" spans="1:14" x14ac:dyDescent="0.25">
      <c r="A97" t="s">
        <v>2871</v>
      </c>
      <c r="B97" s="2" t="s">
        <v>786</v>
      </c>
      <c r="C97" t="s">
        <v>894</v>
      </c>
      <c r="D97" t="s">
        <v>1895</v>
      </c>
      <c r="E97" t="s">
        <v>2828</v>
      </c>
      <c r="F97" s="2" t="s">
        <v>157</v>
      </c>
      <c r="G97" s="3">
        <v>45860</v>
      </c>
      <c r="H97" s="3"/>
      <c r="I97" s="7" t="str">
        <f>IF(proposals_table[[#This Row],[Purchase Date]]&lt;&gt;0,proposals_table[[#This Row],[Purchase Date]]-proposals_table[[#This Row],[Lead Date]],"")</f>
        <v/>
      </c>
      <c r="J97" s="4">
        <v>0</v>
      </c>
      <c r="K97" s="4">
        <v>0</v>
      </c>
      <c r="L97" s="5" t="s">
        <v>2846</v>
      </c>
      <c r="M97" t="s">
        <v>2851</v>
      </c>
      <c r="N97" t="s">
        <v>2838</v>
      </c>
    </row>
    <row r="98" spans="1:14" x14ac:dyDescent="0.25">
      <c r="A98" t="s">
        <v>2877</v>
      </c>
      <c r="B98" s="2" t="s">
        <v>362</v>
      </c>
      <c r="C98" t="s">
        <v>895</v>
      </c>
      <c r="D98" t="s">
        <v>1896</v>
      </c>
      <c r="E98" t="s">
        <v>2828</v>
      </c>
      <c r="F98" s="2" t="s">
        <v>157</v>
      </c>
      <c r="G98" s="3">
        <v>45859</v>
      </c>
      <c r="H98" s="3"/>
      <c r="I98" s="7" t="str">
        <f>IF(proposals_table[[#This Row],[Purchase Date]]&lt;&gt;0,proposals_table[[#This Row],[Purchase Date]]-proposals_table[[#This Row],[Lead Date]],"")</f>
        <v/>
      </c>
      <c r="J98" s="4">
        <v>0</v>
      </c>
      <c r="K98" s="4">
        <v>0</v>
      </c>
      <c r="L98" s="5" t="s">
        <v>2848</v>
      </c>
      <c r="M98" t="s">
        <v>2850</v>
      </c>
      <c r="N98" t="s">
        <v>2834</v>
      </c>
    </row>
    <row r="99" spans="1:14" x14ac:dyDescent="0.25">
      <c r="A99" t="s">
        <v>2878</v>
      </c>
      <c r="B99" s="2" t="s">
        <v>750</v>
      </c>
      <c r="C99" t="s">
        <v>896</v>
      </c>
      <c r="D99" t="s">
        <v>1897</v>
      </c>
      <c r="E99" t="s">
        <v>2826</v>
      </c>
      <c r="F99" s="2" t="s">
        <v>157</v>
      </c>
      <c r="G99" s="3">
        <v>45859</v>
      </c>
      <c r="H99" s="3"/>
      <c r="I99" s="7" t="str">
        <f>IF(proposals_table[[#This Row],[Purchase Date]]&lt;&gt;0,proposals_table[[#This Row],[Purchase Date]]-proposals_table[[#This Row],[Lead Date]],"")</f>
        <v/>
      </c>
      <c r="J99" s="4">
        <v>0</v>
      </c>
      <c r="K99" s="4">
        <v>0</v>
      </c>
      <c r="L99" s="5" t="s">
        <v>2845</v>
      </c>
      <c r="M99" t="s">
        <v>2850</v>
      </c>
      <c r="N99" t="s">
        <v>2839</v>
      </c>
    </row>
    <row r="100" spans="1:14" x14ac:dyDescent="0.25">
      <c r="A100" t="s">
        <v>2864</v>
      </c>
      <c r="B100" s="2" t="s">
        <v>751</v>
      </c>
      <c r="C100" t="s">
        <v>897</v>
      </c>
      <c r="D100" t="s">
        <v>1898</v>
      </c>
      <c r="E100" t="s">
        <v>2815</v>
      </c>
      <c r="F100" s="2" t="s">
        <v>248</v>
      </c>
      <c r="G100" s="3">
        <v>45859</v>
      </c>
      <c r="H100" s="3"/>
      <c r="I100" s="7" t="str">
        <f>IF(proposals_table[[#This Row],[Purchase Date]]&lt;&gt;0,proposals_table[[#This Row],[Purchase Date]]-proposals_table[[#This Row],[Lead Date]],"")</f>
        <v/>
      </c>
      <c r="J100" s="4">
        <v>0</v>
      </c>
      <c r="K100" s="4">
        <v>0</v>
      </c>
      <c r="L100" s="5" t="s">
        <v>2847</v>
      </c>
      <c r="M100" t="s">
        <v>2850</v>
      </c>
      <c r="N100" t="s">
        <v>2834</v>
      </c>
    </row>
    <row r="101" spans="1:14" x14ac:dyDescent="0.25">
      <c r="A101" t="s">
        <v>2864</v>
      </c>
      <c r="B101" s="2" t="s">
        <v>656</v>
      </c>
      <c r="C101" t="s">
        <v>898</v>
      </c>
      <c r="D101" t="s">
        <v>1899</v>
      </c>
      <c r="E101" t="s">
        <v>2817</v>
      </c>
      <c r="F101" s="2" t="s">
        <v>5</v>
      </c>
      <c r="G101" s="3">
        <v>45859</v>
      </c>
      <c r="H101" s="3">
        <v>45859</v>
      </c>
      <c r="I101" s="7">
        <f>IF(proposals_table[[#This Row],[Purchase Date]]&lt;&gt;0,proposals_table[[#This Row],[Purchase Date]]-proposals_table[[#This Row],[Lead Date]],"")</f>
        <v>0</v>
      </c>
      <c r="J101" s="4">
        <v>75</v>
      </c>
      <c r="K101" s="4">
        <v>0</v>
      </c>
      <c r="L101" s="5" t="s">
        <v>2848</v>
      </c>
      <c r="M101" t="s">
        <v>2853</v>
      </c>
      <c r="N101" t="s">
        <v>2838</v>
      </c>
    </row>
    <row r="102" spans="1:14" x14ac:dyDescent="0.25">
      <c r="A102" t="s">
        <v>2868</v>
      </c>
      <c r="B102" s="2" t="s">
        <v>752</v>
      </c>
      <c r="C102" t="s">
        <v>899</v>
      </c>
      <c r="D102" t="s">
        <v>1900</v>
      </c>
      <c r="E102" t="s">
        <v>2819</v>
      </c>
      <c r="F102" s="2" t="s">
        <v>248</v>
      </c>
      <c r="G102" s="3">
        <v>45859</v>
      </c>
      <c r="H102" s="3"/>
      <c r="I102" s="7" t="str">
        <f>IF(proposals_table[[#This Row],[Purchase Date]]&lt;&gt;0,proposals_table[[#This Row],[Purchase Date]]-proposals_table[[#This Row],[Lead Date]],"")</f>
        <v/>
      </c>
      <c r="J102" s="4">
        <v>0</v>
      </c>
      <c r="K102" s="4">
        <v>0</v>
      </c>
      <c r="L102" s="5" t="s">
        <v>2848</v>
      </c>
      <c r="M102" t="s">
        <v>2853</v>
      </c>
      <c r="N102" t="s">
        <v>2840</v>
      </c>
    </row>
    <row r="103" spans="1:14" x14ac:dyDescent="0.25">
      <c r="A103" t="s">
        <v>2858</v>
      </c>
      <c r="B103" s="2" t="s">
        <v>117</v>
      </c>
      <c r="C103" t="s">
        <v>900</v>
      </c>
      <c r="D103" t="s">
        <v>1901</v>
      </c>
      <c r="E103" t="s">
        <v>2802</v>
      </c>
      <c r="F103" s="2" t="s">
        <v>248</v>
      </c>
      <c r="G103" s="3">
        <v>45859</v>
      </c>
      <c r="H103" s="3"/>
      <c r="I103" s="7" t="str">
        <f>IF(proposals_table[[#This Row],[Purchase Date]]&lt;&gt;0,proposals_table[[#This Row],[Purchase Date]]-proposals_table[[#This Row],[Lead Date]],"")</f>
        <v/>
      </c>
      <c r="J103" s="4">
        <v>0</v>
      </c>
      <c r="K103" s="4">
        <v>0</v>
      </c>
      <c r="L103" s="5" t="s">
        <v>2847</v>
      </c>
      <c r="M103" t="s">
        <v>2851</v>
      </c>
      <c r="N103" t="s">
        <v>2840</v>
      </c>
    </row>
    <row r="104" spans="1:14" x14ac:dyDescent="0.25">
      <c r="A104" t="s">
        <v>2857</v>
      </c>
      <c r="B104" s="2" t="s">
        <v>425</v>
      </c>
      <c r="C104" t="s">
        <v>901</v>
      </c>
      <c r="D104" t="s">
        <v>1902</v>
      </c>
      <c r="E104" t="s">
        <v>2803</v>
      </c>
      <c r="F104" s="2" t="s">
        <v>5</v>
      </c>
      <c r="G104" s="3">
        <v>45859</v>
      </c>
      <c r="H104" s="3">
        <v>45860</v>
      </c>
      <c r="I104" s="7">
        <f>IF(proposals_table[[#This Row],[Purchase Date]]&lt;&gt;0,proposals_table[[#This Row],[Purchase Date]]-proposals_table[[#This Row],[Lead Date]],"")</f>
        <v>1</v>
      </c>
      <c r="J104" s="4">
        <v>885</v>
      </c>
      <c r="K104" s="4">
        <v>24.6</v>
      </c>
      <c r="L104" s="5" t="s">
        <v>2847</v>
      </c>
      <c r="M104" t="s">
        <v>2853</v>
      </c>
      <c r="N104" t="s">
        <v>2835</v>
      </c>
    </row>
    <row r="105" spans="1:14" x14ac:dyDescent="0.25">
      <c r="A105" t="s">
        <v>2875</v>
      </c>
      <c r="B105" s="2" t="s">
        <v>753</v>
      </c>
      <c r="C105" t="s">
        <v>902</v>
      </c>
      <c r="D105" t="s">
        <v>1903</v>
      </c>
      <c r="E105" t="s">
        <v>2815</v>
      </c>
      <c r="F105" s="2" t="s">
        <v>157</v>
      </c>
      <c r="G105" s="3">
        <v>45859</v>
      </c>
      <c r="H105" s="3"/>
      <c r="I105" s="7" t="str">
        <f>IF(proposals_table[[#This Row],[Purchase Date]]&lt;&gt;0,proposals_table[[#This Row],[Purchase Date]]-proposals_table[[#This Row],[Lead Date]],"")</f>
        <v/>
      </c>
      <c r="J105" s="4">
        <v>0</v>
      </c>
      <c r="K105" s="4">
        <v>0</v>
      </c>
      <c r="L105" s="5" t="s">
        <v>2847</v>
      </c>
      <c r="M105" t="s">
        <v>2854</v>
      </c>
      <c r="N105" t="s">
        <v>2840</v>
      </c>
    </row>
    <row r="106" spans="1:14" x14ac:dyDescent="0.25">
      <c r="A106" t="s">
        <v>2865</v>
      </c>
      <c r="B106" s="2" t="s">
        <v>754</v>
      </c>
      <c r="C106" t="s">
        <v>903</v>
      </c>
      <c r="D106" t="s">
        <v>1904</v>
      </c>
      <c r="E106" t="s">
        <v>2804</v>
      </c>
      <c r="F106" s="2" t="s">
        <v>248</v>
      </c>
      <c r="G106" s="3">
        <v>45859</v>
      </c>
      <c r="H106" s="3"/>
      <c r="I106" s="7" t="str">
        <f>IF(proposals_table[[#This Row],[Purchase Date]]&lt;&gt;0,proposals_table[[#This Row],[Purchase Date]]-proposals_table[[#This Row],[Lead Date]],"")</f>
        <v/>
      </c>
      <c r="J106" s="4">
        <v>0</v>
      </c>
      <c r="K106" s="4">
        <v>0</v>
      </c>
      <c r="L106" s="5" t="s">
        <v>2848</v>
      </c>
      <c r="M106" t="s">
        <v>2854</v>
      </c>
      <c r="N106" t="s">
        <v>2839</v>
      </c>
    </row>
    <row r="107" spans="1:14" x14ac:dyDescent="0.25">
      <c r="A107" t="s">
        <v>2875</v>
      </c>
      <c r="B107" s="2" t="s">
        <v>755</v>
      </c>
      <c r="C107" t="s">
        <v>904</v>
      </c>
      <c r="D107" t="s">
        <v>1905</v>
      </c>
      <c r="E107" t="s">
        <v>2809</v>
      </c>
      <c r="F107" s="2" t="s">
        <v>4</v>
      </c>
      <c r="G107" s="3">
        <v>45859</v>
      </c>
      <c r="H107" s="3"/>
      <c r="I107" s="7" t="str">
        <f>IF(proposals_table[[#This Row],[Purchase Date]]&lt;&gt;0,proposals_table[[#This Row],[Purchase Date]]-proposals_table[[#This Row],[Lead Date]],"")</f>
        <v/>
      </c>
      <c r="J107" s="4">
        <v>0</v>
      </c>
      <c r="K107" s="4">
        <v>0</v>
      </c>
      <c r="L107" s="5" t="s">
        <v>2847</v>
      </c>
      <c r="M107" t="s">
        <v>2854</v>
      </c>
      <c r="N107" t="s">
        <v>2834</v>
      </c>
    </row>
    <row r="108" spans="1:14" x14ac:dyDescent="0.25">
      <c r="A108" t="s">
        <v>2857</v>
      </c>
      <c r="B108" s="2" t="s">
        <v>415</v>
      </c>
      <c r="C108" t="s">
        <v>905</v>
      </c>
      <c r="D108" t="s">
        <v>1906</v>
      </c>
      <c r="E108" t="s">
        <v>2813</v>
      </c>
      <c r="F108" s="2" t="s">
        <v>248</v>
      </c>
      <c r="G108" s="3">
        <v>45859</v>
      </c>
      <c r="H108" s="3"/>
      <c r="I108" s="7" t="str">
        <f>IF(proposals_table[[#This Row],[Purchase Date]]&lt;&gt;0,proposals_table[[#This Row],[Purchase Date]]-proposals_table[[#This Row],[Lead Date]],"")</f>
        <v/>
      </c>
      <c r="J108" s="4">
        <v>0</v>
      </c>
      <c r="K108" s="4">
        <v>0</v>
      </c>
      <c r="L108" s="5" t="s">
        <v>2846</v>
      </c>
      <c r="M108" t="s">
        <v>2850</v>
      </c>
      <c r="N108" t="s">
        <v>2837</v>
      </c>
    </row>
    <row r="109" spans="1:14" x14ac:dyDescent="0.25">
      <c r="A109" t="s">
        <v>2862</v>
      </c>
      <c r="B109" s="2" t="s">
        <v>756</v>
      </c>
      <c r="C109" t="s">
        <v>906</v>
      </c>
      <c r="D109" t="s">
        <v>1907</v>
      </c>
      <c r="E109" t="s">
        <v>2811</v>
      </c>
      <c r="F109" s="2" t="s">
        <v>345</v>
      </c>
      <c r="G109" s="3">
        <v>45859</v>
      </c>
      <c r="H109" s="3"/>
      <c r="I109" s="7" t="str">
        <f>IF(proposals_table[[#This Row],[Purchase Date]]&lt;&gt;0,proposals_table[[#This Row],[Purchase Date]]-proposals_table[[#This Row],[Lead Date]],"")</f>
        <v/>
      </c>
      <c r="J109" s="4">
        <v>0</v>
      </c>
      <c r="K109" s="4">
        <v>0</v>
      </c>
      <c r="L109" s="5" t="s">
        <v>2846</v>
      </c>
      <c r="M109" t="s">
        <v>2851</v>
      </c>
      <c r="N109" t="s">
        <v>2834</v>
      </c>
    </row>
    <row r="110" spans="1:14" x14ac:dyDescent="0.25">
      <c r="A110" t="s">
        <v>2878</v>
      </c>
      <c r="B110" s="2" t="s">
        <v>757</v>
      </c>
      <c r="C110" t="s">
        <v>907</v>
      </c>
      <c r="D110" t="s">
        <v>1908</v>
      </c>
      <c r="E110" t="s">
        <v>2810</v>
      </c>
      <c r="F110" s="2" t="s">
        <v>248</v>
      </c>
      <c r="G110" s="3">
        <v>45859</v>
      </c>
      <c r="H110" s="3"/>
      <c r="I110" s="7" t="str">
        <f>IF(proposals_table[[#This Row],[Purchase Date]]&lt;&gt;0,proposals_table[[#This Row],[Purchase Date]]-proposals_table[[#This Row],[Lead Date]],"")</f>
        <v/>
      </c>
      <c r="J110" s="4">
        <v>0</v>
      </c>
      <c r="K110" s="4">
        <v>0</v>
      </c>
      <c r="L110" s="5" t="s">
        <v>2845</v>
      </c>
      <c r="M110" t="s">
        <v>2854</v>
      </c>
      <c r="N110" t="s">
        <v>2833</v>
      </c>
    </row>
    <row r="111" spans="1:14" x14ac:dyDescent="0.25">
      <c r="A111" t="s">
        <v>2879</v>
      </c>
      <c r="B111" s="2" t="s">
        <v>752</v>
      </c>
      <c r="C111" t="s">
        <v>908</v>
      </c>
      <c r="D111" t="s">
        <v>1909</v>
      </c>
      <c r="E111" t="s">
        <v>2808</v>
      </c>
      <c r="F111" s="2" t="s">
        <v>248</v>
      </c>
      <c r="G111" s="3">
        <v>45859</v>
      </c>
      <c r="H111" s="3"/>
      <c r="I111" s="7" t="str">
        <f>IF(proposals_table[[#This Row],[Purchase Date]]&lt;&gt;0,proposals_table[[#This Row],[Purchase Date]]-proposals_table[[#This Row],[Lead Date]],"")</f>
        <v/>
      </c>
      <c r="J111" s="4">
        <v>0</v>
      </c>
      <c r="K111" s="4">
        <v>0</v>
      </c>
      <c r="L111" s="5" t="s">
        <v>2846</v>
      </c>
      <c r="M111" t="s">
        <v>2851</v>
      </c>
      <c r="N111" t="s">
        <v>2837</v>
      </c>
    </row>
    <row r="112" spans="1:14" x14ac:dyDescent="0.25">
      <c r="A112" t="s">
        <v>2878</v>
      </c>
      <c r="B112" s="2" t="s">
        <v>230</v>
      </c>
      <c r="C112" t="s">
        <v>909</v>
      </c>
      <c r="D112" t="s">
        <v>1910</v>
      </c>
      <c r="E112" t="s">
        <v>2808</v>
      </c>
      <c r="F112" s="2" t="s">
        <v>5</v>
      </c>
      <c r="G112" s="3">
        <v>45859</v>
      </c>
      <c r="H112" s="3">
        <v>45861</v>
      </c>
      <c r="I112" s="7">
        <f>IF(proposals_table[[#This Row],[Purchase Date]]&lt;&gt;0,proposals_table[[#This Row],[Purchase Date]]-proposals_table[[#This Row],[Lead Date]],"")</f>
        <v>2</v>
      </c>
      <c r="J112" s="4">
        <v>0</v>
      </c>
      <c r="K112" s="4">
        <v>65</v>
      </c>
      <c r="L112" s="5" t="s">
        <v>2846</v>
      </c>
      <c r="M112" t="s">
        <v>2854</v>
      </c>
      <c r="N112" t="s">
        <v>2842</v>
      </c>
    </row>
    <row r="113" spans="1:14" x14ac:dyDescent="0.25">
      <c r="A113" t="s">
        <v>2870</v>
      </c>
      <c r="B113" s="2" t="s">
        <v>119</v>
      </c>
      <c r="C113" t="s">
        <v>910</v>
      </c>
      <c r="D113" t="s">
        <v>1911</v>
      </c>
      <c r="E113" t="s">
        <v>2817</v>
      </c>
      <c r="F113" s="2" t="s">
        <v>5</v>
      </c>
      <c r="G113" s="3">
        <v>45859</v>
      </c>
      <c r="H113" s="3">
        <v>45860</v>
      </c>
      <c r="I113" s="7">
        <f>IF(proposals_table[[#This Row],[Purchase Date]]&lt;&gt;0,proposals_table[[#This Row],[Purchase Date]]-proposals_table[[#This Row],[Lead Date]],"")</f>
        <v>1</v>
      </c>
      <c r="J113" s="4">
        <v>75</v>
      </c>
      <c r="K113" s="4">
        <v>10</v>
      </c>
      <c r="L113" s="5" t="s">
        <v>2846</v>
      </c>
      <c r="M113" t="s">
        <v>2853</v>
      </c>
      <c r="N113" t="s">
        <v>2833</v>
      </c>
    </row>
    <row r="114" spans="1:14" x14ac:dyDescent="0.25">
      <c r="A114" t="s">
        <v>2874</v>
      </c>
      <c r="B114" s="2" t="s">
        <v>758</v>
      </c>
      <c r="C114" t="s">
        <v>911</v>
      </c>
      <c r="D114" t="s">
        <v>1912</v>
      </c>
      <c r="E114" t="s">
        <v>2815</v>
      </c>
      <c r="F114" s="2" t="s">
        <v>248</v>
      </c>
      <c r="G114" s="3">
        <v>45859</v>
      </c>
      <c r="H114" s="3"/>
      <c r="I114" s="7" t="str">
        <f>IF(proposals_table[[#This Row],[Purchase Date]]&lt;&gt;0,proposals_table[[#This Row],[Purchase Date]]-proposals_table[[#This Row],[Lead Date]],"")</f>
        <v/>
      </c>
      <c r="J114" s="4">
        <v>0</v>
      </c>
      <c r="K114" s="4">
        <v>0</v>
      </c>
      <c r="L114" s="5" t="s">
        <v>2845</v>
      </c>
      <c r="M114" t="s">
        <v>2850</v>
      </c>
      <c r="N114" t="s">
        <v>2842</v>
      </c>
    </row>
    <row r="115" spans="1:14" x14ac:dyDescent="0.25">
      <c r="A115" t="s">
        <v>2873</v>
      </c>
      <c r="B115" s="2" t="s">
        <v>759</v>
      </c>
      <c r="C115" t="s">
        <v>912</v>
      </c>
      <c r="D115" t="s">
        <v>1913</v>
      </c>
      <c r="E115" t="s">
        <v>2824</v>
      </c>
      <c r="F115" s="2" t="s">
        <v>157</v>
      </c>
      <c r="G115" s="3">
        <v>45859</v>
      </c>
      <c r="H115" s="3"/>
      <c r="I115" s="7" t="str">
        <f>IF(proposals_table[[#This Row],[Purchase Date]]&lt;&gt;0,proposals_table[[#This Row],[Purchase Date]]-proposals_table[[#This Row],[Lead Date]],"")</f>
        <v/>
      </c>
      <c r="J115" s="4">
        <v>0</v>
      </c>
      <c r="K115" s="4">
        <v>0</v>
      </c>
      <c r="L115" s="5" t="s">
        <v>2846</v>
      </c>
      <c r="M115" t="s">
        <v>2854</v>
      </c>
      <c r="N115" t="s">
        <v>2840</v>
      </c>
    </row>
    <row r="116" spans="1:14" x14ac:dyDescent="0.25">
      <c r="A116" t="s">
        <v>2858</v>
      </c>
      <c r="B116" s="2" t="s">
        <v>758</v>
      </c>
      <c r="C116" t="s">
        <v>913</v>
      </c>
      <c r="D116" t="s">
        <v>1914</v>
      </c>
      <c r="E116" t="s">
        <v>2804</v>
      </c>
      <c r="F116" s="2" t="s">
        <v>248</v>
      </c>
      <c r="G116" s="3">
        <v>45859</v>
      </c>
      <c r="H116" s="3"/>
      <c r="I116" s="7" t="str">
        <f>IF(proposals_table[[#This Row],[Purchase Date]]&lt;&gt;0,proposals_table[[#This Row],[Purchase Date]]-proposals_table[[#This Row],[Lead Date]],"")</f>
        <v/>
      </c>
      <c r="J116" s="4">
        <v>0</v>
      </c>
      <c r="K116" s="4">
        <v>0</v>
      </c>
      <c r="L116" s="5" t="s">
        <v>2847</v>
      </c>
      <c r="M116" t="s">
        <v>2852</v>
      </c>
      <c r="N116" t="s">
        <v>2839</v>
      </c>
    </row>
    <row r="117" spans="1:14" x14ac:dyDescent="0.25">
      <c r="A117" t="s">
        <v>2877</v>
      </c>
      <c r="B117" s="2" t="s">
        <v>179</v>
      </c>
      <c r="C117" t="s">
        <v>914</v>
      </c>
      <c r="D117" t="s">
        <v>1915</v>
      </c>
      <c r="E117" t="s">
        <v>2829</v>
      </c>
      <c r="F117" s="2" t="s">
        <v>5</v>
      </c>
      <c r="G117" s="3">
        <v>45859</v>
      </c>
      <c r="H117" s="3">
        <v>45859</v>
      </c>
      <c r="I117" s="7">
        <f>IF(proposals_table[[#This Row],[Purchase Date]]&lt;&gt;0,proposals_table[[#This Row],[Purchase Date]]-proposals_table[[#This Row],[Lead Date]],"")</f>
        <v>0</v>
      </c>
      <c r="J117" s="4">
        <v>174.6</v>
      </c>
      <c r="K117" s="4">
        <v>0</v>
      </c>
      <c r="L117" s="5" t="s">
        <v>2848</v>
      </c>
      <c r="M117" t="s">
        <v>2850</v>
      </c>
      <c r="N117" t="s">
        <v>2841</v>
      </c>
    </row>
    <row r="118" spans="1:14" x14ac:dyDescent="0.25">
      <c r="A118" t="s">
        <v>2877</v>
      </c>
      <c r="B118" s="2" t="s">
        <v>760</v>
      </c>
      <c r="C118" t="s">
        <v>915</v>
      </c>
      <c r="D118" t="s">
        <v>1916</v>
      </c>
      <c r="E118" t="s">
        <v>2809</v>
      </c>
      <c r="F118" s="2" t="s">
        <v>248</v>
      </c>
      <c r="G118" s="3">
        <v>45859</v>
      </c>
      <c r="H118" s="3"/>
      <c r="I118" s="7" t="str">
        <f>IF(proposals_table[[#This Row],[Purchase Date]]&lt;&gt;0,proposals_table[[#This Row],[Purchase Date]]-proposals_table[[#This Row],[Lead Date]],"")</f>
        <v/>
      </c>
      <c r="J118" s="4">
        <v>0</v>
      </c>
      <c r="K118" s="4">
        <v>0</v>
      </c>
      <c r="L118" s="5" t="s">
        <v>2846</v>
      </c>
      <c r="M118" t="s">
        <v>2851</v>
      </c>
      <c r="N118" t="s">
        <v>2833</v>
      </c>
    </row>
    <row r="119" spans="1:14" x14ac:dyDescent="0.25">
      <c r="A119" t="s">
        <v>2866</v>
      </c>
      <c r="B119" s="2" t="s">
        <v>398</v>
      </c>
      <c r="C119" t="s">
        <v>916</v>
      </c>
      <c r="D119" t="s">
        <v>1917</v>
      </c>
      <c r="E119" t="s">
        <v>2820</v>
      </c>
      <c r="F119" s="2" t="s">
        <v>157</v>
      </c>
      <c r="G119" s="3">
        <v>45859</v>
      </c>
      <c r="H119" s="3"/>
      <c r="I119" s="7" t="str">
        <f>IF(proposals_table[[#This Row],[Purchase Date]]&lt;&gt;0,proposals_table[[#This Row],[Purchase Date]]-proposals_table[[#This Row],[Lead Date]],"")</f>
        <v/>
      </c>
      <c r="J119" s="4">
        <v>0</v>
      </c>
      <c r="K119" s="4">
        <v>0</v>
      </c>
      <c r="L119" s="5" t="s">
        <v>2848</v>
      </c>
      <c r="M119" t="s">
        <v>2852</v>
      </c>
      <c r="N119" t="s">
        <v>2838</v>
      </c>
    </row>
    <row r="120" spans="1:14" x14ac:dyDescent="0.25">
      <c r="A120" t="s">
        <v>2860</v>
      </c>
      <c r="B120" s="2" t="s">
        <v>761</v>
      </c>
      <c r="C120" t="s">
        <v>917</v>
      </c>
      <c r="D120" t="s">
        <v>1918</v>
      </c>
      <c r="E120" t="s">
        <v>2818</v>
      </c>
      <c r="F120" s="2" t="s">
        <v>248</v>
      </c>
      <c r="G120" s="3">
        <v>45859</v>
      </c>
      <c r="H120" s="3"/>
      <c r="I120" s="7" t="str">
        <f>IF(proposals_table[[#This Row],[Purchase Date]]&lt;&gt;0,proposals_table[[#This Row],[Purchase Date]]-proposals_table[[#This Row],[Lead Date]],"")</f>
        <v/>
      </c>
      <c r="J120" s="4">
        <v>0</v>
      </c>
      <c r="K120" s="4">
        <v>0</v>
      </c>
      <c r="L120" s="5" t="s">
        <v>2846</v>
      </c>
      <c r="M120" t="s">
        <v>2852</v>
      </c>
      <c r="N120" t="s">
        <v>2834</v>
      </c>
    </row>
    <row r="121" spans="1:14" x14ac:dyDescent="0.25">
      <c r="A121" t="s">
        <v>2858</v>
      </c>
      <c r="B121" s="2" t="s">
        <v>723</v>
      </c>
      <c r="C121" t="s">
        <v>918</v>
      </c>
      <c r="D121" t="s">
        <v>1919</v>
      </c>
      <c r="E121" t="s">
        <v>2811</v>
      </c>
      <c r="F121" s="2" t="s">
        <v>248</v>
      </c>
      <c r="G121" s="3">
        <v>45859</v>
      </c>
      <c r="H121" s="3"/>
      <c r="I121" s="7" t="str">
        <f>IF(proposals_table[[#This Row],[Purchase Date]]&lt;&gt;0,proposals_table[[#This Row],[Purchase Date]]-proposals_table[[#This Row],[Lead Date]],"")</f>
        <v/>
      </c>
      <c r="J121" s="4">
        <v>0</v>
      </c>
      <c r="K121" s="4">
        <v>0</v>
      </c>
      <c r="L121" s="5" t="s">
        <v>2848</v>
      </c>
      <c r="M121" t="s">
        <v>2850</v>
      </c>
      <c r="N121" t="s">
        <v>2836</v>
      </c>
    </row>
    <row r="122" spans="1:14" x14ac:dyDescent="0.25">
      <c r="A122" t="s">
        <v>2872</v>
      </c>
      <c r="B122" s="2" t="s">
        <v>723</v>
      </c>
      <c r="C122" t="s">
        <v>919</v>
      </c>
      <c r="D122" t="s">
        <v>1920</v>
      </c>
      <c r="E122" t="s">
        <v>2805</v>
      </c>
      <c r="F122" s="2" t="s">
        <v>248</v>
      </c>
      <c r="G122" s="3">
        <v>45859</v>
      </c>
      <c r="H122" s="3"/>
      <c r="I122" s="7" t="str">
        <f>IF(proposals_table[[#This Row],[Purchase Date]]&lt;&gt;0,proposals_table[[#This Row],[Purchase Date]]-proposals_table[[#This Row],[Lead Date]],"")</f>
        <v/>
      </c>
      <c r="J122" s="4">
        <v>0</v>
      </c>
      <c r="K122" s="4">
        <v>0</v>
      </c>
      <c r="L122" s="5" t="s">
        <v>2846</v>
      </c>
      <c r="M122" t="s">
        <v>2850</v>
      </c>
      <c r="N122" t="s">
        <v>2836</v>
      </c>
    </row>
    <row r="123" spans="1:14" x14ac:dyDescent="0.25">
      <c r="A123" t="s">
        <v>2874</v>
      </c>
      <c r="B123" s="2" t="s">
        <v>179</v>
      </c>
      <c r="C123" t="s">
        <v>920</v>
      </c>
      <c r="D123" t="s">
        <v>1921</v>
      </c>
      <c r="E123" t="s">
        <v>2830</v>
      </c>
      <c r="F123" s="2" t="s">
        <v>5</v>
      </c>
      <c r="G123" s="3">
        <v>45859</v>
      </c>
      <c r="H123" s="3">
        <v>45859</v>
      </c>
      <c r="I123" s="7">
        <f>IF(proposals_table[[#This Row],[Purchase Date]]&lt;&gt;0,proposals_table[[#This Row],[Purchase Date]]-proposals_table[[#This Row],[Lead Date]],"")</f>
        <v>0</v>
      </c>
      <c r="J123" s="4">
        <v>174.6</v>
      </c>
      <c r="K123" s="4">
        <v>0</v>
      </c>
      <c r="L123" s="5" t="s">
        <v>2845</v>
      </c>
      <c r="M123" t="s">
        <v>2851</v>
      </c>
      <c r="N123" t="s">
        <v>2842</v>
      </c>
    </row>
    <row r="124" spans="1:14" x14ac:dyDescent="0.25">
      <c r="A124" t="s">
        <v>2861</v>
      </c>
      <c r="B124" s="2" t="s">
        <v>207</v>
      </c>
      <c r="C124" t="s">
        <v>921</v>
      </c>
      <c r="D124" t="s">
        <v>1922</v>
      </c>
      <c r="E124" t="s">
        <v>2803</v>
      </c>
      <c r="F124" s="2" t="s">
        <v>248</v>
      </c>
      <c r="G124" s="3">
        <v>45859</v>
      </c>
      <c r="H124" s="3"/>
      <c r="I124" s="7" t="str">
        <f>IF(proposals_table[[#This Row],[Purchase Date]]&lt;&gt;0,proposals_table[[#This Row],[Purchase Date]]-proposals_table[[#This Row],[Lead Date]],"")</f>
        <v/>
      </c>
      <c r="J124" s="4">
        <v>0</v>
      </c>
      <c r="K124" s="4">
        <v>0</v>
      </c>
      <c r="L124" s="5" t="s">
        <v>2848</v>
      </c>
      <c r="M124" t="s">
        <v>2854</v>
      </c>
      <c r="N124" t="s">
        <v>2835</v>
      </c>
    </row>
    <row r="125" spans="1:14" x14ac:dyDescent="0.25">
      <c r="A125" t="s">
        <v>2865</v>
      </c>
      <c r="B125" s="2" t="s">
        <v>49</v>
      </c>
      <c r="C125" t="s">
        <v>922</v>
      </c>
      <c r="D125" t="s">
        <v>1923</v>
      </c>
      <c r="E125" t="s">
        <v>2822</v>
      </c>
      <c r="F125" s="2" t="s">
        <v>157</v>
      </c>
      <c r="G125" s="3">
        <v>45859</v>
      </c>
      <c r="H125" s="3"/>
      <c r="I125" s="7" t="str">
        <f>IF(proposals_table[[#This Row],[Purchase Date]]&lt;&gt;0,proposals_table[[#This Row],[Purchase Date]]-proposals_table[[#This Row],[Lead Date]],"")</f>
        <v/>
      </c>
      <c r="J125" s="4">
        <v>0</v>
      </c>
      <c r="K125" s="4">
        <v>0</v>
      </c>
      <c r="L125" s="5" t="s">
        <v>2846</v>
      </c>
      <c r="M125" t="s">
        <v>2850</v>
      </c>
      <c r="N125" t="s">
        <v>2833</v>
      </c>
    </row>
    <row r="126" spans="1:14" x14ac:dyDescent="0.25">
      <c r="A126" t="s">
        <v>2867</v>
      </c>
      <c r="B126" s="2" t="s">
        <v>145</v>
      </c>
      <c r="C126" t="s">
        <v>923</v>
      </c>
      <c r="D126" t="s">
        <v>1924</v>
      </c>
      <c r="E126" t="s">
        <v>2817</v>
      </c>
      <c r="F126" s="2" t="s">
        <v>5</v>
      </c>
      <c r="G126" s="3">
        <v>45859</v>
      </c>
      <c r="H126" s="3">
        <v>45859</v>
      </c>
      <c r="I126" s="7">
        <f>IF(proposals_table[[#This Row],[Purchase Date]]&lt;&gt;0,proposals_table[[#This Row],[Purchase Date]]-proposals_table[[#This Row],[Lead Date]],"")</f>
        <v>0</v>
      </c>
      <c r="J126" s="4">
        <v>73.06</v>
      </c>
      <c r="K126" s="4">
        <v>0</v>
      </c>
      <c r="L126" s="5" t="s">
        <v>2845</v>
      </c>
      <c r="M126" t="s">
        <v>2852</v>
      </c>
      <c r="N126" t="s">
        <v>2834</v>
      </c>
    </row>
    <row r="127" spans="1:14" x14ac:dyDescent="0.25">
      <c r="A127" t="s">
        <v>2856</v>
      </c>
      <c r="B127" s="2" t="s">
        <v>36</v>
      </c>
      <c r="C127" t="s">
        <v>924</v>
      </c>
      <c r="D127" t="s">
        <v>1925</v>
      </c>
      <c r="E127" t="s">
        <v>2810</v>
      </c>
      <c r="F127" s="2" t="s">
        <v>248</v>
      </c>
      <c r="G127" s="3">
        <v>45859</v>
      </c>
      <c r="H127" s="3"/>
      <c r="I127" s="7" t="str">
        <f>IF(proposals_table[[#This Row],[Purchase Date]]&lt;&gt;0,proposals_table[[#This Row],[Purchase Date]]-proposals_table[[#This Row],[Lead Date]],"")</f>
        <v/>
      </c>
      <c r="J127" s="4">
        <v>0</v>
      </c>
      <c r="K127" s="4">
        <v>0</v>
      </c>
      <c r="L127" s="5" t="s">
        <v>2845</v>
      </c>
      <c r="M127" t="s">
        <v>2851</v>
      </c>
      <c r="N127" t="s">
        <v>2841</v>
      </c>
    </row>
    <row r="128" spans="1:14" x14ac:dyDescent="0.25">
      <c r="A128" t="s">
        <v>2869</v>
      </c>
      <c r="B128" s="2" t="s">
        <v>243</v>
      </c>
      <c r="C128" t="s">
        <v>925</v>
      </c>
      <c r="D128" t="s">
        <v>1926</v>
      </c>
      <c r="E128" t="s">
        <v>2829</v>
      </c>
      <c r="F128" s="2" t="s">
        <v>157</v>
      </c>
      <c r="G128" s="3">
        <v>45859</v>
      </c>
      <c r="H128" s="3"/>
      <c r="I128" s="7" t="str">
        <f>IF(proposals_table[[#This Row],[Purchase Date]]&lt;&gt;0,proposals_table[[#This Row],[Purchase Date]]-proposals_table[[#This Row],[Lead Date]],"")</f>
        <v/>
      </c>
      <c r="J128" s="4">
        <v>0</v>
      </c>
      <c r="K128" s="4">
        <v>0</v>
      </c>
      <c r="L128" s="5" t="s">
        <v>2845</v>
      </c>
      <c r="M128" t="s">
        <v>2853</v>
      </c>
      <c r="N128" t="s">
        <v>2836</v>
      </c>
    </row>
    <row r="129" spans="1:14" x14ac:dyDescent="0.25">
      <c r="A129" t="s">
        <v>2860</v>
      </c>
      <c r="B129" s="2" t="s">
        <v>271</v>
      </c>
      <c r="C129" t="s">
        <v>926</v>
      </c>
      <c r="D129" t="s">
        <v>1927</v>
      </c>
      <c r="E129" t="s">
        <v>2829</v>
      </c>
      <c r="F129" s="2" t="s">
        <v>4</v>
      </c>
      <c r="G129" s="3">
        <v>45859</v>
      </c>
      <c r="H129" s="3"/>
      <c r="I129" s="7" t="str">
        <f>IF(proposals_table[[#This Row],[Purchase Date]]&lt;&gt;0,proposals_table[[#This Row],[Purchase Date]]-proposals_table[[#This Row],[Lead Date]],"")</f>
        <v/>
      </c>
      <c r="J129" s="4">
        <v>0</v>
      </c>
      <c r="K129" s="4">
        <v>0</v>
      </c>
      <c r="L129" s="5" t="s">
        <v>2848</v>
      </c>
      <c r="M129" t="s">
        <v>2854</v>
      </c>
      <c r="N129" t="s">
        <v>2837</v>
      </c>
    </row>
    <row r="130" spans="1:14" x14ac:dyDescent="0.25">
      <c r="A130" t="s">
        <v>2865</v>
      </c>
      <c r="B130" s="2" t="s">
        <v>86</v>
      </c>
      <c r="C130" t="s">
        <v>927</v>
      </c>
      <c r="D130" t="s">
        <v>1928</v>
      </c>
      <c r="E130" t="s">
        <v>2804</v>
      </c>
      <c r="F130" s="2" t="s">
        <v>157</v>
      </c>
      <c r="G130" s="3">
        <v>45859</v>
      </c>
      <c r="H130" s="3"/>
      <c r="I130" s="7" t="str">
        <f>IF(proposals_table[[#This Row],[Purchase Date]]&lt;&gt;0,proposals_table[[#This Row],[Purchase Date]]-proposals_table[[#This Row],[Lead Date]],"")</f>
        <v/>
      </c>
      <c r="J130" s="4">
        <v>0</v>
      </c>
      <c r="K130" s="4">
        <v>0</v>
      </c>
      <c r="L130" s="5" t="s">
        <v>2846</v>
      </c>
      <c r="M130" t="s">
        <v>2850</v>
      </c>
      <c r="N130" t="s">
        <v>2834</v>
      </c>
    </row>
    <row r="131" spans="1:14" x14ac:dyDescent="0.25">
      <c r="A131" t="s">
        <v>2861</v>
      </c>
      <c r="B131" s="2" t="s">
        <v>80</v>
      </c>
      <c r="C131" t="s">
        <v>928</v>
      </c>
      <c r="D131" t="s">
        <v>1929</v>
      </c>
      <c r="E131" t="s">
        <v>2824</v>
      </c>
      <c r="F131" s="2" t="s">
        <v>157</v>
      </c>
      <c r="G131" s="3">
        <v>45859</v>
      </c>
      <c r="H131" s="3"/>
      <c r="I131" s="7" t="str">
        <f>IF(proposals_table[[#This Row],[Purchase Date]]&lt;&gt;0,proposals_table[[#This Row],[Purchase Date]]-proposals_table[[#This Row],[Lead Date]],"")</f>
        <v/>
      </c>
      <c r="J131" s="4">
        <v>0</v>
      </c>
      <c r="K131" s="4">
        <v>0</v>
      </c>
      <c r="L131" s="5" t="s">
        <v>2848</v>
      </c>
      <c r="M131" t="s">
        <v>2851</v>
      </c>
      <c r="N131" t="s">
        <v>2835</v>
      </c>
    </row>
    <row r="132" spans="1:14" x14ac:dyDescent="0.25">
      <c r="A132" t="s">
        <v>2856</v>
      </c>
      <c r="B132" s="2" t="s">
        <v>156</v>
      </c>
      <c r="C132" t="s">
        <v>929</v>
      </c>
      <c r="D132" t="s">
        <v>1930</v>
      </c>
      <c r="E132" t="s">
        <v>2827</v>
      </c>
      <c r="F132" s="2" t="s">
        <v>248</v>
      </c>
      <c r="G132" s="3">
        <v>45859</v>
      </c>
      <c r="H132" s="3"/>
      <c r="I132" s="7" t="str">
        <f>IF(proposals_table[[#This Row],[Purchase Date]]&lt;&gt;0,proposals_table[[#This Row],[Purchase Date]]-proposals_table[[#This Row],[Lead Date]],"")</f>
        <v/>
      </c>
      <c r="J132" s="4">
        <v>0</v>
      </c>
      <c r="K132" s="4">
        <v>0</v>
      </c>
      <c r="L132" s="5" t="s">
        <v>2846</v>
      </c>
      <c r="M132" t="s">
        <v>2854</v>
      </c>
      <c r="N132" t="s">
        <v>2840</v>
      </c>
    </row>
    <row r="133" spans="1:14" x14ac:dyDescent="0.25">
      <c r="A133" t="s">
        <v>2859</v>
      </c>
      <c r="B133" s="2" t="s">
        <v>156</v>
      </c>
      <c r="C133" t="s">
        <v>930</v>
      </c>
      <c r="D133" t="s">
        <v>1931</v>
      </c>
      <c r="E133" t="s">
        <v>2814</v>
      </c>
      <c r="F133" s="2" t="s">
        <v>248</v>
      </c>
      <c r="G133" s="3">
        <v>45859</v>
      </c>
      <c r="H133" s="3"/>
      <c r="I133" s="7" t="str">
        <f>IF(proposals_table[[#This Row],[Purchase Date]]&lt;&gt;0,proposals_table[[#This Row],[Purchase Date]]-proposals_table[[#This Row],[Lead Date]],"")</f>
        <v/>
      </c>
      <c r="J133" s="4">
        <v>0</v>
      </c>
      <c r="K133" s="4">
        <v>0</v>
      </c>
      <c r="L133" s="5" t="s">
        <v>2847</v>
      </c>
      <c r="M133" t="s">
        <v>2852</v>
      </c>
      <c r="N133" t="s">
        <v>2836</v>
      </c>
    </row>
    <row r="134" spans="1:14" x14ac:dyDescent="0.25">
      <c r="A134" t="s">
        <v>2868</v>
      </c>
      <c r="B134" s="2" t="s">
        <v>360</v>
      </c>
      <c r="C134" t="s">
        <v>931</v>
      </c>
      <c r="D134" t="s">
        <v>1932</v>
      </c>
      <c r="E134" t="s">
        <v>2826</v>
      </c>
      <c r="F134" s="2" t="s">
        <v>248</v>
      </c>
      <c r="G134" s="3">
        <v>45859</v>
      </c>
      <c r="H134" s="3"/>
      <c r="I134" s="7" t="str">
        <f>IF(proposals_table[[#This Row],[Purchase Date]]&lt;&gt;0,proposals_table[[#This Row],[Purchase Date]]-proposals_table[[#This Row],[Lead Date]],"")</f>
        <v/>
      </c>
      <c r="J134" s="4">
        <v>0</v>
      </c>
      <c r="K134" s="4">
        <v>0</v>
      </c>
      <c r="L134" s="5" t="s">
        <v>2845</v>
      </c>
      <c r="M134" t="s">
        <v>2852</v>
      </c>
      <c r="N134" t="s">
        <v>2834</v>
      </c>
    </row>
    <row r="135" spans="1:14" x14ac:dyDescent="0.25">
      <c r="A135" t="s">
        <v>2870</v>
      </c>
      <c r="B135" s="2" t="s">
        <v>183</v>
      </c>
      <c r="C135" t="s">
        <v>932</v>
      </c>
      <c r="D135" t="s">
        <v>1933</v>
      </c>
      <c r="E135" t="s">
        <v>2827</v>
      </c>
      <c r="F135" s="2" t="s">
        <v>157</v>
      </c>
      <c r="G135" s="3">
        <v>45859</v>
      </c>
      <c r="H135" s="3"/>
      <c r="I135" s="7" t="str">
        <f>IF(proposals_table[[#This Row],[Purchase Date]]&lt;&gt;0,proposals_table[[#This Row],[Purchase Date]]-proposals_table[[#This Row],[Lead Date]],"")</f>
        <v/>
      </c>
      <c r="J135" s="4">
        <v>0</v>
      </c>
      <c r="K135" s="4">
        <v>0</v>
      </c>
      <c r="L135" s="5" t="s">
        <v>2848</v>
      </c>
      <c r="M135" t="s">
        <v>2850</v>
      </c>
      <c r="N135" t="s">
        <v>2837</v>
      </c>
    </row>
    <row r="136" spans="1:14" x14ac:dyDescent="0.25">
      <c r="A136" t="s">
        <v>2872</v>
      </c>
      <c r="B136" s="2" t="s">
        <v>183</v>
      </c>
      <c r="C136" t="s">
        <v>933</v>
      </c>
      <c r="D136" t="s">
        <v>1934</v>
      </c>
      <c r="E136" t="s">
        <v>2827</v>
      </c>
      <c r="F136" s="2" t="s">
        <v>248</v>
      </c>
      <c r="G136" s="3">
        <v>45859</v>
      </c>
      <c r="H136" s="3"/>
      <c r="I136" s="7" t="str">
        <f>IF(proposals_table[[#This Row],[Purchase Date]]&lt;&gt;0,proposals_table[[#This Row],[Purchase Date]]-proposals_table[[#This Row],[Lead Date]],"")</f>
        <v/>
      </c>
      <c r="J136" s="4">
        <v>0</v>
      </c>
      <c r="K136" s="4">
        <v>0</v>
      </c>
      <c r="L136" s="5" t="s">
        <v>2846</v>
      </c>
      <c r="M136" t="s">
        <v>2852</v>
      </c>
      <c r="N136" t="s">
        <v>2834</v>
      </c>
    </row>
    <row r="137" spans="1:14" x14ac:dyDescent="0.25">
      <c r="A137" t="s">
        <v>2857</v>
      </c>
      <c r="B137" s="2" t="s">
        <v>96</v>
      </c>
      <c r="C137" t="s">
        <v>934</v>
      </c>
      <c r="D137" t="s">
        <v>1935</v>
      </c>
      <c r="E137" t="s">
        <v>2822</v>
      </c>
      <c r="F137" s="2" t="s">
        <v>248</v>
      </c>
      <c r="G137" s="3">
        <v>45859</v>
      </c>
      <c r="H137" s="3"/>
      <c r="I137" s="7" t="str">
        <f>IF(proposals_table[[#This Row],[Purchase Date]]&lt;&gt;0,proposals_table[[#This Row],[Purchase Date]]-proposals_table[[#This Row],[Lead Date]],"")</f>
        <v/>
      </c>
      <c r="J137" s="4">
        <v>0</v>
      </c>
      <c r="K137" s="4">
        <v>0</v>
      </c>
      <c r="L137" s="5" t="s">
        <v>2846</v>
      </c>
      <c r="M137" t="s">
        <v>2850</v>
      </c>
      <c r="N137" t="s">
        <v>2842</v>
      </c>
    </row>
    <row r="138" spans="1:14" x14ac:dyDescent="0.25">
      <c r="A138" t="s">
        <v>2879</v>
      </c>
      <c r="B138" s="2" t="s">
        <v>762</v>
      </c>
      <c r="C138" t="s">
        <v>935</v>
      </c>
      <c r="D138" t="s">
        <v>1936</v>
      </c>
      <c r="E138" t="s">
        <v>2813</v>
      </c>
      <c r="F138" s="2" t="s">
        <v>5</v>
      </c>
      <c r="G138" s="3">
        <v>45859</v>
      </c>
      <c r="H138" s="3">
        <v>45861</v>
      </c>
      <c r="I138" s="7">
        <f>IF(proposals_table[[#This Row],[Purchase Date]]&lt;&gt;0,proposals_table[[#This Row],[Purchase Date]]-proposals_table[[#This Row],[Lead Date]],"")</f>
        <v>2</v>
      </c>
      <c r="J138" s="4">
        <v>200</v>
      </c>
      <c r="K138" s="4">
        <v>55</v>
      </c>
      <c r="L138" s="5" t="s">
        <v>2846</v>
      </c>
      <c r="M138" t="s">
        <v>2854</v>
      </c>
      <c r="N138" t="s">
        <v>2837</v>
      </c>
    </row>
    <row r="139" spans="1:14" x14ac:dyDescent="0.25">
      <c r="A139" t="s">
        <v>2861</v>
      </c>
      <c r="B139" s="2" t="s">
        <v>763</v>
      </c>
      <c r="C139" t="s">
        <v>936</v>
      </c>
      <c r="D139" t="s">
        <v>1937</v>
      </c>
      <c r="E139" t="s">
        <v>2809</v>
      </c>
      <c r="F139" s="2" t="s">
        <v>157</v>
      </c>
      <c r="G139" s="3">
        <v>45859</v>
      </c>
      <c r="H139" s="3"/>
      <c r="I139" s="7" t="str">
        <f>IF(proposals_table[[#This Row],[Purchase Date]]&lt;&gt;0,proposals_table[[#This Row],[Purchase Date]]-proposals_table[[#This Row],[Lead Date]],"")</f>
        <v/>
      </c>
      <c r="J139" s="4">
        <v>0</v>
      </c>
      <c r="K139" s="4">
        <v>0</v>
      </c>
      <c r="L139" s="5" t="s">
        <v>2848</v>
      </c>
      <c r="M139" t="s">
        <v>2851</v>
      </c>
      <c r="N139" t="s">
        <v>2836</v>
      </c>
    </row>
    <row r="140" spans="1:14" x14ac:dyDescent="0.25">
      <c r="A140" t="s">
        <v>2876</v>
      </c>
      <c r="B140" s="2" t="s">
        <v>763</v>
      </c>
      <c r="C140" t="s">
        <v>937</v>
      </c>
      <c r="D140" t="s">
        <v>1938</v>
      </c>
      <c r="E140" t="s">
        <v>2827</v>
      </c>
      <c r="F140" s="2" t="s">
        <v>345</v>
      </c>
      <c r="G140" s="3">
        <v>45859</v>
      </c>
      <c r="H140" s="3"/>
      <c r="I140" s="7" t="str">
        <f>IF(proposals_table[[#This Row],[Purchase Date]]&lt;&gt;0,proposals_table[[#This Row],[Purchase Date]]-proposals_table[[#This Row],[Lead Date]],"")</f>
        <v/>
      </c>
      <c r="J140" s="4">
        <v>0</v>
      </c>
      <c r="K140" s="4">
        <v>0</v>
      </c>
      <c r="L140" s="5" t="s">
        <v>2847</v>
      </c>
      <c r="M140" t="s">
        <v>2851</v>
      </c>
      <c r="N140" t="s">
        <v>2837</v>
      </c>
    </row>
    <row r="141" spans="1:14" x14ac:dyDescent="0.25">
      <c r="A141" t="s">
        <v>2856</v>
      </c>
      <c r="B141" s="2" t="s">
        <v>746</v>
      </c>
      <c r="C141" t="s">
        <v>938</v>
      </c>
      <c r="D141" t="s">
        <v>1939</v>
      </c>
      <c r="E141" t="s">
        <v>2815</v>
      </c>
      <c r="F141" s="2" t="s">
        <v>248</v>
      </c>
      <c r="G141" s="3">
        <v>45859</v>
      </c>
      <c r="H141" s="3"/>
      <c r="I141" s="7" t="str">
        <f>IF(proposals_table[[#This Row],[Purchase Date]]&lt;&gt;0,proposals_table[[#This Row],[Purchase Date]]-proposals_table[[#This Row],[Lead Date]],"")</f>
        <v/>
      </c>
      <c r="J141" s="4">
        <v>0</v>
      </c>
      <c r="K141" s="4">
        <v>0</v>
      </c>
      <c r="L141" s="5" t="s">
        <v>2846</v>
      </c>
      <c r="M141" t="s">
        <v>2854</v>
      </c>
      <c r="N141" t="s">
        <v>2835</v>
      </c>
    </row>
    <row r="142" spans="1:14" x14ac:dyDescent="0.25">
      <c r="A142" t="s">
        <v>2861</v>
      </c>
      <c r="B142" s="2" t="s">
        <v>764</v>
      </c>
      <c r="C142" t="s">
        <v>939</v>
      </c>
      <c r="D142" t="s">
        <v>1940</v>
      </c>
      <c r="E142" t="s">
        <v>2802</v>
      </c>
      <c r="F142" s="2" t="s">
        <v>5</v>
      </c>
      <c r="G142" s="3">
        <v>45859</v>
      </c>
      <c r="H142" s="3">
        <v>45861</v>
      </c>
      <c r="I142" s="7">
        <f>IF(proposals_table[[#This Row],[Purchase Date]]&lt;&gt;0,proposals_table[[#This Row],[Purchase Date]]-proposals_table[[#This Row],[Lead Date]],"")</f>
        <v>2</v>
      </c>
      <c r="J142" s="4">
        <v>300</v>
      </c>
      <c r="K142" s="4">
        <v>55</v>
      </c>
      <c r="L142" s="5" t="s">
        <v>2845</v>
      </c>
      <c r="M142" t="s">
        <v>2853</v>
      </c>
      <c r="N142" t="s">
        <v>2839</v>
      </c>
    </row>
    <row r="143" spans="1:14" x14ac:dyDescent="0.25">
      <c r="A143" t="s">
        <v>2859</v>
      </c>
      <c r="B143" s="2" t="s">
        <v>172</v>
      </c>
      <c r="C143" t="s">
        <v>940</v>
      </c>
      <c r="D143" t="s">
        <v>1941</v>
      </c>
      <c r="E143" t="s">
        <v>2830</v>
      </c>
      <c r="F143" s="2" t="s">
        <v>248</v>
      </c>
      <c r="G143" s="3">
        <v>45859</v>
      </c>
      <c r="H143" s="3"/>
      <c r="I143" s="7" t="str">
        <f>IF(proposals_table[[#This Row],[Purchase Date]]&lt;&gt;0,proposals_table[[#This Row],[Purchase Date]]-proposals_table[[#This Row],[Lead Date]],"")</f>
        <v/>
      </c>
      <c r="J143" s="4">
        <v>0</v>
      </c>
      <c r="K143" s="4">
        <v>0</v>
      </c>
      <c r="L143" s="5" t="s">
        <v>2848</v>
      </c>
      <c r="M143" t="s">
        <v>2851</v>
      </c>
      <c r="N143" t="s">
        <v>2841</v>
      </c>
    </row>
    <row r="144" spans="1:14" x14ac:dyDescent="0.25">
      <c r="A144" t="s">
        <v>2857</v>
      </c>
      <c r="B144" s="2" t="s">
        <v>113</v>
      </c>
      <c r="C144" t="s">
        <v>941</v>
      </c>
      <c r="D144" t="s">
        <v>1942</v>
      </c>
      <c r="E144" t="s">
        <v>2821</v>
      </c>
      <c r="F144" s="2" t="s">
        <v>248</v>
      </c>
      <c r="G144" s="3">
        <v>45859</v>
      </c>
      <c r="H144" s="3"/>
      <c r="I144" s="7" t="str">
        <f>IF(proposals_table[[#This Row],[Purchase Date]]&lt;&gt;0,proposals_table[[#This Row],[Purchase Date]]-proposals_table[[#This Row],[Lead Date]],"")</f>
        <v/>
      </c>
      <c r="J144" s="4">
        <v>0</v>
      </c>
      <c r="K144" s="4">
        <v>0</v>
      </c>
      <c r="L144" s="5" t="s">
        <v>2848</v>
      </c>
      <c r="M144" t="s">
        <v>2850</v>
      </c>
      <c r="N144" t="s">
        <v>2842</v>
      </c>
    </row>
    <row r="145" spans="1:14" x14ac:dyDescent="0.25">
      <c r="A145" t="s">
        <v>2858</v>
      </c>
      <c r="B145" s="2" t="s">
        <v>121</v>
      </c>
      <c r="C145" t="s">
        <v>942</v>
      </c>
      <c r="D145" t="s">
        <v>1943</v>
      </c>
      <c r="E145" t="s">
        <v>2805</v>
      </c>
      <c r="F145" s="2" t="s">
        <v>248</v>
      </c>
      <c r="G145" s="3">
        <v>45859</v>
      </c>
      <c r="H145" s="3"/>
      <c r="I145" s="7" t="str">
        <f>IF(proposals_table[[#This Row],[Purchase Date]]&lt;&gt;0,proposals_table[[#This Row],[Purchase Date]]-proposals_table[[#This Row],[Lead Date]],"")</f>
        <v/>
      </c>
      <c r="J145" s="4">
        <v>0</v>
      </c>
      <c r="K145" s="4">
        <v>0</v>
      </c>
      <c r="L145" s="5" t="s">
        <v>2845</v>
      </c>
      <c r="M145" t="s">
        <v>2852</v>
      </c>
      <c r="N145" t="s">
        <v>2838</v>
      </c>
    </row>
    <row r="146" spans="1:14" x14ac:dyDescent="0.25">
      <c r="A146" t="s">
        <v>2861</v>
      </c>
      <c r="B146" s="2" t="s">
        <v>121</v>
      </c>
      <c r="C146" t="s">
        <v>943</v>
      </c>
      <c r="D146" t="s">
        <v>1944</v>
      </c>
      <c r="E146" t="s">
        <v>2815</v>
      </c>
      <c r="F146" s="2" t="s">
        <v>248</v>
      </c>
      <c r="G146" s="3">
        <v>45859</v>
      </c>
      <c r="H146" s="3"/>
      <c r="I146" s="7" t="str">
        <f>IF(proposals_table[[#This Row],[Purchase Date]]&lt;&gt;0,proposals_table[[#This Row],[Purchase Date]]-proposals_table[[#This Row],[Lead Date]],"")</f>
        <v/>
      </c>
      <c r="J146" s="4">
        <v>0</v>
      </c>
      <c r="K146" s="4">
        <v>0</v>
      </c>
      <c r="L146" s="5" t="s">
        <v>2846</v>
      </c>
      <c r="M146" t="s">
        <v>2853</v>
      </c>
      <c r="N146" t="s">
        <v>2839</v>
      </c>
    </row>
    <row r="147" spans="1:14" x14ac:dyDescent="0.25">
      <c r="A147" t="s">
        <v>2855</v>
      </c>
      <c r="B147" s="2" t="s">
        <v>765</v>
      </c>
      <c r="C147" t="s">
        <v>944</v>
      </c>
      <c r="D147" t="s">
        <v>1945</v>
      </c>
      <c r="E147" t="s">
        <v>2825</v>
      </c>
      <c r="F147" s="2" t="s">
        <v>248</v>
      </c>
      <c r="G147" s="3">
        <v>45859</v>
      </c>
      <c r="H147" s="3"/>
      <c r="I147" s="7" t="str">
        <f>IF(proposals_table[[#This Row],[Purchase Date]]&lt;&gt;0,proposals_table[[#This Row],[Purchase Date]]-proposals_table[[#This Row],[Lead Date]],"")</f>
        <v/>
      </c>
      <c r="J147" s="4">
        <v>0</v>
      </c>
      <c r="K147" s="4">
        <v>0</v>
      </c>
      <c r="L147" s="5" t="s">
        <v>2847</v>
      </c>
      <c r="M147" t="s">
        <v>2853</v>
      </c>
      <c r="N147" t="s">
        <v>2838</v>
      </c>
    </row>
    <row r="148" spans="1:14" x14ac:dyDescent="0.25">
      <c r="A148" t="s">
        <v>2872</v>
      </c>
      <c r="B148" s="2" t="s">
        <v>226</v>
      </c>
      <c r="C148" t="s">
        <v>945</v>
      </c>
      <c r="D148" t="s">
        <v>1946</v>
      </c>
      <c r="E148" t="s">
        <v>2823</v>
      </c>
      <c r="F148" s="2" t="s">
        <v>248</v>
      </c>
      <c r="G148" s="3">
        <v>45859</v>
      </c>
      <c r="H148" s="3"/>
      <c r="I148" s="7" t="str">
        <f>IF(proposals_table[[#This Row],[Purchase Date]]&lt;&gt;0,proposals_table[[#This Row],[Purchase Date]]-proposals_table[[#This Row],[Lead Date]],"")</f>
        <v/>
      </c>
      <c r="J148" s="4">
        <v>0</v>
      </c>
      <c r="K148" s="4">
        <v>0</v>
      </c>
      <c r="L148" s="5" t="s">
        <v>2845</v>
      </c>
      <c r="M148" t="s">
        <v>2852</v>
      </c>
      <c r="N148" t="s">
        <v>2836</v>
      </c>
    </row>
    <row r="149" spans="1:14" x14ac:dyDescent="0.25">
      <c r="A149" t="s">
        <v>2876</v>
      </c>
      <c r="B149" s="2" t="s">
        <v>233</v>
      </c>
      <c r="C149" t="s">
        <v>946</v>
      </c>
      <c r="D149" t="s">
        <v>1947</v>
      </c>
      <c r="E149" t="s">
        <v>2826</v>
      </c>
      <c r="F149" s="2" t="s">
        <v>248</v>
      </c>
      <c r="G149" s="3">
        <v>45859</v>
      </c>
      <c r="H149" s="3"/>
      <c r="I149" s="7" t="str">
        <f>IF(proposals_table[[#This Row],[Purchase Date]]&lt;&gt;0,proposals_table[[#This Row],[Purchase Date]]-proposals_table[[#This Row],[Lead Date]],"")</f>
        <v/>
      </c>
      <c r="J149" s="4">
        <v>0</v>
      </c>
      <c r="K149" s="4">
        <v>0</v>
      </c>
      <c r="L149" s="5" t="s">
        <v>2847</v>
      </c>
      <c r="M149" t="s">
        <v>2851</v>
      </c>
      <c r="N149" t="s">
        <v>2833</v>
      </c>
    </row>
    <row r="150" spans="1:14" x14ac:dyDescent="0.25">
      <c r="A150" t="s">
        <v>2876</v>
      </c>
      <c r="B150" s="2" t="s">
        <v>121</v>
      </c>
      <c r="C150" t="s">
        <v>947</v>
      </c>
      <c r="D150" t="s">
        <v>1948</v>
      </c>
      <c r="E150" t="s">
        <v>2812</v>
      </c>
      <c r="F150" s="2" t="s">
        <v>248</v>
      </c>
      <c r="G150" s="3">
        <v>45859</v>
      </c>
      <c r="H150" s="3"/>
      <c r="I150" s="7" t="str">
        <f>IF(proposals_table[[#This Row],[Purchase Date]]&lt;&gt;0,proposals_table[[#This Row],[Purchase Date]]-proposals_table[[#This Row],[Lead Date]],"")</f>
        <v/>
      </c>
      <c r="J150" s="4">
        <v>0</v>
      </c>
      <c r="K150" s="4">
        <v>0</v>
      </c>
      <c r="L150" s="5" t="s">
        <v>2845</v>
      </c>
      <c r="M150" t="s">
        <v>2852</v>
      </c>
      <c r="N150" t="s">
        <v>2833</v>
      </c>
    </row>
    <row r="151" spans="1:14" x14ac:dyDescent="0.25">
      <c r="A151" t="s">
        <v>2855</v>
      </c>
      <c r="B151" s="2" t="s">
        <v>121</v>
      </c>
      <c r="C151" t="s">
        <v>948</v>
      </c>
      <c r="D151" t="s">
        <v>1949</v>
      </c>
      <c r="E151" t="s">
        <v>2824</v>
      </c>
      <c r="F151" s="2" t="s">
        <v>248</v>
      </c>
      <c r="G151" s="3">
        <v>45859</v>
      </c>
      <c r="H151" s="3"/>
      <c r="I151" s="7" t="str">
        <f>IF(proposals_table[[#This Row],[Purchase Date]]&lt;&gt;0,proposals_table[[#This Row],[Purchase Date]]-proposals_table[[#This Row],[Lead Date]],"")</f>
        <v/>
      </c>
      <c r="J151" s="4">
        <v>0</v>
      </c>
      <c r="K151" s="4">
        <v>0</v>
      </c>
      <c r="L151" s="5" t="s">
        <v>2848</v>
      </c>
      <c r="M151" t="s">
        <v>2850</v>
      </c>
      <c r="N151" t="s">
        <v>2842</v>
      </c>
    </row>
    <row r="152" spans="1:14" x14ac:dyDescent="0.25">
      <c r="A152" t="s">
        <v>2860</v>
      </c>
      <c r="B152" s="2" t="s">
        <v>233</v>
      </c>
      <c r="C152" t="s">
        <v>949</v>
      </c>
      <c r="D152" t="s">
        <v>1950</v>
      </c>
      <c r="E152" t="s">
        <v>2815</v>
      </c>
      <c r="F152" s="2" t="s">
        <v>248</v>
      </c>
      <c r="G152" s="3">
        <v>45859</v>
      </c>
      <c r="H152" s="3"/>
      <c r="I152" s="7" t="str">
        <f>IF(proposals_table[[#This Row],[Purchase Date]]&lt;&gt;0,proposals_table[[#This Row],[Purchase Date]]-proposals_table[[#This Row],[Lead Date]],"")</f>
        <v/>
      </c>
      <c r="J152" s="4">
        <v>0</v>
      </c>
      <c r="K152" s="4">
        <v>0</v>
      </c>
      <c r="L152" s="5" t="s">
        <v>2847</v>
      </c>
      <c r="M152" t="s">
        <v>2854</v>
      </c>
      <c r="N152" t="s">
        <v>2840</v>
      </c>
    </row>
    <row r="153" spans="1:14" x14ac:dyDescent="0.25">
      <c r="A153" t="s">
        <v>2868</v>
      </c>
      <c r="B153" s="2" t="s">
        <v>233</v>
      </c>
      <c r="C153" t="s">
        <v>950</v>
      </c>
      <c r="D153" t="s">
        <v>1951</v>
      </c>
      <c r="E153" t="s">
        <v>2814</v>
      </c>
      <c r="F153" s="2" t="s">
        <v>248</v>
      </c>
      <c r="G153" s="3">
        <v>45859</v>
      </c>
      <c r="H153" s="3"/>
      <c r="I153" s="7" t="str">
        <f>IF(proposals_table[[#This Row],[Purchase Date]]&lt;&gt;0,proposals_table[[#This Row],[Purchase Date]]-proposals_table[[#This Row],[Lead Date]],"")</f>
        <v/>
      </c>
      <c r="J153" s="4">
        <v>0</v>
      </c>
      <c r="K153" s="4">
        <v>0</v>
      </c>
      <c r="L153" s="5" t="s">
        <v>2847</v>
      </c>
      <c r="M153" t="s">
        <v>2853</v>
      </c>
      <c r="N153" t="s">
        <v>2835</v>
      </c>
    </row>
    <row r="154" spans="1:14" x14ac:dyDescent="0.25">
      <c r="A154" t="s">
        <v>2859</v>
      </c>
      <c r="B154" s="2" t="s">
        <v>205</v>
      </c>
      <c r="C154" t="s">
        <v>951</v>
      </c>
      <c r="D154" t="s">
        <v>1952</v>
      </c>
      <c r="E154" t="s">
        <v>2816</v>
      </c>
      <c r="F154" s="2" t="s">
        <v>248</v>
      </c>
      <c r="G154" s="3">
        <v>45859</v>
      </c>
      <c r="H154" s="3"/>
      <c r="I154" s="7" t="str">
        <f>IF(proposals_table[[#This Row],[Purchase Date]]&lt;&gt;0,proposals_table[[#This Row],[Purchase Date]]-proposals_table[[#This Row],[Lead Date]],"")</f>
        <v/>
      </c>
      <c r="J154" s="4">
        <v>0</v>
      </c>
      <c r="K154" s="4">
        <v>0</v>
      </c>
      <c r="L154" s="5" t="s">
        <v>2847</v>
      </c>
      <c r="M154" t="s">
        <v>2853</v>
      </c>
      <c r="N154" t="s">
        <v>2839</v>
      </c>
    </row>
    <row r="155" spans="1:14" x14ac:dyDescent="0.25">
      <c r="A155" t="s">
        <v>2875</v>
      </c>
      <c r="B155" s="2" t="s">
        <v>202</v>
      </c>
      <c r="C155" t="s">
        <v>952</v>
      </c>
      <c r="D155" t="s">
        <v>1953</v>
      </c>
      <c r="E155" t="s">
        <v>2820</v>
      </c>
      <c r="F155" s="2" t="s">
        <v>248</v>
      </c>
      <c r="G155" s="3">
        <v>45859</v>
      </c>
      <c r="H155" s="3"/>
      <c r="I155" s="7" t="str">
        <f>IF(proposals_table[[#This Row],[Purchase Date]]&lt;&gt;0,proposals_table[[#This Row],[Purchase Date]]-proposals_table[[#This Row],[Lead Date]],"")</f>
        <v/>
      </c>
      <c r="J155" s="4">
        <v>0</v>
      </c>
      <c r="K155" s="4">
        <v>0</v>
      </c>
      <c r="L155" s="5" t="s">
        <v>2845</v>
      </c>
      <c r="M155" t="s">
        <v>2851</v>
      </c>
      <c r="N155" t="s">
        <v>2838</v>
      </c>
    </row>
    <row r="156" spans="1:14" x14ac:dyDescent="0.25">
      <c r="A156" t="s">
        <v>2861</v>
      </c>
      <c r="B156" s="2" t="s">
        <v>206</v>
      </c>
      <c r="C156" t="s">
        <v>953</v>
      </c>
      <c r="D156" t="s">
        <v>1954</v>
      </c>
      <c r="E156" t="s">
        <v>2826</v>
      </c>
      <c r="F156" s="2" t="s">
        <v>248</v>
      </c>
      <c r="G156" s="3">
        <v>45859</v>
      </c>
      <c r="H156" s="3"/>
      <c r="I156" s="7" t="str">
        <f>IF(proposals_table[[#This Row],[Purchase Date]]&lt;&gt;0,proposals_table[[#This Row],[Purchase Date]]-proposals_table[[#This Row],[Lead Date]],"")</f>
        <v/>
      </c>
      <c r="J156" s="4">
        <v>0</v>
      </c>
      <c r="K156" s="4">
        <v>0</v>
      </c>
      <c r="L156" s="5" t="s">
        <v>2847</v>
      </c>
      <c r="M156" t="s">
        <v>2854</v>
      </c>
      <c r="N156" t="s">
        <v>2833</v>
      </c>
    </row>
    <row r="157" spans="1:14" x14ac:dyDescent="0.25">
      <c r="A157" t="s">
        <v>2861</v>
      </c>
      <c r="B157" s="2" t="s">
        <v>188</v>
      </c>
      <c r="C157" t="s">
        <v>954</v>
      </c>
      <c r="D157" t="s">
        <v>1955</v>
      </c>
      <c r="E157" t="s">
        <v>2821</v>
      </c>
      <c r="F157" s="2" t="s">
        <v>248</v>
      </c>
      <c r="G157" s="3">
        <v>45859</v>
      </c>
      <c r="H157" s="3"/>
      <c r="I157" s="7" t="str">
        <f>IF(proposals_table[[#This Row],[Purchase Date]]&lt;&gt;0,proposals_table[[#This Row],[Purchase Date]]-proposals_table[[#This Row],[Lead Date]],"")</f>
        <v/>
      </c>
      <c r="J157" s="4">
        <v>0</v>
      </c>
      <c r="K157" s="4">
        <v>0</v>
      </c>
      <c r="L157" s="5" t="s">
        <v>2846</v>
      </c>
      <c r="M157" t="s">
        <v>2852</v>
      </c>
      <c r="N157" t="s">
        <v>2838</v>
      </c>
    </row>
    <row r="158" spans="1:14" x14ac:dyDescent="0.25">
      <c r="A158" t="s">
        <v>2870</v>
      </c>
      <c r="B158" s="2" t="s">
        <v>175</v>
      </c>
      <c r="C158" t="s">
        <v>955</v>
      </c>
      <c r="D158" t="s">
        <v>1956</v>
      </c>
      <c r="E158" t="s">
        <v>2824</v>
      </c>
      <c r="F158" s="2" t="s">
        <v>248</v>
      </c>
      <c r="G158" s="3">
        <v>45859</v>
      </c>
      <c r="H158" s="3"/>
      <c r="I158" s="7" t="str">
        <f>IF(proposals_table[[#This Row],[Purchase Date]]&lt;&gt;0,proposals_table[[#This Row],[Purchase Date]]-proposals_table[[#This Row],[Lead Date]],"")</f>
        <v/>
      </c>
      <c r="J158" s="4">
        <v>0</v>
      </c>
      <c r="K158" s="4">
        <v>0</v>
      </c>
      <c r="L158" s="5" t="s">
        <v>2845</v>
      </c>
      <c r="M158" t="s">
        <v>2854</v>
      </c>
      <c r="N158" t="s">
        <v>2840</v>
      </c>
    </row>
    <row r="159" spans="1:14" x14ac:dyDescent="0.25">
      <c r="A159" t="s">
        <v>2863</v>
      </c>
      <c r="B159" s="2" t="s">
        <v>84</v>
      </c>
      <c r="C159" t="s">
        <v>956</v>
      </c>
      <c r="D159" t="s">
        <v>1957</v>
      </c>
      <c r="E159" t="s">
        <v>2809</v>
      </c>
      <c r="F159" s="2" t="s">
        <v>345</v>
      </c>
      <c r="G159" s="3">
        <v>45859</v>
      </c>
      <c r="H159" s="3"/>
      <c r="I159" s="7" t="str">
        <f>IF(proposals_table[[#This Row],[Purchase Date]]&lt;&gt;0,proposals_table[[#This Row],[Purchase Date]]-proposals_table[[#This Row],[Lead Date]],"")</f>
        <v/>
      </c>
      <c r="J159" s="4">
        <v>0</v>
      </c>
      <c r="K159" s="4">
        <v>0</v>
      </c>
      <c r="L159" s="5" t="s">
        <v>2845</v>
      </c>
      <c r="M159" t="s">
        <v>2852</v>
      </c>
      <c r="N159" t="s">
        <v>2841</v>
      </c>
    </row>
    <row r="160" spans="1:14" x14ac:dyDescent="0.25">
      <c r="A160" t="s">
        <v>2871</v>
      </c>
      <c r="B160" s="2" t="s">
        <v>285</v>
      </c>
      <c r="C160" t="s">
        <v>957</v>
      </c>
      <c r="D160" t="s">
        <v>1958</v>
      </c>
      <c r="E160" t="s">
        <v>2802</v>
      </c>
      <c r="F160" s="2" t="s">
        <v>248</v>
      </c>
      <c r="G160" s="3">
        <v>45859</v>
      </c>
      <c r="H160" s="3"/>
      <c r="I160" s="7" t="str">
        <f>IF(proposals_table[[#This Row],[Purchase Date]]&lt;&gt;0,proposals_table[[#This Row],[Purchase Date]]-proposals_table[[#This Row],[Lead Date]],"")</f>
        <v/>
      </c>
      <c r="J160" s="4">
        <v>0</v>
      </c>
      <c r="K160" s="4">
        <v>0</v>
      </c>
      <c r="L160" s="5" t="s">
        <v>2848</v>
      </c>
      <c r="M160" t="s">
        <v>2851</v>
      </c>
      <c r="N160" t="s">
        <v>2838</v>
      </c>
    </row>
    <row r="161" spans="1:14" x14ac:dyDescent="0.25">
      <c r="A161" t="s">
        <v>2859</v>
      </c>
      <c r="B161" s="2" t="s">
        <v>31</v>
      </c>
      <c r="C161" t="s">
        <v>958</v>
      </c>
      <c r="D161" t="s">
        <v>1959</v>
      </c>
      <c r="E161" t="s">
        <v>2807</v>
      </c>
      <c r="F161" s="2" t="s">
        <v>248</v>
      </c>
      <c r="G161" s="3">
        <v>45859</v>
      </c>
      <c r="H161" s="3"/>
      <c r="I161" s="7" t="str">
        <f>IF(proposals_table[[#This Row],[Purchase Date]]&lt;&gt;0,proposals_table[[#This Row],[Purchase Date]]-proposals_table[[#This Row],[Lead Date]],"")</f>
        <v/>
      </c>
      <c r="J161" s="4">
        <v>0</v>
      </c>
      <c r="K161" s="4">
        <v>0</v>
      </c>
      <c r="L161" s="5" t="s">
        <v>2848</v>
      </c>
      <c r="M161" t="s">
        <v>2850</v>
      </c>
      <c r="N161" t="s">
        <v>2834</v>
      </c>
    </row>
    <row r="162" spans="1:14" x14ac:dyDescent="0.25">
      <c r="A162" t="s">
        <v>2869</v>
      </c>
      <c r="B162" s="2" t="s">
        <v>121</v>
      </c>
      <c r="C162" t="s">
        <v>959</v>
      </c>
      <c r="D162" t="s">
        <v>1960</v>
      </c>
      <c r="E162" t="s">
        <v>2814</v>
      </c>
      <c r="F162" s="2" t="s">
        <v>248</v>
      </c>
      <c r="G162" s="3">
        <v>45859</v>
      </c>
      <c r="H162" s="3"/>
      <c r="I162" s="7" t="str">
        <f>IF(proposals_table[[#This Row],[Purchase Date]]&lt;&gt;0,proposals_table[[#This Row],[Purchase Date]]-proposals_table[[#This Row],[Lead Date]],"")</f>
        <v/>
      </c>
      <c r="J162" s="4">
        <v>0</v>
      </c>
      <c r="K162" s="4">
        <v>0</v>
      </c>
      <c r="L162" s="5" t="s">
        <v>2845</v>
      </c>
      <c r="M162" t="s">
        <v>2853</v>
      </c>
      <c r="N162" t="s">
        <v>2833</v>
      </c>
    </row>
    <row r="163" spans="1:14" x14ac:dyDescent="0.25">
      <c r="A163" t="s">
        <v>2861</v>
      </c>
      <c r="B163" s="2" t="s">
        <v>106</v>
      </c>
      <c r="C163" t="s">
        <v>960</v>
      </c>
      <c r="D163" t="s">
        <v>1961</v>
      </c>
      <c r="E163" t="s">
        <v>2824</v>
      </c>
      <c r="F163" s="2" t="s">
        <v>248</v>
      </c>
      <c r="G163" s="3">
        <v>45859</v>
      </c>
      <c r="H163" s="3"/>
      <c r="I163" s="7" t="str">
        <f>IF(proposals_table[[#This Row],[Purchase Date]]&lt;&gt;0,proposals_table[[#This Row],[Purchase Date]]-proposals_table[[#This Row],[Lead Date]],"")</f>
        <v/>
      </c>
      <c r="J163" s="4">
        <v>0</v>
      </c>
      <c r="K163" s="4">
        <v>0</v>
      </c>
      <c r="L163" s="5" t="s">
        <v>2847</v>
      </c>
      <c r="M163" t="s">
        <v>2852</v>
      </c>
      <c r="N163" t="s">
        <v>2835</v>
      </c>
    </row>
    <row r="164" spans="1:14" x14ac:dyDescent="0.25">
      <c r="A164" t="s">
        <v>2865</v>
      </c>
      <c r="B164" s="2" t="s">
        <v>766</v>
      </c>
      <c r="C164" t="s">
        <v>961</v>
      </c>
      <c r="D164" t="s">
        <v>1962</v>
      </c>
      <c r="E164" t="s">
        <v>2823</v>
      </c>
      <c r="F164" s="2" t="s">
        <v>248</v>
      </c>
      <c r="G164" s="3">
        <v>45859</v>
      </c>
      <c r="H164" s="3"/>
      <c r="I164" s="7" t="str">
        <f>IF(proposals_table[[#This Row],[Purchase Date]]&lt;&gt;0,proposals_table[[#This Row],[Purchase Date]]-proposals_table[[#This Row],[Lead Date]],"")</f>
        <v/>
      </c>
      <c r="J164" s="4">
        <v>0</v>
      </c>
      <c r="K164" s="4">
        <v>0</v>
      </c>
      <c r="L164" s="5" t="s">
        <v>2847</v>
      </c>
      <c r="M164" t="s">
        <v>2851</v>
      </c>
      <c r="N164" t="s">
        <v>2837</v>
      </c>
    </row>
    <row r="165" spans="1:14" x14ac:dyDescent="0.25">
      <c r="A165" t="s">
        <v>2861</v>
      </c>
      <c r="B165" s="2" t="s">
        <v>103</v>
      </c>
      <c r="C165" t="s">
        <v>962</v>
      </c>
      <c r="D165" t="s">
        <v>1963</v>
      </c>
      <c r="E165" t="s">
        <v>2817</v>
      </c>
      <c r="F165" s="2" t="s">
        <v>248</v>
      </c>
      <c r="G165" s="3">
        <v>45859</v>
      </c>
      <c r="H165" s="3"/>
      <c r="I165" s="7" t="str">
        <f>IF(proposals_table[[#This Row],[Purchase Date]]&lt;&gt;0,proposals_table[[#This Row],[Purchase Date]]-proposals_table[[#This Row],[Lead Date]],"")</f>
        <v/>
      </c>
      <c r="J165" s="4">
        <v>0</v>
      </c>
      <c r="K165" s="4">
        <v>0</v>
      </c>
      <c r="L165" s="5" t="s">
        <v>2846</v>
      </c>
      <c r="M165" t="s">
        <v>2851</v>
      </c>
      <c r="N165" t="s">
        <v>2839</v>
      </c>
    </row>
    <row r="166" spans="1:14" x14ac:dyDescent="0.25">
      <c r="A166" t="s">
        <v>2871</v>
      </c>
      <c r="B166" s="2" t="s">
        <v>18</v>
      </c>
      <c r="C166" t="s">
        <v>963</v>
      </c>
      <c r="D166" t="s">
        <v>1964</v>
      </c>
      <c r="E166" t="s">
        <v>2825</v>
      </c>
      <c r="F166" s="2" t="s">
        <v>345</v>
      </c>
      <c r="G166" s="3">
        <v>45859</v>
      </c>
      <c r="H166" s="3"/>
      <c r="I166" s="7" t="str">
        <f>IF(proposals_table[[#This Row],[Purchase Date]]&lt;&gt;0,proposals_table[[#This Row],[Purchase Date]]-proposals_table[[#This Row],[Lead Date]],"")</f>
        <v/>
      </c>
      <c r="J166" s="4">
        <v>0</v>
      </c>
      <c r="K166" s="4">
        <v>0</v>
      </c>
      <c r="L166" s="5" t="s">
        <v>2847</v>
      </c>
      <c r="M166" t="s">
        <v>2854</v>
      </c>
      <c r="N166" t="s">
        <v>2833</v>
      </c>
    </row>
    <row r="167" spans="1:14" x14ac:dyDescent="0.25">
      <c r="A167" t="s">
        <v>2872</v>
      </c>
      <c r="B167" s="2" t="s">
        <v>767</v>
      </c>
      <c r="C167" t="s">
        <v>964</v>
      </c>
      <c r="D167" t="s">
        <v>1965</v>
      </c>
      <c r="E167" t="s">
        <v>2818</v>
      </c>
      <c r="F167" s="2" t="s">
        <v>345</v>
      </c>
      <c r="G167" s="3">
        <v>45859</v>
      </c>
      <c r="H167" s="3"/>
      <c r="I167" s="7" t="str">
        <f>IF(proposals_table[[#This Row],[Purchase Date]]&lt;&gt;0,proposals_table[[#This Row],[Purchase Date]]-proposals_table[[#This Row],[Lead Date]],"")</f>
        <v/>
      </c>
      <c r="J167" s="4">
        <v>0</v>
      </c>
      <c r="K167" s="4">
        <v>0</v>
      </c>
      <c r="L167" s="5" t="s">
        <v>2847</v>
      </c>
      <c r="M167" t="s">
        <v>2851</v>
      </c>
      <c r="N167" t="s">
        <v>2835</v>
      </c>
    </row>
    <row r="168" spans="1:14" x14ac:dyDescent="0.25">
      <c r="A168" t="s">
        <v>2872</v>
      </c>
      <c r="B168" s="2" t="s">
        <v>325</v>
      </c>
      <c r="C168" t="s">
        <v>965</v>
      </c>
      <c r="D168" t="s">
        <v>1966</v>
      </c>
      <c r="E168" t="s">
        <v>2805</v>
      </c>
      <c r="F168" s="2" t="s">
        <v>248</v>
      </c>
      <c r="G168" s="3">
        <v>45859</v>
      </c>
      <c r="H168" s="3"/>
      <c r="I168" s="7" t="str">
        <f>IF(proposals_table[[#This Row],[Purchase Date]]&lt;&gt;0,proposals_table[[#This Row],[Purchase Date]]-proposals_table[[#This Row],[Lead Date]],"")</f>
        <v/>
      </c>
      <c r="J168" s="4">
        <v>0</v>
      </c>
      <c r="K168" s="4">
        <v>0</v>
      </c>
      <c r="L168" s="5" t="s">
        <v>2847</v>
      </c>
      <c r="M168" t="s">
        <v>2852</v>
      </c>
      <c r="N168" t="s">
        <v>2839</v>
      </c>
    </row>
    <row r="169" spans="1:14" x14ac:dyDescent="0.25">
      <c r="A169" t="s">
        <v>2871</v>
      </c>
      <c r="B169" s="2" t="s">
        <v>417</v>
      </c>
      <c r="C169" t="s">
        <v>966</v>
      </c>
      <c r="D169" t="s">
        <v>1967</v>
      </c>
      <c r="E169" t="s">
        <v>2817</v>
      </c>
      <c r="F169" s="2" t="s">
        <v>248</v>
      </c>
      <c r="G169" s="3">
        <v>45859</v>
      </c>
      <c r="H169" s="3"/>
      <c r="I169" s="7" t="str">
        <f>IF(proposals_table[[#This Row],[Purchase Date]]&lt;&gt;0,proposals_table[[#This Row],[Purchase Date]]-proposals_table[[#This Row],[Lead Date]],"")</f>
        <v/>
      </c>
      <c r="J169" s="4">
        <v>0</v>
      </c>
      <c r="K169" s="4">
        <v>0</v>
      </c>
      <c r="L169" s="5" t="s">
        <v>2846</v>
      </c>
      <c r="M169" t="s">
        <v>2851</v>
      </c>
      <c r="N169" t="s">
        <v>2839</v>
      </c>
    </row>
    <row r="170" spans="1:14" x14ac:dyDescent="0.25">
      <c r="A170" t="s">
        <v>2861</v>
      </c>
      <c r="B170" s="2" t="s">
        <v>220</v>
      </c>
      <c r="C170" t="s">
        <v>967</v>
      </c>
      <c r="D170" t="s">
        <v>1968</v>
      </c>
      <c r="E170" t="s">
        <v>2803</v>
      </c>
      <c r="F170" s="2" t="s">
        <v>248</v>
      </c>
      <c r="G170" s="3">
        <v>45859</v>
      </c>
      <c r="H170" s="3"/>
      <c r="I170" s="7" t="str">
        <f>IF(proposals_table[[#This Row],[Purchase Date]]&lt;&gt;0,proposals_table[[#This Row],[Purchase Date]]-proposals_table[[#This Row],[Lead Date]],"")</f>
        <v/>
      </c>
      <c r="J170" s="4">
        <v>0</v>
      </c>
      <c r="K170" s="4">
        <v>0</v>
      </c>
      <c r="L170" s="5" t="s">
        <v>2848</v>
      </c>
      <c r="M170" t="s">
        <v>2854</v>
      </c>
      <c r="N170" t="s">
        <v>2838</v>
      </c>
    </row>
    <row r="171" spans="1:14" x14ac:dyDescent="0.25">
      <c r="A171" t="s">
        <v>2876</v>
      </c>
      <c r="B171" s="2" t="s">
        <v>220</v>
      </c>
      <c r="C171" t="s">
        <v>968</v>
      </c>
      <c r="D171" t="s">
        <v>1969</v>
      </c>
      <c r="E171" t="s">
        <v>2809</v>
      </c>
      <c r="F171" s="2" t="s">
        <v>248</v>
      </c>
      <c r="G171" s="3">
        <v>45859</v>
      </c>
      <c r="H171" s="3"/>
      <c r="I171" s="7" t="str">
        <f>IF(proposals_table[[#This Row],[Purchase Date]]&lt;&gt;0,proposals_table[[#This Row],[Purchase Date]]-proposals_table[[#This Row],[Lead Date]],"")</f>
        <v/>
      </c>
      <c r="J171" s="4">
        <v>0</v>
      </c>
      <c r="K171" s="4">
        <v>0</v>
      </c>
      <c r="L171" s="5" t="s">
        <v>2848</v>
      </c>
      <c r="M171" t="s">
        <v>2854</v>
      </c>
      <c r="N171" t="s">
        <v>2833</v>
      </c>
    </row>
    <row r="172" spans="1:14" x14ac:dyDescent="0.25">
      <c r="A172" t="s">
        <v>2863</v>
      </c>
      <c r="B172" s="2" t="s">
        <v>748</v>
      </c>
      <c r="C172" t="s">
        <v>969</v>
      </c>
      <c r="D172" t="s">
        <v>1970</v>
      </c>
      <c r="E172" t="s">
        <v>2816</v>
      </c>
      <c r="F172" s="2" t="s">
        <v>248</v>
      </c>
      <c r="G172" s="3">
        <v>45858</v>
      </c>
      <c r="H172" s="3"/>
      <c r="I172" s="7" t="str">
        <f>IF(proposals_table[[#This Row],[Purchase Date]]&lt;&gt;0,proposals_table[[#This Row],[Purchase Date]]-proposals_table[[#This Row],[Lead Date]],"")</f>
        <v/>
      </c>
      <c r="J172" s="4">
        <v>0</v>
      </c>
      <c r="K172" s="4">
        <v>0</v>
      </c>
      <c r="L172" s="5" t="s">
        <v>2848</v>
      </c>
      <c r="M172" t="s">
        <v>2850</v>
      </c>
      <c r="N172" t="s">
        <v>2835</v>
      </c>
    </row>
    <row r="173" spans="1:14" x14ac:dyDescent="0.25">
      <c r="A173" t="s">
        <v>2857</v>
      </c>
      <c r="B173" s="2" t="s">
        <v>715</v>
      </c>
      <c r="C173" t="s">
        <v>970</v>
      </c>
      <c r="D173" t="s">
        <v>1971</v>
      </c>
      <c r="E173" t="s">
        <v>2805</v>
      </c>
      <c r="F173" s="2" t="s">
        <v>248</v>
      </c>
      <c r="G173" s="3">
        <v>45858</v>
      </c>
      <c r="H173" s="3"/>
      <c r="I173" s="7" t="str">
        <f>IF(proposals_table[[#This Row],[Purchase Date]]&lt;&gt;0,proposals_table[[#This Row],[Purchase Date]]-proposals_table[[#This Row],[Lead Date]],"")</f>
        <v/>
      </c>
      <c r="J173" s="4">
        <v>0</v>
      </c>
      <c r="K173" s="4">
        <v>0</v>
      </c>
      <c r="L173" s="5" t="s">
        <v>2847</v>
      </c>
      <c r="M173" t="s">
        <v>2853</v>
      </c>
      <c r="N173" t="s">
        <v>2842</v>
      </c>
    </row>
    <row r="174" spans="1:14" x14ac:dyDescent="0.25">
      <c r="A174" t="s">
        <v>2858</v>
      </c>
      <c r="B174" s="2" t="s">
        <v>715</v>
      </c>
      <c r="C174" t="s">
        <v>971</v>
      </c>
      <c r="D174" t="s">
        <v>1972</v>
      </c>
      <c r="E174" t="s">
        <v>2818</v>
      </c>
      <c r="F174" s="2" t="s">
        <v>248</v>
      </c>
      <c r="G174" s="3">
        <v>45858</v>
      </c>
      <c r="H174" s="3"/>
      <c r="I174" s="7" t="str">
        <f>IF(proposals_table[[#This Row],[Purchase Date]]&lt;&gt;0,proposals_table[[#This Row],[Purchase Date]]-proposals_table[[#This Row],[Lead Date]],"")</f>
        <v/>
      </c>
      <c r="J174" s="4">
        <v>0</v>
      </c>
      <c r="K174" s="4">
        <v>0</v>
      </c>
      <c r="L174" s="5" t="s">
        <v>2847</v>
      </c>
      <c r="M174" t="s">
        <v>2852</v>
      </c>
      <c r="N174" t="s">
        <v>2836</v>
      </c>
    </row>
    <row r="175" spans="1:14" x14ac:dyDescent="0.25">
      <c r="A175" t="s">
        <v>2875</v>
      </c>
      <c r="B175" s="2" t="s">
        <v>749</v>
      </c>
      <c r="C175" t="s">
        <v>972</v>
      </c>
      <c r="D175" t="s">
        <v>1973</v>
      </c>
      <c r="E175" t="s">
        <v>2802</v>
      </c>
      <c r="F175" s="2" t="s">
        <v>345</v>
      </c>
      <c r="G175" s="3">
        <v>45858</v>
      </c>
      <c r="H175" s="3"/>
      <c r="I175" s="7" t="str">
        <f>IF(proposals_table[[#This Row],[Purchase Date]]&lt;&gt;0,proposals_table[[#This Row],[Purchase Date]]-proposals_table[[#This Row],[Lead Date]],"")</f>
        <v/>
      </c>
      <c r="J175" s="4">
        <v>0</v>
      </c>
      <c r="K175" s="4">
        <v>0</v>
      </c>
      <c r="L175" s="5" t="s">
        <v>2845</v>
      </c>
      <c r="M175" t="s">
        <v>2852</v>
      </c>
      <c r="N175" t="s">
        <v>2840</v>
      </c>
    </row>
    <row r="176" spans="1:14" x14ac:dyDescent="0.25">
      <c r="A176" t="s">
        <v>2857</v>
      </c>
      <c r="B176" s="2" t="s">
        <v>741</v>
      </c>
      <c r="C176" t="s">
        <v>973</v>
      </c>
      <c r="D176" t="s">
        <v>1974</v>
      </c>
      <c r="E176" t="s">
        <v>2813</v>
      </c>
      <c r="F176" s="2" t="s">
        <v>248</v>
      </c>
      <c r="G176" s="3">
        <v>45856</v>
      </c>
      <c r="H176" s="3"/>
      <c r="I176" s="7" t="str">
        <f>IF(proposals_table[[#This Row],[Purchase Date]]&lt;&gt;0,proposals_table[[#This Row],[Purchase Date]]-proposals_table[[#This Row],[Lead Date]],"")</f>
        <v/>
      </c>
      <c r="J176" s="4">
        <v>0</v>
      </c>
      <c r="K176" s="4">
        <v>0</v>
      </c>
      <c r="L176" s="5" t="s">
        <v>2848</v>
      </c>
      <c r="M176" t="s">
        <v>2854</v>
      </c>
      <c r="N176" t="s">
        <v>2839</v>
      </c>
    </row>
    <row r="177" spans="1:14" x14ac:dyDescent="0.25">
      <c r="A177" t="s">
        <v>2866</v>
      </c>
      <c r="B177" s="2" t="s">
        <v>742</v>
      </c>
      <c r="C177" t="s">
        <v>974</v>
      </c>
      <c r="D177" t="s">
        <v>1975</v>
      </c>
      <c r="E177" t="s">
        <v>2821</v>
      </c>
      <c r="F177" s="2" t="s">
        <v>5</v>
      </c>
      <c r="G177" s="3">
        <v>45856</v>
      </c>
      <c r="H177" s="3">
        <v>45861</v>
      </c>
      <c r="I177" s="7">
        <f>IF(proposals_table[[#This Row],[Purchase Date]]&lt;&gt;0,proposals_table[[#This Row],[Purchase Date]]-proposals_table[[#This Row],[Lead Date]],"")</f>
        <v>5</v>
      </c>
      <c r="J177" s="4">
        <v>15650.23</v>
      </c>
      <c r="K177" s="4">
        <v>0</v>
      </c>
      <c r="L177" s="5" t="s">
        <v>2845</v>
      </c>
      <c r="M177" t="s">
        <v>2851</v>
      </c>
      <c r="N177" t="s">
        <v>2836</v>
      </c>
    </row>
    <row r="178" spans="1:14" x14ac:dyDescent="0.25">
      <c r="A178" t="s">
        <v>2878</v>
      </c>
      <c r="B178" s="2" t="s">
        <v>94</v>
      </c>
      <c r="C178" t="s">
        <v>975</v>
      </c>
      <c r="D178" t="s">
        <v>1976</v>
      </c>
      <c r="E178" t="s">
        <v>2823</v>
      </c>
      <c r="F178" s="2" t="s">
        <v>157</v>
      </c>
      <c r="G178" s="3">
        <v>45856</v>
      </c>
      <c r="H178" s="3"/>
      <c r="I178" s="7" t="str">
        <f>IF(proposals_table[[#This Row],[Purchase Date]]&lt;&gt;0,proposals_table[[#This Row],[Purchase Date]]-proposals_table[[#This Row],[Lead Date]],"")</f>
        <v/>
      </c>
      <c r="J178" s="4">
        <v>0</v>
      </c>
      <c r="K178" s="4">
        <v>0</v>
      </c>
      <c r="L178" s="5" t="s">
        <v>2848</v>
      </c>
      <c r="M178" t="s">
        <v>2854</v>
      </c>
      <c r="N178" t="s">
        <v>2841</v>
      </c>
    </row>
    <row r="179" spans="1:14" x14ac:dyDescent="0.25">
      <c r="A179" t="s">
        <v>2870</v>
      </c>
      <c r="B179" s="2" t="s">
        <v>342</v>
      </c>
      <c r="C179" t="s">
        <v>976</v>
      </c>
      <c r="D179" t="s">
        <v>1977</v>
      </c>
      <c r="E179" t="s">
        <v>2808</v>
      </c>
      <c r="F179" s="2" t="s">
        <v>4</v>
      </c>
      <c r="G179" s="3">
        <v>45856</v>
      </c>
      <c r="H179" s="3"/>
      <c r="I179" s="7" t="str">
        <f>IF(proposals_table[[#This Row],[Purchase Date]]&lt;&gt;0,proposals_table[[#This Row],[Purchase Date]]-proposals_table[[#This Row],[Lead Date]],"")</f>
        <v/>
      </c>
      <c r="J179" s="4">
        <v>0</v>
      </c>
      <c r="K179" s="4">
        <v>0</v>
      </c>
      <c r="L179" s="5" t="s">
        <v>2846</v>
      </c>
      <c r="M179" t="s">
        <v>2850</v>
      </c>
      <c r="N179" t="s">
        <v>2833</v>
      </c>
    </row>
    <row r="180" spans="1:14" x14ac:dyDescent="0.25">
      <c r="A180" t="s">
        <v>2869</v>
      </c>
      <c r="B180" s="2" t="s">
        <v>743</v>
      </c>
      <c r="C180" t="s">
        <v>977</v>
      </c>
      <c r="D180" t="s">
        <v>1978</v>
      </c>
      <c r="E180" t="s">
        <v>2827</v>
      </c>
      <c r="F180" s="2" t="s">
        <v>157</v>
      </c>
      <c r="G180" s="3">
        <v>45856</v>
      </c>
      <c r="H180" s="3"/>
      <c r="I180" s="7" t="str">
        <f>IF(proposals_table[[#This Row],[Purchase Date]]&lt;&gt;0,proposals_table[[#This Row],[Purchase Date]]-proposals_table[[#This Row],[Lead Date]],"")</f>
        <v/>
      </c>
      <c r="J180" s="4">
        <v>0</v>
      </c>
      <c r="K180" s="4">
        <v>0</v>
      </c>
      <c r="L180" s="5" t="s">
        <v>2845</v>
      </c>
      <c r="M180" t="s">
        <v>2854</v>
      </c>
      <c r="N180" t="s">
        <v>2836</v>
      </c>
    </row>
    <row r="181" spans="1:14" x14ac:dyDescent="0.25">
      <c r="A181" t="s">
        <v>2879</v>
      </c>
      <c r="B181" s="2" t="s">
        <v>327</v>
      </c>
      <c r="C181" t="s">
        <v>978</v>
      </c>
      <c r="D181" t="s">
        <v>1979</v>
      </c>
      <c r="E181" t="s">
        <v>2820</v>
      </c>
      <c r="F181" s="2" t="s">
        <v>157</v>
      </c>
      <c r="G181" s="3">
        <v>45856</v>
      </c>
      <c r="H181" s="3"/>
      <c r="I181" s="7" t="str">
        <f>IF(proposals_table[[#This Row],[Purchase Date]]&lt;&gt;0,proposals_table[[#This Row],[Purchase Date]]-proposals_table[[#This Row],[Lead Date]],"")</f>
        <v/>
      </c>
      <c r="J181" s="4">
        <v>0</v>
      </c>
      <c r="K181" s="4">
        <v>0</v>
      </c>
      <c r="L181" s="5" t="s">
        <v>2845</v>
      </c>
      <c r="M181" t="s">
        <v>2853</v>
      </c>
      <c r="N181" t="s">
        <v>2841</v>
      </c>
    </row>
    <row r="182" spans="1:14" x14ac:dyDescent="0.25">
      <c r="A182" t="s">
        <v>2855</v>
      </c>
      <c r="B182" s="2" t="s">
        <v>32</v>
      </c>
      <c r="C182" t="s">
        <v>979</v>
      </c>
      <c r="D182" t="s">
        <v>1980</v>
      </c>
      <c r="E182" t="s">
        <v>2801</v>
      </c>
      <c r="F182" s="2" t="s">
        <v>248</v>
      </c>
      <c r="G182" s="3">
        <v>45856</v>
      </c>
      <c r="H182" s="3"/>
      <c r="I182" s="7" t="str">
        <f>IF(proposals_table[[#This Row],[Purchase Date]]&lt;&gt;0,proposals_table[[#This Row],[Purchase Date]]-proposals_table[[#This Row],[Lead Date]],"")</f>
        <v/>
      </c>
      <c r="J182" s="4">
        <v>0</v>
      </c>
      <c r="K182" s="4">
        <v>0</v>
      </c>
      <c r="L182" s="5" t="s">
        <v>2845</v>
      </c>
      <c r="M182" t="s">
        <v>2850</v>
      </c>
      <c r="N182" t="s">
        <v>2837</v>
      </c>
    </row>
    <row r="183" spans="1:14" x14ac:dyDescent="0.25">
      <c r="A183" t="s">
        <v>2878</v>
      </c>
      <c r="B183" s="2" t="s">
        <v>17</v>
      </c>
      <c r="C183" t="s">
        <v>980</v>
      </c>
      <c r="D183" t="s">
        <v>1981</v>
      </c>
      <c r="E183" t="s">
        <v>2826</v>
      </c>
      <c r="F183" s="2" t="s">
        <v>248</v>
      </c>
      <c r="G183" s="3">
        <v>45856</v>
      </c>
      <c r="H183" s="3"/>
      <c r="I183" s="7" t="str">
        <f>IF(proposals_table[[#This Row],[Purchase Date]]&lt;&gt;0,proposals_table[[#This Row],[Purchase Date]]-proposals_table[[#This Row],[Lead Date]],"")</f>
        <v/>
      </c>
      <c r="J183" s="4">
        <v>0</v>
      </c>
      <c r="K183" s="4">
        <v>0</v>
      </c>
      <c r="L183" s="5" t="s">
        <v>2847</v>
      </c>
      <c r="M183" t="s">
        <v>2851</v>
      </c>
      <c r="N183" t="s">
        <v>2837</v>
      </c>
    </row>
    <row r="184" spans="1:14" x14ac:dyDescent="0.25">
      <c r="A184" t="s">
        <v>2862</v>
      </c>
      <c r="B184" s="2" t="s">
        <v>192</v>
      </c>
      <c r="C184" t="s">
        <v>981</v>
      </c>
      <c r="D184" t="s">
        <v>1982</v>
      </c>
      <c r="E184" t="s">
        <v>2812</v>
      </c>
      <c r="F184" s="2" t="s">
        <v>345</v>
      </c>
      <c r="G184" s="3">
        <v>45856</v>
      </c>
      <c r="H184" s="3"/>
      <c r="I184" s="7" t="str">
        <f>IF(proposals_table[[#This Row],[Purchase Date]]&lt;&gt;0,proposals_table[[#This Row],[Purchase Date]]-proposals_table[[#This Row],[Lead Date]],"")</f>
        <v/>
      </c>
      <c r="J184" s="4">
        <v>0</v>
      </c>
      <c r="K184" s="4">
        <v>0</v>
      </c>
      <c r="L184" s="5" t="s">
        <v>2847</v>
      </c>
      <c r="M184" t="s">
        <v>2854</v>
      </c>
      <c r="N184" t="s">
        <v>2837</v>
      </c>
    </row>
    <row r="185" spans="1:14" x14ac:dyDescent="0.25">
      <c r="A185" t="s">
        <v>2865</v>
      </c>
      <c r="B185" s="2" t="s">
        <v>149</v>
      </c>
      <c r="C185" t="s">
        <v>982</v>
      </c>
      <c r="D185" t="s">
        <v>1983</v>
      </c>
      <c r="E185" t="s">
        <v>2829</v>
      </c>
      <c r="F185" s="2" t="s">
        <v>5</v>
      </c>
      <c r="G185" s="3">
        <v>45856</v>
      </c>
      <c r="H185" s="3">
        <v>45861</v>
      </c>
      <c r="I185" s="7">
        <f>IF(proposals_table[[#This Row],[Purchase Date]]&lt;&gt;0,proposals_table[[#This Row],[Purchase Date]]-proposals_table[[#This Row],[Lead Date]],"")</f>
        <v>5</v>
      </c>
      <c r="J185" s="4">
        <v>199</v>
      </c>
      <c r="K185" s="4">
        <v>10</v>
      </c>
      <c r="L185" s="5" t="s">
        <v>2848</v>
      </c>
      <c r="M185" t="s">
        <v>2851</v>
      </c>
      <c r="N185" t="s">
        <v>2842</v>
      </c>
    </row>
    <row r="186" spans="1:14" x14ac:dyDescent="0.25">
      <c r="A186" t="s">
        <v>2860</v>
      </c>
      <c r="B186" s="2" t="s">
        <v>744</v>
      </c>
      <c r="C186" t="s">
        <v>983</v>
      </c>
      <c r="D186" t="s">
        <v>1984</v>
      </c>
      <c r="E186" t="s">
        <v>2813</v>
      </c>
      <c r="F186" s="2" t="s">
        <v>157</v>
      </c>
      <c r="G186" s="3">
        <v>45856</v>
      </c>
      <c r="H186" s="3"/>
      <c r="I186" s="7" t="str">
        <f>IF(proposals_table[[#This Row],[Purchase Date]]&lt;&gt;0,proposals_table[[#This Row],[Purchase Date]]-proposals_table[[#This Row],[Lead Date]],"")</f>
        <v/>
      </c>
      <c r="J186" s="4">
        <v>0</v>
      </c>
      <c r="K186" s="4">
        <v>0</v>
      </c>
      <c r="L186" s="5" t="s">
        <v>2845</v>
      </c>
      <c r="M186" t="s">
        <v>2851</v>
      </c>
      <c r="N186" t="s">
        <v>2840</v>
      </c>
    </row>
    <row r="187" spans="1:14" x14ac:dyDescent="0.25">
      <c r="A187" t="s">
        <v>2872</v>
      </c>
      <c r="B187" s="2" t="s">
        <v>739</v>
      </c>
      <c r="C187" t="s">
        <v>984</v>
      </c>
      <c r="D187" t="s">
        <v>1985</v>
      </c>
      <c r="E187" t="s">
        <v>2819</v>
      </c>
      <c r="F187" s="2" t="s">
        <v>248</v>
      </c>
      <c r="G187" s="3">
        <v>45856</v>
      </c>
      <c r="H187" s="3"/>
      <c r="I187" s="7" t="str">
        <f>IF(proposals_table[[#This Row],[Purchase Date]]&lt;&gt;0,proposals_table[[#This Row],[Purchase Date]]-proposals_table[[#This Row],[Lead Date]],"")</f>
        <v/>
      </c>
      <c r="J187" s="4">
        <v>0</v>
      </c>
      <c r="K187" s="4">
        <v>0</v>
      </c>
      <c r="L187" s="5" t="s">
        <v>2847</v>
      </c>
      <c r="M187" t="s">
        <v>2854</v>
      </c>
      <c r="N187" t="s">
        <v>2835</v>
      </c>
    </row>
    <row r="188" spans="1:14" x14ac:dyDescent="0.25">
      <c r="A188" t="s">
        <v>2867</v>
      </c>
      <c r="B188" s="2" t="s">
        <v>173</v>
      </c>
      <c r="C188" t="s">
        <v>985</v>
      </c>
      <c r="D188" t="s">
        <v>1986</v>
      </c>
      <c r="E188" t="s">
        <v>2802</v>
      </c>
      <c r="F188" s="2" t="s">
        <v>5</v>
      </c>
      <c r="G188" s="3">
        <v>45856</v>
      </c>
      <c r="H188" s="3">
        <v>45860</v>
      </c>
      <c r="I188" s="7">
        <f>IF(proposals_table[[#This Row],[Purchase Date]]&lt;&gt;0,proposals_table[[#This Row],[Purchase Date]]-proposals_table[[#This Row],[Lead Date]],"")</f>
        <v>4</v>
      </c>
      <c r="J188" s="4">
        <v>5371</v>
      </c>
      <c r="K188" s="4">
        <v>0</v>
      </c>
      <c r="L188" s="5" t="s">
        <v>2846</v>
      </c>
      <c r="M188" t="s">
        <v>2851</v>
      </c>
      <c r="N188" t="s">
        <v>2834</v>
      </c>
    </row>
    <row r="189" spans="1:14" x14ac:dyDescent="0.25">
      <c r="A189" t="s">
        <v>2861</v>
      </c>
      <c r="B189" s="2" t="s">
        <v>70</v>
      </c>
      <c r="C189" t="s">
        <v>986</v>
      </c>
      <c r="D189" t="s">
        <v>1987</v>
      </c>
      <c r="E189" t="s">
        <v>2810</v>
      </c>
      <c r="F189" s="2" t="s">
        <v>248</v>
      </c>
      <c r="G189" s="3">
        <v>45856</v>
      </c>
      <c r="H189" s="3"/>
      <c r="I189" s="7" t="str">
        <f>IF(proposals_table[[#This Row],[Purchase Date]]&lt;&gt;0,proposals_table[[#This Row],[Purchase Date]]-proposals_table[[#This Row],[Lead Date]],"")</f>
        <v/>
      </c>
      <c r="J189" s="4">
        <v>0</v>
      </c>
      <c r="K189" s="4">
        <v>0</v>
      </c>
      <c r="L189" s="5" t="s">
        <v>2847</v>
      </c>
      <c r="M189" t="s">
        <v>2852</v>
      </c>
      <c r="N189" t="s">
        <v>2841</v>
      </c>
    </row>
    <row r="190" spans="1:14" x14ac:dyDescent="0.25">
      <c r="A190" t="s">
        <v>2861</v>
      </c>
      <c r="B190" s="2" t="s">
        <v>26</v>
      </c>
      <c r="C190" t="s">
        <v>987</v>
      </c>
      <c r="D190" t="s">
        <v>1988</v>
      </c>
      <c r="E190" t="s">
        <v>2803</v>
      </c>
      <c r="F190" s="2" t="s">
        <v>248</v>
      </c>
      <c r="G190" s="3">
        <v>45856</v>
      </c>
      <c r="H190" s="3"/>
      <c r="I190" s="7" t="str">
        <f>IF(proposals_table[[#This Row],[Purchase Date]]&lt;&gt;0,proposals_table[[#This Row],[Purchase Date]]-proposals_table[[#This Row],[Lead Date]],"")</f>
        <v/>
      </c>
      <c r="J190" s="4">
        <v>0</v>
      </c>
      <c r="K190" s="4">
        <v>0</v>
      </c>
      <c r="L190" s="5" t="s">
        <v>2847</v>
      </c>
      <c r="M190" t="s">
        <v>2854</v>
      </c>
      <c r="N190" t="s">
        <v>2839</v>
      </c>
    </row>
    <row r="191" spans="1:14" x14ac:dyDescent="0.25">
      <c r="A191" t="s">
        <v>2879</v>
      </c>
      <c r="B191" s="2" t="s">
        <v>73</v>
      </c>
      <c r="C191" t="s">
        <v>988</v>
      </c>
      <c r="D191" t="s">
        <v>1989</v>
      </c>
      <c r="E191" t="s">
        <v>2814</v>
      </c>
      <c r="F191" s="2" t="s">
        <v>248</v>
      </c>
      <c r="G191" s="3">
        <v>45856</v>
      </c>
      <c r="H191" s="3"/>
      <c r="I191" s="7" t="str">
        <f>IF(proposals_table[[#This Row],[Purchase Date]]&lt;&gt;0,proposals_table[[#This Row],[Purchase Date]]-proposals_table[[#This Row],[Lead Date]],"")</f>
        <v/>
      </c>
      <c r="J191" s="4">
        <v>0</v>
      </c>
      <c r="K191" s="4">
        <v>0</v>
      </c>
      <c r="L191" s="5" t="s">
        <v>2846</v>
      </c>
      <c r="M191" t="s">
        <v>2853</v>
      </c>
      <c r="N191" t="s">
        <v>2833</v>
      </c>
    </row>
    <row r="192" spans="1:14" x14ac:dyDescent="0.25">
      <c r="A192" t="s">
        <v>2873</v>
      </c>
      <c r="B192" s="2" t="s">
        <v>252</v>
      </c>
      <c r="C192" t="s">
        <v>989</v>
      </c>
      <c r="D192" t="s">
        <v>1990</v>
      </c>
      <c r="E192" t="s">
        <v>2817</v>
      </c>
      <c r="F192" s="2" t="s">
        <v>157</v>
      </c>
      <c r="G192" s="3">
        <v>45856</v>
      </c>
      <c r="H192" s="3"/>
      <c r="I192" s="7" t="str">
        <f>IF(proposals_table[[#This Row],[Purchase Date]]&lt;&gt;0,proposals_table[[#This Row],[Purchase Date]]-proposals_table[[#This Row],[Lead Date]],"")</f>
        <v/>
      </c>
      <c r="J192" s="4">
        <v>0</v>
      </c>
      <c r="K192" s="4">
        <v>0</v>
      </c>
      <c r="L192" s="5" t="s">
        <v>2847</v>
      </c>
      <c r="M192" t="s">
        <v>2852</v>
      </c>
      <c r="N192" t="s">
        <v>2834</v>
      </c>
    </row>
    <row r="193" spans="1:14" x14ac:dyDescent="0.25">
      <c r="A193" t="s">
        <v>2860</v>
      </c>
      <c r="B193" s="2" t="s">
        <v>592</v>
      </c>
      <c r="C193" t="s">
        <v>990</v>
      </c>
      <c r="D193" t="s">
        <v>1991</v>
      </c>
      <c r="E193" t="s">
        <v>2828</v>
      </c>
      <c r="F193" s="2" t="s">
        <v>5</v>
      </c>
      <c r="G193" s="3">
        <v>45856</v>
      </c>
      <c r="H193" s="3">
        <v>45859</v>
      </c>
      <c r="I193" s="7">
        <f>IF(proposals_table[[#This Row],[Purchase Date]]&lt;&gt;0,proposals_table[[#This Row],[Purchase Date]]-proposals_table[[#This Row],[Lead Date]],"")</f>
        <v>3</v>
      </c>
      <c r="J193" s="4">
        <v>667</v>
      </c>
      <c r="K193" s="4">
        <v>15</v>
      </c>
      <c r="L193" s="5" t="s">
        <v>2845</v>
      </c>
      <c r="M193" t="s">
        <v>2852</v>
      </c>
      <c r="N193" t="s">
        <v>2836</v>
      </c>
    </row>
    <row r="194" spans="1:14" x14ac:dyDescent="0.25">
      <c r="A194" t="s">
        <v>2875</v>
      </c>
      <c r="B194" s="2" t="s">
        <v>180</v>
      </c>
      <c r="C194" t="s">
        <v>991</v>
      </c>
      <c r="D194" t="s">
        <v>1992</v>
      </c>
      <c r="E194" t="s">
        <v>2813</v>
      </c>
      <c r="F194" s="2" t="s">
        <v>157</v>
      </c>
      <c r="G194" s="3">
        <v>45856</v>
      </c>
      <c r="H194" s="3"/>
      <c r="I194" s="7" t="str">
        <f>IF(proposals_table[[#This Row],[Purchase Date]]&lt;&gt;0,proposals_table[[#This Row],[Purchase Date]]-proposals_table[[#This Row],[Lead Date]],"")</f>
        <v/>
      </c>
      <c r="J194" s="4">
        <v>0</v>
      </c>
      <c r="K194" s="4">
        <v>0</v>
      </c>
      <c r="L194" s="5" t="s">
        <v>2847</v>
      </c>
      <c r="M194" t="s">
        <v>2851</v>
      </c>
      <c r="N194" t="s">
        <v>2837</v>
      </c>
    </row>
    <row r="195" spans="1:14" x14ac:dyDescent="0.25">
      <c r="A195" t="s">
        <v>2874</v>
      </c>
      <c r="B195" s="2" t="s">
        <v>57</v>
      </c>
      <c r="C195" t="s">
        <v>992</v>
      </c>
      <c r="D195" t="s">
        <v>1993</v>
      </c>
      <c r="E195" t="s">
        <v>2813</v>
      </c>
      <c r="F195" s="2" t="s">
        <v>248</v>
      </c>
      <c r="G195" s="3">
        <v>45856</v>
      </c>
      <c r="H195" s="3"/>
      <c r="I195" s="7" t="str">
        <f>IF(proposals_table[[#This Row],[Purchase Date]]&lt;&gt;0,proposals_table[[#This Row],[Purchase Date]]-proposals_table[[#This Row],[Lead Date]],"")</f>
        <v/>
      </c>
      <c r="J195" s="4">
        <v>0</v>
      </c>
      <c r="K195" s="4">
        <v>0</v>
      </c>
      <c r="L195" s="5" t="s">
        <v>2847</v>
      </c>
      <c r="M195" t="s">
        <v>2853</v>
      </c>
      <c r="N195" t="s">
        <v>2834</v>
      </c>
    </row>
    <row r="196" spans="1:14" x14ac:dyDescent="0.25">
      <c r="A196" t="s">
        <v>2855</v>
      </c>
      <c r="B196" s="2" t="s">
        <v>56</v>
      </c>
      <c r="C196" t="s">
        <v>993</v>
      </c>
      <c r="D196" t="s">
        <v>1994</v>
      </c>
      <c r="E196" t="s">
        <v>2810</v>
      </c>
      <c r="F196" s="2" t="s">
        <v>248</v>
      </c>
      <c r="G196" s="3">
        <v>45856</v>
      </c>
      <c r="H196" s="3"/>
      <c r="I196" s="7" t="str">
        <f>IF(proposals_table[[#This Row],[Purchase Date]]&lt;&gt;0,proposals_table[[#This Row],[Purchase Date]]-proposals_table[[#This Row],[Lead Date]],"")</f>
        <v/>
      </c>
      <c r="J196" s="4">
        <v>0</v>
      </c>
      <c r="K196" s="4">
        <v>0</v>
      </c>
      <c r="L196" s="5" t="s">
        <v>2845</v>
      </c>
      <c r="M196" t="s">
        <v>2850</v>
      </c>
      <c r="N196" t="s">
        <v>2838</v>
      </c>
    </row>
    <row r="197" spans="1:14" x14ac:dyDescent="0.25">
      <c r="A197" t="s">
        <v>2863</v>
      </c>
      <c r="B197" s="2" t="s">
        <v>42</v>
      </c>
      <c r="C197" t="s">
        <v>994</v>
      </c>
      <c r="D197" t="s">
        <v>1995</v>
      </c>
      <c r="E197" t="s">
        <v>2812</v>
      </c>
      <c r="F197" s="2" t="s">
        <v>248</v>
      </c>
      <c r="G197" s="3">
        <v>45856</v>
      </c>
      <c r="H197" s="3"/>
      <c r="I197" s="7" t="str">
        <f>IF(proposals_table[[#This Row],[Purchase Date]]&lt;&gt;0,proposals_table[[#This Row],[Purchase Date]]-proposals_table[[#This Row],[Lead Date]],"")</f>
        <v/>
      </c>
      <c r="J197" s="4">
        <v>0</v>
      </c>
      <c r="K197" s="4">
        <v>0</v>
      </c>
      <c r="L197" s="5" t="s">
        <v>2847</v>
      </c>
      <c r="M197" t="s">
        <v>2852</v>
      </c>
      <c r="N197" t="s">
        <v>2836</v>
      </c>
    </row>
    <row r="198" spans="1:14" x14ac:dyDescent="0.25">
      <c r="A198" t="s">
        <v>2867</v>
      </c>
      <c r="B198" s="2" t="s">
        <v>71</v>
      </c>
      <c r="C198" t="s">
        <v>995</v>
      </c>
      <c r="D198" t="s">
        <v>1996</v>
      </c>
      <c r="E198" t="s">
        <v>2828</v>
      </c>
      <c r="F198" s="2" t="s">
        <v>248</v>
      </c>
      <c r="G198" s="3">
        <v>45856</v>
      </c>
      <c r="H198" s="3"/>
      <c r="I198" s="7" t="str">
        <f>IF(proposals_table[[#This Row],[Purchase Date]]&lt;&gt;0,proposals_table[[#This Row],[Purchase Date]]-proposals_table[[#This Row],[Lead Date]],"")</f>
        <v/>
      </c>
      <c r="J198" s="4">
        <v>0</v>
      </c>
      <c r="K198" s="4">
        <v>0</v>
      </c>
      <c r="L198" s="5" t="s">
        <v>2848</v>
      </c>
      <c r="M198" t="s">
        <v>2852</v>
      </c>
      <c r="N198" t="s">
        <v>2841</v>
      </c>
    </row>
    <row r="199" spans="1:14" x14ac:dyDescent="0.25">
      <c r="A199" t="s">
        <v>2865</v>
      </c>
      <c r="B199" s="2" t="s">
        <v>25</v>
      </c>
      <c r="C199" t="s">
        <v>996</v>
      </c>
      <c r="D199" t="s">
        <v>1997</v>
      </c>
      <c r="E199" t="s">
        <v>2814</v>
      </c>
      <c r="F199" s="2" t="s">
        <v>248</v>
      </c>
      <c r="G199" s="3">
        <v>45856</v>
      </c>
      <c r="H199" s="3"/>
      <c r="I199" s="7" t="str">
        <f>IF(proposals_table[[#This Row],[Purchase Date]]&lt;&gt;0,proposals_table[[#This Row],[Purchase Date]]-proposals_table[[#This Row],[Lead Date]],"")</f>
        <v/>
      </c>
      <c r="J199" s="4">
        <v>0</v>
      </c>
      <c r="K199" s="4">
        <v>0</v>
      </c>
      <c r="L199" s="5" t="s">
        <v>2846</v>
      </c>
      <c r="M199" t="s">
        <v>2851</v>
      </c>
      <c r="N199" t="s">
        <v>2833</v>
      </c>
    </row>
    <row r="200" spans="1:14" x14ac:dyDescent="0.25">
      <c r="A200" t="s">
        <v>2871</v>
      </c>
      <c r="B200" s="2" t="s">
        <v>83</v>
      </c>
      <c r="C200" t="s">
        <v>997</v>
      </c>
      <c r="D200" t="s">
        <v>1998</v>
      </c>
      <c r="E200" t="s">
        <v>2806</v>
      </c>
      <c r="F200" s="2" t="s">
        <v>248</v>
      </c>
      <c r="G200" s="3">
        <v>45856</v>
      </c>
      <c r="H200" s="3"/>
      <c r="I200" s="7" t="str">
        <f>IF(proposals_table[[#This Row],[Purchase Date]]&lt;&gt;0,proposals_table[[#This Row],[Purchase Date]]-proposals_table[[#This Row],[Lead Date]],"")</f>
        <v/>
      </c>
      <c r="J200" s="4">
        <v>0</v>
      </c>
      <c r="K200" s="4">
        <v>0</v>
      </c>
      <c r="L200" s="5" t="s">
        <v>2847</v>
      </c>
      <c r="M200" t="s">
        <v>2850</v>
      </c>
      <c r="N200" t="s">
        <v>2838</v>
      </c>
    </row>
    <row r="201" spans="1:14" x14ac:dyDescent="0.25">
      <c r="A201" t="s">
        <v>2871</v>
      </c>
      <c r="B201" s="2" t="s">
        <v>51</v>
      </c>
      <c r="C201" t="s">
        <v>998</v>
      </c>
      <c r="D201" t="s">
        <v>1999</v>
      </c>
      <c r="E201" t="s">
        <v>2806</v>
      </c>
      <c r="F201" s="2" t="s">
        <v>248</v>
      </c>
      <c r="G201" s="3">
        <v>45856</v>
      </c>
      <c r="H201" s="3"/>
      <c r="I201" s="7" t="str">
        <f>IF(proposals_table[[#This Row],[Purchase Date]]&lt;&gt;0,proposals_table[[#This Row],[Purchase Date]]-proposals_table[[#This Row],[Lead Date]],"")</f>
        <v/>
      </c>
      <c r="J201" s="4">
        <v>0</v>
      </c>
      <c r="K201" s="4">
        <v>0</v>
      </c>
      <c r="L201" s="5" t="s">
        <v>2847</v>
      </c>
      <c r="M201" t="s">
        <v>2852</v>
      </c>
      <c r="N201" t="s">
        <v>2836</v>
      </c>
    </row>
    <row r="202" spans="1:14" x14ac:dyDescent="0.25">
      <c r="A202" t="s">
        <v>2856</v>
      </c>
      <c r="B202" s="2" t="s">
        <v>72</v>
      </c>
      <c r="C202" t="s">
        <v>999</v>
      </c>
      <c r="D202" t="s">
        <v>2000</v>
      </c>
      <c r="E202" t="s">
        <v>2809</v>
      </c>
      <c r="F202" s="2" t="s">
        <v>248</v>
      </c>
      <c r="G202" s="3">
        <v>45856</v>
      </c>
      <c r="H202" s="3"/>
      <c r="I202" s="7" t="str">
        <f>IF(proposals_table[[#This Row],[Purchase Date]]&lt;&gt;0,proposals_table[[#This Row],[Purchase Date]]-proposals_table[[#This Row],[Lead Date]],"")</f>
        <v/>
      </c>
      <c r="J202" s="4">
        <v>0</v>
      </c>
      <c r="K202" s="4">
        <v>0</v>
      </c>
      <c r="L202" s="5" t="s">
        <v>2845</v>
      </c>
      <c r="M202" t="s">
        <v>2850</v>
      </c>
      <c r="N202" t="s">
        <v>2837</v>
      </c>
    </row>
    <row r="203" spans="1:14" x14ac:dyDescent="0.25">
      <c r="A203" t="s">
        <v>2871</v>
      </c>
      <c r="B203" s="2" t="s">
        <v>41</v>
      </c>
      <c r="C203" t="s">
        <v>1000</v>
      </c>
      <c r="D203" t="s">
        <v>2001</v>
      </c>
      <c r="E203" t="s">
        <v>2808</v>
      </c>
      <c r="F203" s="2" t="s">
        <v>248</v>
      </c>
      <c r="G203" s="3">
        <v>45856</v>
      </c>
      <c r="H203" s="3"/>
      <c r="I203" s="7" t="str">
        <f>IF(proposals_table[[#This Row],[Purchase Date]]&lt;&gt;0,proposals_table[[#This Row],[Purchase Date]]-proposals_table[[#This Row],[Lead Date]],"")</f>
        <v/>
      </c>
      <c r="J203" s="4">
        <v>0</v>
      </c>
      <c r="K203" s="4">
        <v>0</v>
      </c>
      <c r="L203" s="5" t="s">
        <v>2845</v>
      </c>
      <c r="M203" t="s">
        <v>2851</v>
      </c>
      <c r="N203" t="s">
        <v>2841</v>
      </c>
    </row>
    <row r="204" spans="1:14" x14ac:dyDescent="0.25">
      <c r="A204" t="s">
        <v>2855</v>
      </c>
      <c r="B204" s="2" t="s">
        <v>83</v>
      </c>
      <c r="C204" t="s">
        <v>1001</v>
      </c>
      <c r="D204" t="s">
        <v>2002</v>
      </c>
      <c r="E204" t="s">
        <v>2803</v>
      </c>
      <c r="F204" s="2" t="s">
        <v>248</v>
      </c>
      <c r="G204" s="3">
        <v>45856</v>
      </c>
      <c r="H204" s="3"/>
      <c r="I204" s="7" t="str">
        <f>IF(proposals_table[[#This Row],[Purchase Date]]&lt;&gt;0,proposals_table[[#This Row],[Purchase Date]]-proposals_table[[#This Row],[Lead Date]],"")</f>
        <v/>
      </c>
      <c r="J204" s="4">
        <v>0</v>
      </c>
      <c r="K204" s="4">
        <v>0</v>
      </c>
      <c r="L204" s="5" t="s">
        <v>2847</v>
      </c>
      <c r="M204" t="s">
        <v>2854</v>
      </c>
      <c r="N204" t="s">
        <v>2836</v>
      </c>
    </row>
    <row r="205" spans="1:14" x14ac:dyDescent="0.25">
      <c r="A205" t="s">
        <v>2875</v>
      </c>
      <c r="B205" s="2" t="s">
        <v>82</v>
      </c>
      <c r="C205" t="s">
        <v>1002</v>
      </c>
      <c r="D205" t="s">
        <v>2003</v>
      </c>
      <c r="E205" t="s">
        <v>2819</v>
      </c>
      <c r="F205" s="2" t="s">
        <v>248</v>
      </c>
      <c r="G205" s="3">
        <v>45856</v>
      </c>
      <c r="H205" s="3"/>
      <c r="I205" s="7" t="str">
        <f>IF(proposals_table[[#This Row],[Purchase Date]]&lt;&gt;0,proposals_table[[#This Row],[Purchase Date]]-proposals_table[[#This Row],[Lead Date]],"")</f>
        <v/>
      </c>
      <c r="J205" s="4">
        <v>0</v>
      </c>
      <c r="K205" s="4">
        <v>0</v>
      </c>
      <c r="L205" s="5" t="s">
        <v>2847</v>
      </c>
      <c r="M205" t="s">
        <v>2852</v>
      </c>
      <c r="N205" t="s">
        <v>2839</v>
      </c>
    </row>
    <row r="206" spans="1:14" x14ac:dyDescent="0.25">
      <c r="A206" t="s">
        <v>2864</v>
      </c>
      <c r="B206" s="2" t="s">
        <v>69</v>
      </c>
      <c r="C206" t="s">
        <v>1003</v>
      </c>
      <c r="D206" t="s">
        <v>2004</v>
      </c>
      <c r="E206" t="s">
        <v>2822</v>
      </c>
      <c r="F206" s="2" t="s">
        <v>157</v>
      </c>
      <c r="G206" s="3">
        <v>45856</v>
      </c>
      <c r="H206" s="3"/>
      <c r="I206" s="7" t="str">
        <f>IF(proposals_table[[#This Row],[Purchase Date]]&lt;&gt;0,proposals_table[[#This Row],[Purchase Date]]-proposals_table[[#This Row],[Lead Date]],"")</f>
        <v/>
      </c>
      <c r="J206" s="4">
        <v>0</v>
      </c>
      <c r="K206" s="4">
        <v>0</v>
      </c>
      <c r="L206" s="5" t="s">
        <v>2848</v>
      </c>
      <c r="M206" t="s">
        <v>2852</v>
      </c>
      <c r="N206" t="s">
        <v>2833</v>
      </c>
    </row>
    <row r="207" spans="1:14" x14ac:dyDescent="0.25">
      <c r="A207" t="s">
        <v>2874</v>
      </c>
      <c r="B207" s="2" t="s">
        <v>287</v>
      </c>
      <c r="C207" t="s">
        <v>1004</v>
      </c>
      <c r="D207" t="s">
        <v>2005</v>
      </c>
      <c r="E207" t="s">
        <v>2818</v>
      </c>
      <c r="F207" s="2" t="s">
        <v>157</v>
      </c>
      <c r="G207" s="3">
        <v>45856</v>
      </c>
      <c r="H207" s="3"/>
      <c r="I207" s="7" t="str">
        <f>IF(proposals_table[[#This Row],[Purchase Date]]&lt;&gt;0,proposals_table[[#This Row],[Purchase Date]]-proposals_table[[#This Row],[Lead Date]],"")</f>
        <v/>
      </c>
      <c r="J207" s="4">
        <v>0</v>
      </c>
      <c r="K207" s="4">
        <v>0</v>
      </c>
      <c r="L207" s="5" t="s">
        <v>2847</v>
      </c>
      <c r="M207" t="s">
        <v>2850</v>
      </c>
      <c r="N207" t="s">
        <v>2842</v>
      </c>
    </row>
    <row r="208" spans="1:14" x14ac:dyDescent="0.25">
      <c r="A208" t="s">
        <v>2871</v>
      </c>
      <c r="B208" s="2" t="s">
        <v>210</v>
      </c>
      <c r="C208" t="s">
        <v>1005</v>
      </c>
      <c r="D208" t="s">
        <v>2006</v>
      </c>
      <c r="E208" t="s">
        <v>2824</v>
      </c>
      <c r="F208" s="2" t="s">
        <v>248</v>
      </c>
      <c r="G208" s="3">
        <v>45856</v>
      </c>
      <c r="H208" s="3"/>
      <c r="I208" s="7" t="str">
        <f>IF(proposals_table[[#This Row],[Purchase Date]]&lt;&gt;0,proposals_table[[#This Row],[Purchase Date]]-proposals_table[[#This Row],[Lead Date]],"")</f>
        <v/>
      </c>
      <c r="J208" s="4">
        <v>0</v>
      </c>
      <c r="K208" s="4">
        <v>0</v>
      </c>
      <c r="L208" s="5" t="s">
        <v>2847</v>
      </c>
      <c r="M208" t="s">
        <v>2851</v>
      </c>
      <c r="N208" t="s">
        <v>2842</v>
      </c>
    </row>
    <row r="209" spans="1:14" x14ac:dyDescent="0.25">
      <c r="A209" t="s">
        <v>2860</v>
      </c>
      <c r="B209" s="2" t="s">
        <v>211</v>
      </c>
      <c r="C209" t="s">
        <v>1006</v>
      </c>
      <c r="D209" t="s">
        <v>2007</v>
      </c>
      <c r="E209" t="s">
        <v>2828</v>
      </c>
      <c r="F209" s="2" t="s">
        <v>248</v>
      </c>
      <c r="G209" s="3">
        <v>45856</v>
      </c>
      <c r="H209" s="3"/>
      <c r="I209" s="7" t="str">
        <f>IF(proposals_table[[#This Row],[Purchase Date]]&lt;&gt;0,proposals_table[[#This Row],[Purchase Date]]-proposals_table[[#This Row],[Lead Date]],"")</f>
        <v/>
      </c>
      <c r="J209" s="4">
        <v>0</v>
      </c>
      <c r="K209" s="4">
        <v>0</v>
      </c>
      <c r="L209" s="5" t="s">
        <v>2845</v>
      </c>
      <c r="M209" t="s">
        <v>2854</v>
      </c>
      <c r="N209" t="s">
        <v>2839</v>
      </c>
    </row>
    <row r="210" spans="1:14" x14ac:dyDescent="0.25">
      <c r="A210" t="s">
        <v>2858</v>
      </c>
      <c r="B210" s="2" t="s">
        <v>212</v>
      </c>
      <c r="C210" t="s">
        <v>1007</v>
      </c>
      <c r="D210" t="s">
        <v>2008</v>
      </c>
      <c r="E210" t="s">
        <v>2810</v>
      </c>
      <c r="F210" s="2" t="s">
        <v>248</v>
      </c>
      <c r="G210" s="3">
        <v>45856</v>
      </c>
      <c r="H210" s="3"/>
      <c r="I210" s="7" t="str">
        <f>IF(proposals_table[[#This Row],[Purchase Date]]&lt;&gt;0,proposals_table[[#This Row],[Purchase Date]]-proposals_table[[#This Row],[Lead Date]],"")</f>
        <v/>
      </c>
      <c r="J210" s="4">
        <v>0</v>
      </c>
      <c r="K210" s="4">
        <v>0</v>
      </c>
      <c r="L210" s="5" t="s">
        <v>2847</v>
      </c>
      <c r="M210" t="s">
        <v>2850</v>
      </c>
      <c r="N210" t="s">
        <v>2840</v>
      </c>
    </row>
    <row r="211" spans="1:14" x14ac:dyDescent="0.25">
      <c r="A211" t="s">
        <v>2875</v>
      </c>
      <c r="B211" s="2" t="s">
        <v>745</v>
      </c>
      <c r="C211" t="s">
        <v>1008</v>
      </c>
      <c r="D211" t="s">
        <v>2009</v>
      </c>
      <c r="E211" t="s">
        <v>2821</v>
      </c>
      <c r="F211" s="2" t="s">
        <v>157</v>
      </c>
      <c r="G211" s="3">
        <v>45856</v>
      </c>
      <c r="H211" s="3"/>
      <c r="I211" s="7" t="str">
        <f>IF(proposals_table[[#This Row],[Purchase Date]]&lt;&gt;0,proposals_table[[#This Row],[Purchase Date]]-proposals_table[[#This Row],[Lead Date]],"")</f>
        <v/>
      </c>
      <c r="J211" s="4">
        <v>0</v>
      </c>
      <c r="K211" s="4">
        <v>0</v>
      </c>
      <c r="L211" s="5" t="s">
        <v>2847</v>
      </c>
      <c r="M211" t="s">
        <v>2850</v>
      </c>
      <c r="N211" t="s">
        <v>2833</v>
      </c>
    </row>
    <row r="212" spans="1:14" x14ac:dyDescent="0.25">
      <c r="A212" t="s">
        <v>2871</v>
      </c>
      <c r="B212" s="2" t="s">
        <v>142</v>
      </c>
      <c r="C212" t="s">
        <v>1009</v>
      </c>
      <c r="D212" t="s">
        <v>2010</v>
      </c>
      <c r="E212" t="s">
        <v>2801</v>
      </c>
      <c r="F212" s="2" t="s">
        <v>248</v>
      </c>
      <c r="G212" s="3">
        <v>45856</v>
      </c>
      <c r="H212" s="3"/>
      <c r="I212" s="7" t="str">
        <f>IF(proposals_table[[#This Row],[Purchase Date]]&lt;&gt;0,proposals_table[[#This Row],[Purchase Date]]-proposals_table[[#This Row],[Lead Date]],"")</f>
        <v/>
      </c>
      <c r="J212" s="4">
        <v>0</v>
      </c>
      <c r="K212" s="4">
        <v>0</v>
      </c>
      <c r="L212" s="5" t="s">
        <v>2848</v>
      </c>
      <c r="M212" t="s">
        <v>2851</v>
      </c>
      <c r="N212" t="s">
        <v>2835</v>
      </c>
    </row>
    <row r="213" spans="1:14" x14ac:dyDescent="0.25">
      <c r="A213" t="s">
        <v>2869</v>
      </c>
      <c r="B213" s="2" t="s">
        <v>185</v>
      </c>
      <c r="C213" t="s">
        <v>1010</v>
      </c>
      <c r="D213" t="s">
        <v>2011</v>
      </c>
      <c r="E213" t="s">
        <v>2805</v>
      </c>
      <c r="F213" s="2" t="s">
        <v>248</v>
      </c>
      <c r="G213" s="3">
        <v>45856</v>
      </c>
      <c r="H213" s="3"/>
      <c r="I213" s="7" t="str">
        <f>IF(proposals_table[[#This Row],[Purchase Date]]&lt;&gt;0,proposals_table[[#This Row],[Purchase Date]]-proposals_table[[#This Row],[Lead Date]],"")</f>
        <v/>
      </c>
      <c r="J213" s="4">
        <v>0</v>
      </c>
      <c r="K213" s="4">
        <v>0</v>
      </c>
      <c r="L213" s="5" t="s">
        <v>2845</v>
      </c>
      <c r="M213" t="s">
        <v>2854</v>
      </c>
      <c r="N213" t="s">
        <v>2841</v>
      </c>
    </row>
    <row r="214" spans="1:14" x14ac:dyDescent="0.25">
      <c r="A214" t="s">
        <v>2868</v>
      </c>
      <c r="B214" s="2" t="s">
        <v>209</v>
      </c>
      <c r="C214" t="s">
        <v>1011</v>
      </c>
      <c r="D214" t="s">
        <v>2012</v>
      </c>
      <c r="E214" t="s">
        <v>2821</v>
      </c>
      <c r="F214" s="2" t="s">
        <v>248</v>
      </c>
      <c r="G214" s="3">
        <v>45856</v>
      </c>
      <c r="H214" s="3"/>
      <c r="I214" s="7" t="str">
        <f>IF(proposals_table[[#This Row],[Purchase Date]]&lt;&gt;0,proposals_table[[#This Row],[Purchase Date]]-proposals_table[[#This Row],[Lead Date]],"")</f>
        <v/>
      </c>
      <c r="J214" s="4">
        <v>0</v>
      </c>
      <c r="K214" s="4">
        <v>0</v>
      </c>
      <c r="L214" s="5" t="s">
        <v>2848</v>
      </c>
      <c r="M214" t="s">
        <v>2850</v>
      </c>
      <c r="N214" t="s">
        <v>2841</v>
      </c>
    </row>
    <row r="215" spans="1:14" x14ac:dyDescent="0.25">
      <c r="A215" t="s">
        <v>2856</v>
      </c>
      <c r="B215" s="2" t="s">
        <v>115</v>
      </c>
      <c r="C215" t="s">
        <v>1012</v>
      </c>
      <c r="D215" t="s">
        <v>2013</v>
      </c>
      <c r="E215" t="s">
        <v>2830</v>
      </c>
      <c r="F215" s="2" t="s">
        <v>248</v>
      </c>
      <c r="G215" s="3">
        <v>45856</v>
      </c>
      <c r="H215" s="3"/>
      <c r="I215" s="7" t="str">
        <f>IF(proposals_table[[#This Row],[Purchase Date]]&lt;&gt;0,proposals_table[[#This Row],[Purchase Date]]-proposals_table[[#This Row],[Lead Date]],"")</f>
        <v/>
      </c>
      <c r="J215" s="4">
        <v>0</v>
      </c>
      <c r="K215" s="4">
        <v>0</v>
      </c>
      <c r="L215" s="5" t="s">
        <v>2846</v>
      </c>
      <c r="M215" t="s">
        <v>2852</v>
      </c>
      <c r="N215" t="s">
        <v>2834</v>
      </c>
    </row>
    <row r="216" spans="1:14" x14ac:dyDescent="0.25">
      <c r="A216" t="s">
        <v>2878</v>
      </c>
      <c r="B216" s="2" t="s">
        <v>231</v>
      </c>
      <c r="C216" t="s">
        <v>1013</v>
      </c>
      <c r="D216" t="s">
        <v>2014</v>
      </c>
      <c r="E216" t="s">
        <v>2827</v>
      </c>
      <c r="F216" s="2" t="s">
        <v>248</v>
      </c>
      <c r="G216" s="3">
        <v>45856</v>
      </c>
      <c r="H216" s="3"/>
      <c r="I216" s="7" t="str">
        <f>IF(proposals_table[[#This Row],[Purchase Date]]&lt;&gt;0,proposals_table[[#This Row],[Purchase Date]]-proposals_table[[#This Row],[Lead Date]],"")</f>
        <v/>
      </c>
      <c r="J216" s="4">
        <v>0</v>
      </c>
      <c r="K216" s="4">
        <v>0</v>
      </c>
      <c r="L216" s="5" t="s">
        <v>2847</v>
      </c>
      <c r="M216" t="s">
        <v>2851</v>
      </c>
      <c r="N216" t="s">
        <v>2840</v>
      </c>
    </row>
    <row r="217" spans="1:14" x14ac:dyDescent="0.25">
      <c r="A217" t="s">
        <v>2870</v>
      </c>
      <c r="B217" s="2" t="s">
        <v>746</v>
      </c>
      <c r="C217" t="s">
        <v>1014</v>
      </c>
      <c r="D217" t="s">
        <v>2015</v>
      </c>
      <c r="E217" t="s">
        <v>2821</v>
      </c>
      <c r="F217" s="2" t="s">
        <v>248</v>
      </c>
      <c r="G217" s="3">
        <v>45856</v>
      </c>
      <c r="H217" s="3"/>
      <c r="I217" s="7" t="str">
        <f>IF(proposals_table[[#This Row],[Purchase Date]]&lt;&gt;0,proposals_table[[#This Row],[Purchase Date]]-proposals_table[[#This Row],[Lead Date]],"")</f>
        <v/>
      </c>
      <c r="J217" s="4">
        <v>0</v>
      </c>
      <c r="K217" s="4">
        <v>0</v>
      </c>
      <c r="L217" s="5" t="s">
        <v>2847</v>
      </c>
      <c r="M217" t="s">
        <v>2850</v>
      </c>
      <c r="N217" t="s">
        <v>2841</v>
      </c>
    </row>
    <row r="218" spans="1:14" x14ac:dyDescent="0.25">
      <c r="A218" t="s">
        <v>2861</v>
      </c>
      <c r="B218" s="2" t="s">
        <v>284</v>
      </c>
      <c r="C218" t="s">
        <v>1015</v>
      </c>
      <c r="D218" t="s">
        <v>2016</v>
      </c>
      <c r="E218" t="s">
        <v>2823</v>
      </c>
      <c r="F218" s="2" t="s">
        <v>248</v>
      </c>
      <c r="G218" s="3">
        <v>45856</v>
      </c>
      <c r="H218" s="3"/>
      <c r="I218" s="7" t="str">
        <f>IF(proposals_table[[#This Row],[Purchase Date]]&lt;&gt;0,proposals_table[[#This Row],[Purchase Date]]-proposals_table[[#This Row],[Lead Date]],"")</f>
        <v/>
      </c>
      <c r="J218" s="4">
        <v>0</v>
      </c>
      <c r="K218" s="4">
        <v>0</v>
      </c>
      <c r="L218" s="5" t="s">
        <v>2848</v>
      </c>
      <c r="M218" t="s">
        <v>2852</v>
      </c>
      <c r="N218" t="s">
        <v>2837</v>
      </c>
    </row>
    <row r="219" spans="1:14" x14ac:dyDescent="0.25">
      <c r="A219" t="s">
        <v>2862</v>
      </c>
      <c r="B219" s="2" t="s">
        <v>305</v>
      </c>
      <c r="C219" t="s">
        <v>1016</v>
      </c>
      <c r="D219" t="s">
        <v>2017</v>
      </c>
      <c r="E219" t="s">
        <v>2824</v>
      </c>
      <c r="F219" s="2" t="s">
        <v>5</v>
      </c>
      <c r="G219" s="3">
        <v>45856</v>
      </c>
      <c r="H219" s="3">
        <v>45861</v>
      </c>
      <c r="I219" s="7">
        <f>IF(proposals_table[[#This Row],[Purchase Date]]&lt;&gt;0,proposals_table[[#This Row],[Purchase Date]]-proposals_table[[#This Row],[Lead Date]],"")</f>
        <v>5</v>
      </c>
      <c r="J219" s="4">
        <v>0</v>
      </c>
      <c r="K219" s="4">
        <v>10</v>
      </c>
      <c r="L219" s="5" t="s">
        <v>2845</v>
      </c>
      <c r="M219" t="s">
        <v>2852</v>
      </c>
      <c r="N219" t="s">
        <v>2839</v>
      </c>
    </row>
    <row r="220" spans="1:14" x14ac:dyDescent="0.25">
      <c r="A220" t="s">
        <v>2869</v>
      </c>
      <c r="B220" s="2" t="s">
        <v>747</v>
      </c>
      <c r="C220" t="s">
        <v>1017</v>
      </c>
      <c r="D220" t="s">
        <v>2018</v>
      </c>
      <c r="E220" t="s">
        <v>2810</v>
      </c>
      <c r="F220" s="2" t="s">
        <v>345</v>
      </c>
      <c r="G220" s="3">
        <v>45856</v>
      </c>
      <c r="H220" s="3"/>
      <c r="I220" s="7" t="str">
        <f>IF(proposals_table[[#This Row],[Purchase Date]]&lt;&gt;0,proposals_table[[#This Row],[Purchase Date]]-proposals_table[[#This Row],[Lead Date]],"")</f>
        <v/>
      </c>
      <c r="J220" s="4">
        <v>0</v>
      </c>
      <c r="K220" s="4">
        <v>0</v>
      </c>
      <c r="L220" s="5" t="s">
        <v>2845</v>
      </c>
      <c r="M220" t="s">
        <v>2852</v>
      </c>
      <c r="N220" t="s">
        <v>2834</v>
      </c>
    </row>
    <row r="221" spans="1:14" x14ac:dyDescent="0.25">
      <c r="A221" t="s">
        <v>2877</v>
      </c>
      <c r="B221" s="2" t="s">
        <v>111</v>
      </c>
      <c r="C221" t="s">
        <v>1018</v>
      </c>
      <c r="D221" t="s">
        <v>2019</v>
      </c>
      <c r="E221" t="s">
        <v>2823</v>
      </c>
      <c r="F221" s="2" t="s">
        <v>248</v>
      </c>
      <c r="G221" s="3">
        <v>45856</v>
      </c>
      <c r="H221" s="3"/>
      <c r="I221" s="7" t="str">
        <f>IF(proposals_table[[#This Row],[Purchase Date]]&lt;&gt;0,proposals_table[[#This Row],[Purchase Date]]-proposals_table[[#This Row],[Lead Date]],"")</f>
        <v/>
      </c>
      <c r="J221" s="4">
        <v>0</v>
      </c>
      <c r="K221" s="4">
        <v>0</v>
      </c>
      <c r="L221" s="5" t="s">
        <v>2846</v>
      </c>
      <c r="M221" t="s">
        <v>2853</v>
      </c>
      <c r="N221" t="s">
        <v>2837</v>
      </c>
    </row>
    <row r="222" spans="1:14" x14ac:dyDescent="0.25">
      <c r="A222" t="s">
        <v>2860</v>
      </c>
      <c r="B222" s="2" t="s">
        <v>293</v>
      </c>
      <c r="C222" t="s">
        <v>1019</v>
      </c>
      <c r="D222" t="s">
        <v>2020</v>
      </c>
      <c r="E222" t="s">
        <v>2819</v>
      </c>
      <c r="F222" s="2" t="s">
        <v>4</v>
      </c>
      <c r="G222" s="3">
        <v>45856</v>
      </c>
      <c r="H222" s="3"/>
      <c r="I222" s="7" t="str">
        <f>IF(proposals_table[[#This Row],[Purchase Date]]&lt;&gt;0,proposals_table[[#This Row],[Purchase Date]]-proposals_table[[#This Row],[Lead Date]],"")</f>
        <v/>
      </c>
      <c r="J222" s="4">
        <v>0</v>
      </c>
      <c r="K222" s="4">
        <v>0</v>
      </c>
      <c r="L222" s="5" t="s">
        <v>2848</v>
      </c>
      <c r="M222" t="s">
        <v>2853</v>
      </c>
      <c r="N222" t="s">
        <v>2833</v>
      </c>
    </row>
    <row r="223" spans="1:14" x14ac:dyDescent="0.25">
      <c r="A223" t="s">
        <v>2863</v>
      </c>
      <c r="B223" s="2" t="s">
        <v>45</v>
      </c>
      <c r="C223" t="s">
        <v>1020</v>
      </c>
      <c r="D223" t="s">
        <v>2021</v>
      </c>
      <c r="E223" t="s">
        <v>2813</v>
      </c>
      <c r="F223" s="2" t="s">
        <v>248</v>
      </c>
      <c r="G223" s="3">
        <v>45856</v>
      </c>
      <c r="H223" s="3"/>
      <c r="I223" s="7" t="str">
        <f>IF(proposals_table[[#This Row],[Purchase Date]]&lt;&gt;0,proposals_table[[#This Row],[Purchase Date]]-proposals_table[[#This Row],[Lead Date]],"")</f>
        <v/>
      </c>
      <c r="J223" s="4">
        <v>0</v>
      </c>
      <c r="K223" s="4">
        <v>0</v>
      </c>
      <c r="L223" s="5" t="s">
        <v>2848</v>
      </c>
      <c r="M223" t="s">
        <v>2854</v>
      </c>
      <c r="N223" t="s">
        <v>2833</v>
      </c>
    </row>
    <row r="224" spans="1:14" x14ac:dyDescent="0.25">
      <c r="A224" t="s">
        <v>2866</v>
      </c>
      <c r="B224" s="2" t="s">
        <v>298</v>
      </c>
      <c r="C224" t="s">
        <v>1021</v>
      </c>
      <c r="D224" t="s">
        <v>2022</v>
      </c>
      <c r="E224" t="s">
        <v>2825</v>
      </c>
      <c r="F224" s="2" t="s">
        <v>4</v>
      </c>
      <c r="G224" s="3">
        <v>45856</v>
      </c>
      <c r="H224" s="3"/>
      <c r="I224" s="7" t="str">
        <f>IF(proposals_table[[#This Row],[Purchase Date]]&lt;&gt;0,proposals_table[[#This Row],[Purchase Date]]-proposals_table[[#This Row],[Lead Date]],"")</f>
        <v/>
      </c>
      <c r="J224" s="4">
        <v>0</v>
      </c>
      <c r="K224" s="4">
        <v>0</v>
      </c>
      <c r="L224" s="5" t="s">
        <v>2845</v>
      </c>
      <c r="M224" t="s">
        <v>2853</v>
      </c>
      <c r="N224" t="s">
        <v>2835</v>
      </c>
    </row>
    <row r="225" spans="1:14" x14ac:dyDescent="0.25">
      <c r="A225" t="s">
        <v>2861</v>
      </c>
      <c r="B225" s="2" t="s">
        <v>313</v>
      </c>
      <c r="C225" t="s">
        <v>1022</v>
      </c>
      <c r="D225" t="s">
        <v>2023</v>
      </c>
      <c r="E225" t="s">
        <v>2810</v>
      </c>
      <c r="F225" s="2" t="s">
        <v>4</v>
      </c>
      <c r="G225" s="3">
        <v>45855</v>
      </c>
      <c r="H225" s="3"/>
      <c r="I225" s="7" t="str">
        <f>IF(proposals_table[[#This Row],[Purchase Date]]&lt;&gt;0,proposals_table[[#This Row],[Purchase Date]]-proposals_table[[#This Row],[Lead Date]],"")</f>
        <v/>
      </c>
      <c r="J225" s="4">
        <v>0</v>
      </c>
      <c r="K225" s="4">
        <v>0</v>
      </c>
      <c r="L225" s="5" t="s">
        <v>2846</v>
      </c>
      <c r="M225" t="s">
        <v>2850</v>
      </c>
      <c r="N225" t="s">
        <v>2833</v>
      </c>
    </row>
    <row r="226" spans="1:14" x14ac:dyDescent="0.25">
      <c r="A226" t="s">
        <v>2860</v>
      </c>
      <c r="B226" s="2" t="s">
        <v>453</v>
      </c>
      <c r="C226" t="s">
        <v>1023</v>
      </c>
      <c r="D226" t="s">
        <v>2024</v>
      </c>
      <c r="E226" t="s">
        <v>2803</v>
      </c>
      <c r="F226" s="2" t="s">
        <v>5</v>
      </c>
      <c r="G226" s="3">
        <v>45855</v>
      </c>
      <c r="H226" s="3">
        <v>45855</v>
      </c>
      <c r="I226" s="7">
        <f>IF(proposals_table[[#This Row],[Purchase Date]]&lt;&gt;0,proposals_table[[#This Row],[Purchase Date]]-proposals_table[[#This Row],[Lead Date]],"")</f>
        <v>0</v>
      </c>
      <c r="J226" s="4">
        <v>0</v>
      </c>
      <c r="K226" s="4">
        <v>0</v>
      </c>
      <c r="L226" s="5" t="s">
        <v>2848</v>
      </c>
      <c r="M226" t="s">
        <v>2852</v>
      </c>
      <c r="N226" t="s">
        <v>2834</v>
      </c>
    </row>
    <row r="227" spans="1:14" x14ac:dyDescent="0.25">
      <c r="A227" t="s">
        <v>2875</v>
      </c>
      <c r="B227" s="2" t="s">
        <v>384</v>
      </c>
      <c r="C227" t="s">
        <v>1024</v>
      </c>
      <c r="D227" t="s">
        <v>2025</v>
      </c>
      <c r="E227" t="s">
        <v>2824</v>
      </c>
      <c r="F227" s="2" t="s">
        <v>248</v>
      </c>
      <c r="G227" s="3">
        <v>45855</v>
      </c>
      <c r="H227" s="3"/>
      <c r="I227" s="7" t="str">
        <f>IF(proposals_table[[#This Row],[Purchase Date]]&lt;&gt;0,proposals_table[[#This Row],[Purchase Date]]-proposals_table[[#This Row],[Lead Date]],"")</f>
        <v/>
      </c>
      <c r="J227" s="4">
        <v>0</v>
      </c>
      <c r="K227" s="4">
        <v>0</v>
      </c>
      <c r="L227" s="5" t="s">
        <v>2845</v>
      </c>
      <c r="M227" t="s">
        <v>2854</v>
      </c>
      <c r="N227" t="s">
        <v>2833</v>
      </c>
    </row>
    <row r="228" spans="1:14" x14ac:dyDescent="0.25">
      <c r="A228" t="s">
        <v>2858</v>
      </c>
      <c r="B228" s="2" t="s">
        <v>217</v>
      </c>
      <c r="C228" t="s">
        <v>1025</v>
      </c>
      <c r="D228" t="s">
        <v>2026</v>
      </c>
      <c r="E228" t="s">
        <v>2813</v>
      </c>
      <c r="F228" s="2" t="s">
        <v>248</v>
      </c>
      <c r="G228" s="3">
        <v>45855</v>
      </c>
      <c r="H228" s="3"/>
      <c r="I228" s="7" t="str">
        <f>IF(proposals_table[[#This Row],[Purchase Date]]&lt;&gt;0,proposals_table[[#This Row],[Purchase Date]]-proposals_table[[#This Row],[Lead Date]],"")</f>
        <v/>
      </c>
      <c r="J228" s="4">
        <v>0</v>
      </c>
      <c r="K228" s="4">
        <v>0</v>
      </c>
      <c r="L228" s="5" t="s">
        <v>2848</v>
      </c>
      <c r="M228" t="s">
        <v>2851</v>
      </c>
      <c r="N228" t="s">
        <v>2836</v>
      </c>
    </row>
    <row r="229" spans="1:14" x14ac:dyDescent="0.25">
      <c r="A229" t="s">
        <v>2859</v>
      </c>
      <c r="B229" s="2" t="s">
        <v>729</v>
      </c>
      <c r="C229" t="s">
        <v>1026</v>
      </c>
      <c r="D229" t="s">
        <v>2027</v>
      </c>
      <c r="E229" t="s">
        <v>2823</v>
      </c>
      <c r="F229" s="2" t="s">
        <v>4</v>
      </c>
      <c r="G229" s="3">
        <v>45855</v>
      </c>
      <c r="H229" s="3"/>
      <c r="I229" s="7" t="str">
        <f>IF(proposals_table[[#This Row],[Purchase Date]]&lt;&gt;0,proposals_table[[#This Row],[Purchase Date]]-proposals_table[[#This Row],[Lead Date]],"")</f>
        <v/>
      </c>
      <c r="J229" s="4">
        <v>0</v>
      </c>
      <c r="K229" s="4">
        <v>0</v>
      </c>
      <c r="L229" s="5" t="s">
        <v>2847</v>
      </c>
      <c r="M229" t="s">
        <v>2850</v>
      </c>
      <c r="N229" t="s">
        <v>2836</v>
      </c>
    </row>
    <row r="230" spans="1:14" x14ac:dyDescent="0.25">
      <c r="A230" t="s">
        <v>2868</v>
      </c>
      <c r="B230" s="2" t="s">
        <v>730</v>
      </c>
      <c r="C230" t="s">
        <v>1027</v>
      </c>
      <c r="D230" t="s">
        <v>2028</v>
      </c>
      <c r="E230" t="s">
        <v>2821</v>
      </c>
      <c r="F230" s="2" t="s">
        <v>248</v>
      </c>
      <c r="G230" s="3">
        <v>45855</v>
      </c>
      <c r="H230" s="3"/>
      <c r="I230" s="7" t="str">
        <f>IF(proposals_table[[#This Row],[Purchase Date]]&lt;&gt;0,proposals_table[[#This Row],[Purchase Date]]-proposals_table[[#This Row],[Lead Date]],"")</f>
        <v/>
      </c>
      <c r="J230" s="4">
        <v>0</v>
      </c>
      <c r="K230" s="4">
        <v>0</v>
      </c>
      <c r="L230" s="5" t="s">
        <v>2847</v>
      </c>
      <c r="M230" t="s">
        <v>2853</v>
      </c>
      <c r="N230" t="s">
        <v>2842</v>
      </c>
    </row>
    <row r="231" spans="1:14" x14ac:dyDescent="0.25">
      <c r="A231" t="s">
        <v>2860</v>
      </c>
      <c r="B231" s="2" t="s">
        <v>731</v>
      </c>
      <c r="C231" t="s">
        <v>1028</v>
      </c>
      <c r="D231" t="s">
        <v>2029</v>
      </c>
      <c r="E231" t="s">
        <v>2816</v>
      </c>
      <c r="F231" s="2" t="s">
        <v>157</v>
      </c>
      <c r="G231" s="3">
        <v>45855</v>
      </c>
      <c r="H231" s="3"/>
      <c r="I231" s="7" t="str">
        <f>IF(proposals_table[[#This Row],[Purchase Date]]&lt;&gt;0,proposals_table[[#This Row],[Purchase Date]]-proposals_table[[#This Row],[Lead Date]],"")</f>
        <v/>
      </c>
      <c r="J231" s="4">
        <v>0</v>
      </c>
      <c r="K231" s="4">
        <v>0</v>
      </c>
      <c r="L231" s="5" t="s">
        <v>2847</v>
      </c>
      <c r="M231" t="s">
        <v>2851</v>
      </c>
      <c r="N231" t="s">
        <v>2838</v>
      </c>
    </row>
    <row r="232" spans="1:14" x14ac:dyDescent="0.25">
      <c r="A232" t="s">
        <v>2857</v>
      </c>
      <c r="B232" s="2" t="s">
        <v>380</v>
      </c>
      <c r="C232" t="s">
        <v>1029</v>
      </c>
      <c r="D232" t="s">
        <v>2030</v>
      </c>
      <c r="E232" t="s">
        <v>2803</v>
      </c>
      <c r="F232" s="2" t="s">
        <v>248</v>
      </c>
      <c r="G232" s="3">
        <v>45855</v>
      </c>
      <c r="H232" s="3"/>
      <c r="I232" s="7" t="str">
        <f>IF(proposals_table[[#This Row],[Purchase Date]]&lt;&gt;0,proposals_table[[#This Row],[Purchase Date]]-proposals_table[[#This Row],[Lead Date]],"")</f>
        <v/>
      </c>
      <c r="J232" s="4">
        <v>0</v>
      </c>
      <c r="K232" s="4">
        <v>0</v>
      </c>
      <c r="L232" s="5" t="s">
        <v>2847</v>
      </c>
      <c r="M232" t="s">
        <v>2851</v>
      </c>
      <c r="N232" t="s">
        <v>2836</v>
      </c>
    </row>
    <row r="233" spans="1:14" x14ac:dyDescent="0.25">
      <c r="A233" t="s">
        <v>2878</v>
      </c>
      <c r="B233" s="2" t="s">
        <v>92</v>
      </c>
      <c r="C233" t="s">
        <v>1030</v>
      </c>
      <c r="D233" t="s">
        <v>2031</v>
      </c>
      <c r="E233" t="s">
        <v>2802</v>
      </c>
      <c r="F233" s="2" t="s">
        <v>5</v>
      </c>
      <c r="G233" s="3">
        <v>45855</v>
      </c>
      <c r="H233" s="3">
        <v>45855</v>
      </c>
      <c r="I233" s="7">
        <f>IF(proposals_table[[#This Row],[Purchase Date]]&lt;&gt;0,proposals_table[[#This Row],[Purchase Date]]-proposals_table[[#This Row],[Lead Date]],"")</f>
        <v>0</v>
      </c>
      <c r="J233" s="4">
        <v>989.98</v>
      </c>
      <c r="K233" s="4">
        <v>0</v>
      </c>
      <c r="L233" s="5" t="s">
        <v>2846</v>
      </c>
      <c r="M233" t="s">
        <v>2853</v>
      </c>
      <c r="N233" t="s">
        <v>2839</v>
      </c>
    </row>
    <row r="234" spans="1:14" x14ac:dyDescent="0.25">
      <c r="A234" t="s">
        <v>2878</v>
      </c>
      <c r="B234" s="2" t="s">
        <v>732</v>
      </c>
      <c r="C234" t="s">
        <v>1031</v>
      </c>
      <c r="D234" t="s">
        <v>2032</v>
      </c>
      <c r="E234" t="s">
        <v>2826</v>
      </c>
      <c r="F234" s="2" t="s">
        <v>248</v>
      </c>
      <c r="G234" s="3">
        <v>45855</v>
      </c>
      <c r="H234" s="3"/>
      <c r="I234" s="7" t="str">
        <f>IF(proposals_table[[#This Row],[Purchase Date]]&lt;&gt;0,proposals_table[[#This Row],[Purchase Date]]-proposals_table[[#This Row],[Lead Date]],"")</f>
        <v/>
      </c>
      <c r="J234" s="4">
        <v>0</v>
      </c>
      <c r="K234" s="4">
        <v>0</v>
      </c>
      <c r="L234" s="5" t="s">
        <v>2848</v>
      </c>
      <c r="M234" t="s">
        <v>2853</v>
      </c>
      <c r="N234" t="s">
        <v>2836</v>
      </c>
    </row>
    <row r="235" spans="1:14" x14ac:dyDescent="0.25">
      <c r="A235" t="s">
        <v>2879</v>
      </c>
      <c r="B235" s="2" t="s">
        <v>732</v>
      </c>
      <c r="C235" t="s">
        <v>1032</v>
      </c>
      <c r="D235" t="s">
        <v>2033</v>
      </c>
      <c r="E235" t="s">
        <v>2827</v>
      </c>
      <c r="F235" s="2" t="s">
        <v>248</v>
      </c>
      <c r="G235" s="3">
        <v>45855</v>
      </c>
      <c r="H235" s="3"/>
      <c r="I235" s="7" t="str">
        <f>IF(proposals_table[[#This Row],[Purchase Date]]&lt;&gt;0,proposals_table[[#This Row],[Purchase Date]]-proposals_table[[#This Row],[Lead Date]],"")</f>
        <v/>
      </c>
      <c r="J235" s="4">
        <v>0</v>
      </c>
      <c r="K235" s="4">
        <v>0</v>
      </c>
      <c r="L235" s="5" t="s">
        <v>2847</v>
      </c>
      <c r="M235" t="s">
        <v>2853</v>
      </c>
      <c r="N235" t="s">
        <v>2841</v>
      </c>
    </row>
    <row r="236" spans="1:14" x14ac:dyDescent="0.25">
      <c r="A236" t="s">
        <v>2864</v>
      </c>
      <c r="B236" s="2" t="s">
        <v>227</v>
      </c>
      <c r="C236" t="s">
        <v>1033</v>
      </c>
      <c r="D236" t="s">
        <v>2034</v>
      </c>
      <c r="E236" t="s">
        <v>2820</v>
      </c>
      <c r="F236" s="2" t="s">
        <v>248</v>
      </c>
      <c r="G236" s="3">
        <v>45855</v>
      </c>
      <c r="H236" s="3"/>
      <c r="I236" s="7" t="str">
        <f>IF(proposals_table[[#This Row],[Purchase Date]]&lt;&gt;0,proposals_table[[#This Row],[Purchase Date]]-proposals_table[[#This Row],[Lead Date]],"")</f>
        <v/>
      </c>
      <c r="J236" s="4">
        <v>0</v>
      </c>
      <c r="K236" s="4">
        <v>0</v>
      </c>
      <c r="L236" s="5" t="s">
        <v>2848</v>
      </c>
      <c r="M236" t="s">
        <v>2854</v>
      </c>
      <c r="N236" t="s">
        <v>2834</v>
      </c>
    </row>
    <row r="237" spans="1:14" x14ac:dyDescent="0.25">
      <c r="A237" t="s">
        <v>2857</v>
      </c>
      <c r="B237" s="2" t="s">
        <v>226</v>
      </c>
      <c r="C237" t="s">
        <v>1034</v>
      </c>
      <c r="D237" t="s">
        <v>2035</v>
      </c>
      <c r="E237" t="s">
        <v>2828</v>
      </c>
      <c r="F237" s="2" t="s">
        <v>157</v>
      </c>
      <c r="G237" s="3">
        <v>45855</v>
      </c>
      <c r="H237" s="3"/>
      <c r="I237" s="7" t="str">
        <f>IF(proposals_table[[#This Row],[Purchase Date]]&lt;&gt;0,proposals_table[[#This Row],[Purchase Date]]-proposals_table[[#This Row],[Lead Date]],"")</f>
        <v/>
      </c>
      <c r="J237" s="4">
        <v>0</v>
      </c>
      <c r="K237" s="4">
        <v>0</v>
      </c>
      <c r="L237" s="5" t="s">
        <v>2848</v>
      </c>
      <c r="M237" t="s">
        <v>2850</v>
      </c>
      <c r="N237" t="s">
        <v>2836</v>
      </c>
    </row>
    <row r="238" spans="1:14" x14ac:dyDescent="0.25">
      <c r="A238" t="s">
        <v>2861</v>
      </c>
      <c r="B238" s="2" t="s">
        <v>733</v>
      </c>
      <c r="C238" t="s">
        <v>1035</v>
      </c>
      <c r="D238" t="s">
        <v>2036</v>
      </c>
      <c r="E238" t="s">
        <v>2808</v>
      </c>
      <c r="F238" s="2" t="s">
        <v>4</v>
      </c>
      <c r="G238" s="3">
        <v>45855</v>
      </c>
      <c r="H238" s="3"/>
      <c r="I238" s="7" t="str">
        <f>IF(proposals_table[[#This Row],[Purchase Date]]&lt;&gt;0,proposals_table[[#This Row],[Purchase Date]]-proposals_table[[#This Row],[Lead Date]],"")</f>
        <v/>
      </c>
      <c r="J238" s="4">
        <v>0</v>
      </c>
      <c r="K238" s="4">
        <v>0</v>
      </c>
      <c r="L238" s="5" t="s">
        <v>2848</v>
      </c>
      <c r="M238" t="s">
        <v>2853</v>
      </c>
      <c r="N238" t="s">
        <v>2834</v>
      </c>
    </row>
    <row r="239" spans="1:14" x14ac:dyDescent="0.25">
      <c r="A239" t="s">
        <v>2855</v>
      </c>
      <c r="B239" s="2" t="s">
        <v>734</v>
      </c>
      <c r="C239" t="s">
        <v>1036</v>
      </c>
      <c r="D239" t="s">
        <v>2037</v>
      </c>
      <c r="E239" t="s">
        <v>2825</v>
      </c>
      <c r="F239" s="2" t="s">
        <v>345</v>
      </c>
      <c r="G239" s="3">
        <v>45855</v>
      </c>
      <c r="H239" s="3"/>
      <c r="I239" s="7" t="str">
        <f>IF(proposals_table[[#This Row],[Purchase Date]]&lt;&gt;0,proposals_table[[#This Row],[Purchase Date]]-proposals_table[[#This Row],[Lead Date]],"")</f>
        <v/>
      </c>
      <c r="J239" s="4">
        <v>0</v>
      </c>
      <c r="K239" s="4">
        <v>0</v>
      </c>
      <c r="L239" s="5" t="s">
        <v>2845</v>
      </c>
      <c r="M239" t="s">
        <v>2853</v>
      </c>
      <c r="N239" t="s">
        <v>2835</v>
      </c>
    </row>
    <row r="240" spans="1:14" x14ac:dyDescent="0.25">
      <c r="A240" t="s">
        <v>2869</v>
      </c>
      <c r="B240" s="2" t="s">
        <v>718</v>
      </c>
      <c r="C240" t="s">
        <v>1037</v>
      </c>
      <c r="D240" t="s">
        <v>2038</v>
      </c>
      <c r="E240" t="s">
        <v>2807</v>
      </c>
      <c r="F240" s="2" t="s">
        <v>248</v>
      </c>
      <c r="G240" s="3">
        <v>45855</v>
      </c>
      <c r="H240" s="3"/>
      <c r="I240" s="7" t="str">
        <f>IF(proposals_table[[#This Row],[Purchase Date]]&lt;&gt;0,proposals_table[[#This Row],[Purchase Date]]-proposals_table[[#This Row],[Lead Date]],"")</f>
        <v/>
      </c>
      <c r="J240" s="4">
        <v>0</v>
      </c>
      <c r="K240" s="4">
        <v>0</v>
      </c>
      <c r="L240" s="5" t="s">
        <v>2847</v>
      </c>
      <c r="M240" t="s">
        <v>2853</v>
      </c>
      <c r="N240" t="s">
        <v>2838</v>
      </c>
    </row>
    <row r="241" spans="1:14" x14ac:dyDescent="0.25">
      <c r="A241" t="s">
        <v>2855</v>
      </c>
      <c r="B241" s="2" t="s">
        <v>734</v>
      </c>
      <c r="C241" t="s">
        <v>1038</v>
      </c>
      <c r="D241" t="s">
        <v>2039</v>
      </c>
      <c r="E241" t="s">
        <v>2827</v>
      </c>
      <c r="F241" s="2" t="s">
        <v>345</v>
      </c>
      <c r="G241" s="3">
        <v>45855</v>
      </c>
      <c r="H241" s="3"/>
      <c r="I241" s="7" t="str">
        <f>IF(proposals_table[[#This Row],[Purchase Date]]&lt;&gt;0,proposals_table[[#This Row],[Purchase Date]]-proposals_table[[#This Row],[Lead Date]],"")</f>
        <v/>
      </c>
      <c r="J241" s="4">
        <v>0</v>
      </c>
      <c r="K241" s="4">
        <v>0</v>
      </c>
      <c r="L241" s="5" t="s">
        <v>2845</v>
      </c>
      <c r="M241" t="s">
        <v>2850</v>
      </c>
      <c r="N241" t="s">
        <v>2836</v>
      </c>
    </row>
    <row r="242" spans="1:14" x14ac:dyDescent="0.25">
      <c r="A242" t="s">
        <v>2855</v>
      </c>
      <c r="B242" s="2" t="s">
        <v>735</v>
      </c>
      <c r="C242" t="s">
        <v>1039</v>
      </c>
      <c r="D242" t="s">
        <v>2040</v>
      </c>
      <c r="E242" t="s">
        <v>2816</v>
      </c>
      <c r="F242" s="2" t="s">
        <v>248</v>
      </c>
      <c r="G242" s="3">
        <v>45855</v>
      </c>
      <c r="H242" s="3"/>
      <c r="I242" s="7" t="str">
        <f>IF(proposals_table[[#This Row],[Purchase Date]]&lt;&gt;0,proposals_table[[#This Row],[Purchase Date]]-proposals_table[[#This Row],[Lead Date]],"")</f>
        <v/>
      </c>
      <c r="J242" s="4">
        <v>0</v>
      </c>
      <c r="K242" s="4">
        <v>0</v>
      </c>
      <c r="L242" s="5" t="s">
        <v>2845</v>
      </c>
      <c r="M242" t="s">
        <v>2852</v>
      </c>
      <c r="N242" t="s">
        <v>2838</v>
      </c>
    </row>
    <row r="243" spans="1:14" x14ac:dyDescent="0.25">
      <c r="A243" t="s">
        <v>2862</v>
      </c>
      <c r="B243" s="2" t="s">
        <v>736</v>
      </c>
      <c r="C243" t="s">
        <v>1040</v>
      </c>
      <c r="D243" t="s">
        <v>2041</v>
      </c>
      <c r="E243" t="s">
        <v>2812</v>
      </c>
      <c r="F243" s="2" t="s">
        <v>248</v>
      </c>
      <c r="G243" s="3">
        <v>45855</v>
      </c>
      <c r="H243" s="3"/>
      <c r="I243" s="7" t="str">
        <f>IF(proposals_table[[#This Row],[Purchase Date]]&lt;&gt;0,proposals_table[[#This Row],[Purchase Date]]-proposals_table[[#This Row],[Lead Date]],"")</f>
        <v/>
      </c>
      <c r="J243" s="4">
        <v>0</v>
      </c>
      <c r="K243" s="4">
        <v>0</v>
      </c>
      <c r="L243" s="5" t="s">
        <v>2846</v>
      </c>
      <c r="M243" t="s">
        <v>2852</v>
      </c>
      <c r="N243" t="s">
        <v>2841</v>
      </c>
    </row>
    <row r="244" spans="1:14" x14ac:dyDescent="0.25">
      <c r="A244" t="s">
        <v>2872</v>
      </c>
      <c r="B244" s="2" t="s">
        <v>268</v>
      </c>
      <c r="C244" t="s">
        <v>1041</v>
      </c>
      <c r="D244" t="s">
        <v>2042</v>
      </c>
      <c r="E244" t="s">
        <v>2806</v>
      </c>
      <c r="F244" s="2" t="s">
        <v>248</v>
      </c>
      <c r="G244" s="3">
        <v>45855</v>
      </c>
      <c r="H244" s="3"/>
      <c r="I244" s="7" t="str">
        <f>IF(proposals_table[[#This Row],[Purchase Date]]&lt;&gt;0,proposals_table[[#This Row],[Purchase Date]]-proposals_table[[#This Row],[Lead Date]],"")</f>
        <v/>
      </c>
      <c r="J244" s="4">
        <v>0</v>
      </c>
      <c r="K244" s="4">
        <v>0</v>
      </c>
      <c r="L244" s="5" t="s">
        <v>2845</v>
      </c>
      <c r="M244" t="s">
        <v>2850</v>
      </c>
      <c r="N244" t="s">
        <v>2833</v>
      </c>
    </row>
    <row r="245" spans="1:14" x14ac:dyDescent="0.25">
      <c r="A245" t="s">
        <v>2866</v>
      </c>
      <c r="B245" s="2" t="s">
        <v>268</v>
      </c>
      <c r="C245" t="s">
        <v>1042</v>
      </c>
      <c r="D245" t="s">
        <v>2043</v>
      </c>
      <c r="E245" t="s">
        <v>2803</v>
      </c>
      <c r="F245" s="2" t="s">
        <v>248</v>
      </c>
      <c r="G245" s="3">
        <v>45855</v>
      </c>
      <c r="H245" s="3"/>
      <c r="I245" s="7" t="str">
        <f>IF(proposals_table[[#This Row],[Purchase Date]]&lt;&gt;0,proposals_table[[#This Row],[Purchase Date]]-proposals_table[[#This Row],[Lead Date]],"")</f>
        <v/>
      </c>
      <c r="J245" s="4">
        <v>0</v>
      </c>
      <c r="K245" s="4">
        <v>0</v>
      </c>
      <c r="L245" s="5" t="s">
        <v>2847</v>
      </c>
      <c r="M245" t="s">
        <v>2851</v>
      </c>
      <c r="N245" t="s">
        <v>2840</v>
      </c>
    </row>
    <row r="246" spans="1:14" x14ac:dyDescent="0.25">
      <c r="A246" t="s">
        <v>2866</v>
      </c>
      <c r="B246" s="2" t="s">
        <v>269</v>
      </c>
      <c r="C246" t="s">
        <v>1043</v>
      </c>
      <c r="D246" t="s">
        <v>2044</v>
      </c>
      <c r="E246" t="s">
        <v>2804</v>
      </c>
      <c r="F246" s="2" t="s">
        <v>5</v>
      </c>
      <c r="G246" s="3">
        <v>45855</v>
      </c>
      <c r="H246" s="3">
        <v>45856</v>
      </c>
      <c r="I246" s="7">
        <f>IF(proposals_table[[#This Row],[Purchase Date]]&lt;&gt;0,proposals_table[[#This Row],[Purchase Date]]-proposals_table[[#This Row],[Lead Date]],"")</f>
        <v>1</v>
      </c>
      <c r="J246" s="4">
        <v>0</v>
      </c>
      <c r="K246" s="4">
        <v>15</v>
      </c>
      <c r="L246" s="5" t="s">
        <v>2846</v>
      </c>
      <c r="M246" t="s">
        <v>2850</v>
      </c>
      <c r="N246" t="s">
        <v>2839</v>
      </c>
    </row>
    <row r="247" spans="1:14" x14ac:dyDescent="0.25">
      <c r="A247" t="s">
        <v>2855</v>
      </c>
      <c r="B247" s="2" t="s">
        <v>281</v>
      </c>
      <c r="C247" t="s">
        <v>1044</v>
      </c>
      <c r="D247" t="s">
        <v>2045</v>
      </c>
      <c r="E247" t="s">
        <v>2801</v>
      </c>
      <c r="F247" s="2" t="s">
        <v>5</v>
      </c>
      <c r="G247" s="3">
        <v>45855</v>
      </c>
      <c r="H247" s="3">
        <v>45860</v>
      </c>
      <c r="I247" s="7">
        <f>IF(proposals_table[[#This Row],[Purchase Date]]&lt;&gt;0,proposals_table[[#This Row],[Purchase Date]]-proposals_table[[#This Row],[Lead Date]],"")</f>
        <v>5</v>
      </c>
      <c r="J247" s="4">
        <v>995</v>
      </c>
      <c r="K247" s="4">
        <v>105</v>
      </c>
      <c r="L247" s="5" t="s">
        <v>2845</v>
      </c>
      <c r="M247" t="s">
        <v>2851</v>
      </c>
      <c r="N247" t="s">
        <v>2842</v>
      </c>
    </row>
    <row r="248" spans="1:14" x14ac:dyDescent="0.25">
      <c r="A248" t="s">
        <v>2857</v>
      </c>
      <c r="B248" s="2" t="s">
        <v>235</v>
      </c>
      <c r="C248" t="s">
        <v>1045</v>
      </c>
      <c r="D248" t="s">
        <v>2046</v>
      </c>
      <c r="E248" t="s">
        <v>2808</v>
      </c>
      <c r="F248" s="2" t="s">
        <v>248</v>
      </c>
      <c r="G248" s="3">
        <v>45855</v>
      </c>
      <c r="H248" s="3"/>
      <c r="I248" s="7" t="str">
        <f>IF(proposals_table[[#This Row],[Purchase Date]]&lt;&gt;0,proposals_table[[#This Row],[Purchase Date]]-proposals_table[[#This Row],[Lead Date]],"")</f>
        <v/>
      </c>
      <c r="J248" s="4">
        <v>0</v>
      </c>
      <c r="K248" s="4">
        <v>0</v>
      </c>
      <c r="L248" s="5" t="s">
        <v>2847</v>
      </c>
      <c r="M248" t="s">
        <v>2851</v>
      </c>
      <c r="N248" t="s">
        <v>2836</v>
      </c>
    </row>
    <row r="249" spans="1:14" x14ac:dyDescent="0.25">
      <c r="A249" t="s">
        <v>2863</v>
      </c>
      <c r="B249" s="2" t="s">
        <v>282</v>
      </c>
      <c r="C249" t="s">
        <v>1046</v>
      </c>
      <c r="D249" t="s">
        <v>2047</v>
      </c>
      <c r="E249" t="s">
        <v>2823</v>
      </c>
      <c r="F249" s="2" t="s">
        <v>248</v>
      </c>
      <c r="G249" s="3">
        <v>45855</v>
      </c>
      <c r="H249" s="3"/>
      <c r="I249" s="7" t="str">
        <f>IF(proposals_table[[#This Row],[Purchase Date]]&lt;&gt;0,proposals_table[[#This Row],[Purchase Date]]-proposals_table[[#This Row],[Lead Date]],"")</f>
        <v/>
      </c>
      <c r="J249" s="4">
        <v>0</v>
      </c>
      <c r="K249" s="4">
        <v>0</v>
      </c>
      <c r="L249" s="5" t="s">
        <v>2846</v>
      </c>
      <c r="M249" t="s">
        <v>2854</v>
      </c>
      <c r="N249" t="s">
        <v>2838</v>
      </c>
    </row>
    <row r="250" spans="1:14" x14ac:dyDescent="0.25">
      <c r="A250" t="s">
        <v>2868</v>
      </c>
      <c r="B250" s="2" t="s">
        <v>282</v>
      </c>
      <c r="C250" t="s">
        <v>1047</v>
      </c>
      <c r="D250" t="s">
        <v>2048</v>
      </c>
      <c r="E250" t="s">
        <v>2808</v>
      </c>
      <c r="F250" s="2" t="s">
        <v>248</v>
      </c>
      <c r="G250" s="3">
        <v>45855</v>
      </c>
      <c r="H250" s="3"/>
      <c r="I250" s="7" t="str">
        <f>IF(proposals_table[[#This Row],[Purchase Date]]&lt;&gt;0,proposals_table[[#This Row],[Purchase Date]]-proposals_table[[#This Row],[Lead Date]],"")</f>
        <v/>
      </c>
      <c r="J250" s="4">
        <v>0</v>
      </c>
      <c r="K250" s="4">
        <v>0</v>
      </c>
      <c r="L250" s="5" t="s">
        <v>2845</v>
      </c>
      <c r="M250" t="s">
        <v>2854</v>
      </c>
      <c r="N250" t="s">
        <v>2838</v>
      </c>
    </row>
    <row r="251" spans="1:14" x14ac:dyDescent="0.25">
      <c r="A251" t="s">
        <v>2855</v>
      </c>
      <c r="B251" s="2" t="s">
        <v>399</v>
      </c>
      <c r="C251" t="s">
        <v>1048</v>
      </c>
      <c r="D251" t="s">
        <v>2049</v>
      </c>
      <c r="E251" t="s">
        <v>2826</v>
      </c>
      <c r="F251" s="2" t="s">
        <v>5</v>
      </c>
      <c r="G251" s="3">
        <v>45855</v>
      </c>
      <c r="H251" s="3">
        <v>45856</v>
      </c>
      <c r="I251" s="7">
        <f>IF(proposals_table[[#This Row],[Purchase Date]]&lt;&gt;0,proposals_table[[#This Row],[Purchase Date]]-proposals_table[[#This Row],[Lead Date]],"")</f>
        <v>1</v>
      </c>
      <c r="J251" s="4">
        <v>0</v>
      </c>
      <c r="K251" s="4">
        <v>45</v>
      </c>
      <c r="L251" s="5" t="s">
        <v>2845</v>
      </c>
      <c r="M251" t="s">
        <v>2850</v>
      </c>
      <c r="N251" t="s">
        <v>2841</v>
      </c>
    </row>
    <row r="252" spans="1:14" x14ac:dyDescent="0.25">
      <c r="A252" t="s">
        <v>2868</v>
      </c>
      <c r="B252" s="2" t="s">
        <v>737</v>
      </c>
      <c r="C252" t="s">
        <v>1049</v>
      </c>
      <c r="D252" t="s">
        <v>2050</v>
      </c>
      <c r="E252" t="s">
        <v>2823</v>
      </c>
      <c r="F252" s="2" t="s">
        <v>248</v>
      </c>
      <c r="G252" s="3">
        <v>45855</v>
      </c>
      <c r="H252" s="3"/>
      <c r="I252" s="7" t="str">
        <f>IF(proposals_table[[#This Row],[Purchase Date]]&lt;&gt;0,proposals_table[[#This Row],[Purchase Date]]-proposals_table[[#This Row],[Lead Date]],"")</f>
        <v/>
      </c>
      <c r="J252" s="4">
        <v>0</v>
      </c>
      <c r="K252" s="4">
        <v>0</v>
      </c>
      <c r="L252" s="5" t="s">
        <v>2846</v>
      </c>
      <c r="M252" t="s">
        <v>2853</v>
      </c>
      <c r="N252" t="s">
        <v>2837</v>
      </c>
    </row>
    <row r="253" spans="1:14" x14ac:dyDescent="0.25">
      <c r="A253" t="s">
        <v>2873</v>
      </c>
      <c r="B253" s="2" t="s">
        <v>738</v>
      </c>
      <c r="C253" t="s">
        <v>1050</v>
      </c>
      <c r="D253" t="s">
        <v>2051</v>
      </c>
      <c r="E253" t="s">
        <v>2805</v>
      </c>
      <c r="F253" s="2" t="s">
        <v>248</v>
      </c>
      <c r="G253" s="3">
        <v>45855</v>
      </c>
      <c r="H253" s="3"/>
      <c r="I253" s="7" t="str">
        <f>IF(proposals_table[[#This Row],[Purchase Date]]&lt;&gt;0,proposals_table[[#This Row],[Purchase Date]]-proposals_table[[#This Row],[Lead Date]],"")</f>
        <v/>
      </c>
      <c r="J253" s="4">
        <v>0</v>
      </c>
      <c r="K253" s="4">
        <v>0</v>
      </c>
      <c r="L253" s="5" t="s">
        <v>2845</v>
      </c>
      <c r="M253" t="s">
        <v>2853</v>
      </c>
      <c r="N253" t="s">
        <v>2833</v>
      </c>
    </row>
    <row r="254" spans="1:14" x14ac:dyDescent="0.25">
      <c r="A254" t="s">
        <v>2879</v>
      </c>
      <c r="B254" s="2" t="s">
        <v>737</v>
      </c>
      <c r="C254" t="s">
        <v>1051</v>
      </c>
      <c r="D254" t="s">
        <v>2052</v>
      </c>
      <c r="E254" t="s">
        <v>2802</v>
      </c>
      <c r="F254" s="2" t="s">
        <v>4</v>
      </c>
      <c r="G254" s="3">
        <v>45855</v>
      </c>
      <c r="H254" s="3"/>
      <c r="I254" s="7" t="str">
        <f>IF(proposals_table[[#This Row],[Purchase Date]]&lt;&gt;0,proposals_table[[#This Row],[Purchase Date]]-proposals_table[[#This Row],[Lead Date]],"")</f>
        <v/>
      </c>
      <c r="J254" s="4">
        <v>0</v>
      </c>
      <c r="K254" s="4">
        <v>0</v>
      </c>
      <c r="L254" s="5" t="s">
        <v>2846</v>
      </c>
      <c r="M254" t="s">
        <v>2852</v>
      </c>
      <c r="N254" t="s">
        <v>2841</v>
      </c>
    </row>
    <row r="255" spans="1:14" x14ac:dyDescent="0.25">
      <c r="A255" t="s">
        <v>2869</v>
      </c>
      <c r="B255" s="2" t="s">
        <v>739</v>
      </c>
      <c r="C255" t="s">
        <v>1052</v>
      </c>
      <c r="D255" t="s">
        <v>2053</v>
      </c>
      <c r="E255" t="s">
        <v>2824</v>
      </c>
      <c r="F255" s="2" t="s">
        <v>4</v>
      </c>
      <c r="G255" s="3">
        <v>45855</v>
      </c>
      <c r="H255" s="3"/>
      <c r="I255" s="7" t="str">
        <f>IF(proposals_table[[#This Row],[Purchase Date]]&lt;&gt;0,proposals_table[[#This Row],[Purchase Date]]-proposals_table[[#This Row],[Lead Date]],"")</f>
        <v/>
      </c>
      <c r="J255" s="4">
        <v>0</v>
      </c>
      <c r="K255" s="4">
        <v>0</v>
      </c>
      <c r="L255" s="5" t="s">
        <v>2847</v>
      </c>
      <c r="M255" t="s">
        <v>2852</v>
      </c>
      <c r="N255" t="s">
        <v>2835</v>
      </c>
    </row>
    <row r="256" spans="1:14" x14ac:dyDescent="0.25">
      <c r="A256" t="s">
        <v>2873</v>
      </c>
      <c r="B256" s="2" t="s">
        <v>740</v>
      </c>
      <c r="C256" t="s">
        <v>1053</v>
      </c>
      <c r="D256" t="s">
        <v>2054</v>
      </c>
      <c r="E256" t="s">
        <v>2816</v>
      </c>
      <c r="F256" s="2" t="s">
        <v>248</v>
      </c>
      <c r="G256" s="3">
        <v>45855</v>
      </c>
      <c r="H256" s="3"/>
      <c r="I256" s="7" t="str">
        <f>IF(proposals_table[[#This Row],[Purchase Date]]&lt;&gt;0,proposals_table[[#This Row],[Purchase Date]]-proposals_table[[#This Row],[Lead Date]],"")</f>
        <v/>
      </c>
      <c r="J256" s="4">
        <v>0</v>
      </c>
      <c r="K256" s="4">
        <v>0</v>
      </c>
      <c r="L256" s="5" t="s">
        <v>2845</v>
      </c>
      <c r="M256" t="s">
        <v>2850</v>
      </c>
      <c r="N256" t="s">
        <v>2841</v>
      </c>
    </row>
    <row r="257" spans="1:14" x14ac:dyDescent="0.25">
      <c r="A257" t="s">
        <v>2858</v>
      </c>
      <c r="B257" s="2" t="s">
        <v>68</v>
      </c>
      <c r="C257" t="s">
        <v>1054</v>
      </c>
      <c r="D257" t="s">
        <v>2055</v>
      </c>
      <c r="E257" t="s">
        <v>2802</v>
      </c>
      <c r="F257" s="2" t="s">
        <v>248</v>
      </c>
      <c r="G257" s="3">
        <v>45854</v>
      </c>
      <c r="H257" s="3"/>
      <c r="I257" s="7" t="str">
        <f>IF(proposals_table[[#This Row],[Purchase Date]]&lt;&gt;0,proposals_table[[#This Row],[Purchase Date]]-proposals_table[[#This Row],[Lead Date]],"")</f>
        <v/>
      </c>
      <c r="J257" s="4">
        <v>0</v>
      </c>
      <c r="K257" s="4">
        <v>0</v>
      </c>
      <c r="L257" s="5" t="s">
        <v>2846</v>
      </c>
      <c r="M257" t="s">
        <v>2853</v>
      </c>
      <c r="N257" t="s">
        <v>2838</v>
      </c>
    </row>
    <row r="258" spans="1:14" x14ac:dyDescent="0.25">
      <c r="A258" t="s">
        <v>2871</v>
      </c>
      <c r="B258" s="2" t="s">
        <v>68</v>
      </c>
      <c r="C258" t="s">
        <v>1055</v>
      </c>
      <c r="D258" t="s">
        <v>2056</v>
      </c>
      <c r="E258" t="s">
        <v>2802</v>
      </c>
      <c r="F258" s="2" t="s">
        <v>248</v>
      </c>
      <c r="G258" s="3">
        <v>45854</v>
      </c>
      <c r="H258" s="3"/>
      <c r="I258" s="7" t="str">
        <f>IF(proposals_table[[#This Row],[Purchase Date]]&lt;&gt;0,proposals_table[[#This Row],[Purchase Date]]-proposals_table[[#This Row],[Lead Date]],"")</f>
        <v/>
      </c>
      <c r="J258" s="4">
        <v>0</v>
      </c>
      <c r="K258" s="4">
        <v>0</v>
      </c>
      <c r="L258" s="5" t="s">
        <v>2846</v>
      </c>
      <c r="M258" t="s">
        <v>2853</v>
      </c>
      <c r="N258" t="s">
        <v>2842</v>
      </c>
    </row>
    <row r="259" spans="1:14" x14ac:dyDescent="0.25">
      <c r="A259" t="s">
        <v>2864</v>
      </c>
      <c r="B259" s="2" t="s">
        <v>68</v>
      </c>
      <c r="C259" t="s">
        <v>1056</v>
      </c>
      <c r="D259" t="s">
        <v>2057</v>
      </c>
      <c r="E259" t="s">
        <v>2803</v>
      </c>
      <c r="F259" s="2" t="s">
        <v>4</v>
      </c>
      <c r="G259" s="3">
        <v>45854</v>
      </c>
      <c r="H259" s="3"/>
      <c r="I259" s="7" t="str">
        <f>IF(proposals_table[[#This Row],[Purchase Date]]&lt;&gt;0,proposals_table[[#This Row],[Purchase Date]]-proposals_table[[#This Row],[Lead Date]],"")</f>
        <v/>
      </c>
      <c r="J259" s="4">
        <v>0</v>
      </c>
      <c r="K259" s="4">
        <v>0</v>
      </c>
      <c r="L259" s="5" t="s">
        <v>2846</v>
      </c>
      <c r="M259" t="s">
        <v>2852</v>
      </c>
      <c r="N259" t="s">
        <v>2834</v>
      </c>
    </row>
    <row r="260" spans="1:14" x14ac:dyDescent="0.25">
      <c r="A260" t="s">
        <v>2860</v>
      </c>
      <c r="B260" s="2" t="s">
        <v>347</v>
      </c>
      <c r="C260" t="s">
        <v>1057</v>
      </c>
      <c r="D260" t="s">
        <v>2058</v>
      </c>
      <c r="E260" t="s">
        <v>2822</v>
      </c>
      <c r="F260" s="2" t="s">
        <v>248</v>
      </c>
      <c r="G260" s="3">
        <v>45854</v>
      </c>
      <c r="H260" s="3"/>
      <c r="I260" s="7" t="str">
        <f>IF(proposals_table[[#This Row],[Purchase Date]]&lt;&gt;0,proposals_table[[#This Row],[Purchase Date]]-proposals_table[[#This Row],[Lead Date]],"")</f>
        <v/>
      </c>
      <c r="J260" s="4">
        <v>0</v>
      </c>
      <c r="K260" s="4">
        <v>0</v>
      </c>
      <c r="L260" s="5" t="s">
        <v>2846</v>
      </c>
      <c r="M260" t="s">
        <v>2853</v>
      </c>
      <c r="N260" t="s">
        <v>2833</v>
      </c>
    </row>
    <row r="261" spans="1:14" x14ac:dyDescent="0.25">
      <c r="A261" t="s">
        <v>2856</v>
      </c>
      <c r="B261" s="2" t="s">
        <v>421</v>
      </c>
      <c r="C261" t="s">
        <v>1058</v>
      </c>
      <c r="D261" t="s">
        <v>2059</v>
      </c>
      <c r="E261" t="s">
        <v>2819</v>
      </c>
      <c r="F261" s="2" t="s">
        <v>248</v>
      </c>
      <c r="G261" s="3">
        <v>45854</v>
      </c>
      <c r="H261" s="3"/>
      <c r="I261" s="7" t="str">
        <f>IF(proposals_table[[#This Row],[Purchase Date]]&lt;&gt;0,proposals_table[[#This Row],[Purchase Date]]-proposals_table[[#This Row],[Lead Date]],"")</f>
        <v/>
      </c>
      <c r="J261" s="4">
        <v>0</v>
      </c>
      <c r="K261" s="4">
        <v>0</v>
      </c>
      <c r="L261" s="5" t="s">
        <v>2845</v>
      </c>
      <c r="M261" t="s">
        <v>2854</v>
      </c>
      <c r="N261" t="s">
        <v>2839</v>
      </c>
    </row>
    <row r="262" spans="1:14" x14ac:dyDescent="0.25">
      <c r="A262" t="s">
        <v>2869</v>
      </c>
      <c r="B262" s="2" t="s">
        <v>186</v>
      </c>
      <c r="C262" t="s">
        <v>1059</v>
      </c>
      <c r="D262" t="s">
        <v>2060</v>
      </c>
      <c r="E262" t="s">
        <v>2814</v>
      </c>
      <c r="F262" s="2" t="s">
        <v>248</v>
      </c>
      <c r="G262" s="3">
        <v>45854</v>
      </c>
      <c r="H262" s="3"/>
      <c r="I262" s="7" t="str">
        <f>IF(proposals_table[[#This Row],[Purchase Date]]&lt;&gt;0,proposals_table[[#This Row],[Purchase Date]]-proposals_table[[#This Row],[Lead Date]],"")</f>
        <v/>
      </c>
      <c r="J262" s="4">
        <v>0</v>
      </c>
      <c r="K262" s="4">
        <v>0</v>
      </c>
      <c r="L262" s="5" t="s">
        <v>2847</v>
      </c>
      <c r="M262" t="s">
        <v>2850</v>
      </c>
      <c r="N262" t="s">
        <v>2839</v>
      </c>
    </row>
    <row r="263" spans="1:14" x14ac:dyDescent="0.25">
      <c r="A263" t="s">
        <v>2869</v>
      </c>
      <c r="B263" s="2" t="s">
        <v>132</v>
      </c>
      <c r="C263" t="s">
        <v>1060</v>
      </c>
      <c r="D263" t="s">
        <v>2061</v>
      </c>
      <c r="E263" t="s">
        <v>2824</v>
      </c>
      <c r="F263" s="2" t="s">
        <v>248</v>
      </c>
      <c r="G263" s="3">
        <v>45854</v>
      </c>
      <c r="H263" s="3"/>
      <c r="I263" s="7" t="str">
        <f>IF(proposals_table[[#This Row],[Purchase Date]]&lt;&gt;0,proposals_table[[#This Row],[Purchase Date]]-proposals_table[[#This Row],[Lead Date]],"")</f>
        <v/>
      </c>
      <c r="J263" s="4">
        <v>0</v>
      </c>
      <c r="K263" s="4">
        <v>0</v>
      </c>
      <c r="L263" s="5" t="s">
        <v>2846</v>
      </c>
      <c r="M263" t="s">
        <v>2853</v>
      </c>
      <c r="N263" t="s">
        <v>2839</v>
      </c>
    </row>
    <row r="264" spans="1:14" x14ac:dyDescent="0.25">
      <c r="A264" t="s">
        <v>2856</v>
      </c>
      <c r="B264" s="2" t="s">
        <v>431</v>
      </c>
      <c r="C264" t="s">
        <v>1061</v>
      </c>
      <c r="D264" t="s">
        <v>2062</v>
      </c>
      <c r="E264" t="s">
        <v>2827</v>
      </c>
      <c r="F264" s="2" t="s">
        <v>4</v>
      </c>
      <c r="G264" s="3">
        <v>45854</v>
      </c>
      <c r="H264" s="3"/>
      <c r="I264" s="7" t="str">
        <f>IF(proposals_table[[#This Row],[Purchase Date]]&lt;&gt;0,proposals_table[[#This Row],[Purchase Date]]-proposals_table[[#This Row],[Lead Date]],"")</f>
        <v/>
      </c>
      <c r="J264" s="4">
        <v>0</v>
      </c>
      <c r="K264" s="4">
        <v>0</v>
      </c>
      <c r="L264" s="5" t="s">
        <v>2847</v>
      </c>
      <c r="M264" t="s">
        <v>2854</v>
      </c>
      <c r="N264" t="s">
        <v>2837</v>
      </c>
    </row>
    <row r="265" spans="1:14" x14ac:dyDescent="0.25">
      <c r="A265" t="s">
        <v>2878</v>
      </c>
      <c r="B265" s="2" t="s">
        <v>24</v>
      </c>
      <c r="C265" t="s">
        <v>1062</v>
      </c>
      <c r="D265" t="s">
        <v>2063</v>
      </c>
      <c r="E265" t="s">
        <v>2802</v>
      </c>
      <c r="F265" s="2" t="s">
        <v>248</v>
      </c>
      <c r="G265" s="3">
        <v>45854</v>
      </c>
      <c r="H265" s="3"/>
      <c r="I265" s="7" t="str">
        <f>IF(proposals_table[[#This Row],[Purchase Date]]&lt;&gt;0,proposals_table[[#This Row],[Purchase Date]]-proposals_table[[#This Row],[Lead Date]],"")</f>
        <v/>
      </c>
      <c r="J265" s="4">
        <v>0</v>
      </c>
      <c r="K265" s="4">
        <v>0</v>
      </c>
      <c r="L265" s="5" t="s">
        <v>2847</v>
      </c>
      <c r="M265" t="s">
        <v>2854</v>
      </c>
      <c r="N265" t="s">
        <v>2838</v>
      </c>
    </row>
    <row r="266" spans="1:14" x14ac:dyDescent="0.25">
      <c r="A266" t="s">
        <v>2877</v>
      </c>
      <c r="B266" s="2" t="s">
        <v>712</v>
      </c>
      <c r="C266" t="s">
        <v>1063</v>
      </c>
      <c r="D266" t="s">
        <v>2064</v>
      </c>
      <c r="E266" t="s">
        <v>2813</v>
      </c>
      <c r="F266" s="2" t="s">
        <v>157</v>
      </c>
      <c r="G266" s="3">
        <v>45854</v>
      </c>
      <c r="H266" s="3"/>
      <c r="I266" s="7" t="str">
        <f>IF(proposals_table[[#This Row],[Purchase Date]]&lt;&gt;0,proposals_table[[#This Row],[Purchase Date]]-proposals_table[[#This Row],[Lead Date]],"")</f>
        <v/>
      </c>
      <c r="J266" s="4">
        <v>0</v>
      </c>
      <c r="K266" s="4">
        <v>0</v>
      </c>
      <c r="L266" s="5" t="s">
        <v>2848</v>
      </c>
      <c r="M266" t="s">
        <v>2853</v>
      </c>
      <c r="N266" t="s">
        <v>2835</v>
      </c>
    </row>
    <row r="267" spans="1:14" x14ac:dyDescent="0.25">
      <c r="A267" t="s">
        <v>2878</v>
      </c>
      <c r="B267" s="2" t="s">
        <v>713</v>
      </c>
      <c r="C267" t="s">
        <v>1064</v>
      </c>
      <c r="D267" t="s">
        <v>2065</v>
      </c>
      <c r="E267" t="s">
        <v>2816</v>
      </c>
      <c r="F267" s="2" t="s">
        <v>248</v>
      </c>
      <c r="G267" s="3">
        <v>45854</v>
      </c>
      <c r="H267" s="3"/>
      <c r="I267" s="7" t="str">
        <f>IF(proposals_table[[#This Row],[Purchase Date]]&lt;&gt;0,proposals_table[[#This Row],[Purchase Date]]-proposals_table[[#This Row],[Lead Date]],"")</f>
        <v/>
      </c>
      <c r="J267" s="4">
        <v>0</v>
      </c>
      <c r="K267" s="4">
        <v>0</v>
      </c>
      <c r="L267" s="5" t="s">
        <v>2847</v>
      </c>
      <c r="M267" t="s">
        <v>2850</v>
      </c>
      <c r="N267" t="s">
        <v>2834</v>
      </c>
    </row>
    <row r="268" spans="1:14" x14ac:dyDescent="0.25">
      <c r="A268" t="s">
        <v>2860</v>
      </c>
      <c r="B268" s="2" t="s">
        <v>714</v>
      </c>
      <c r="C268" t="s">
        <v>1065</v>
      </c>
      <c r="D268" t="s">
        <v>2066</v>
      </c>
      <c r="E268" t="s">
        <v>2813</v>
      </c>
      <c r="F268" s="2" t="s">
        <v>157</v>
      </c>
      <c r="G268" s="3">
        <v>45854</v>
      </c>
      <c r="H268" s="3"/>
      <c r="I268" s="7" t="str">
        <f>IF(proposals_table[[#This Row],[Purchase Date]]&lt;&gt;0,proposals_table[[#This Row],[Purchase Date]]-proposals_table[[#This Row],[Lead Date]],"")</f>
        <v/>
      </c>
      <c r="J268" s="4">
        <v>0</v>
      </c>
      <c r="K268" s="4">
        <v>0</v>
      </c>
      <c r="L268" s="5" t="s">
        <v>2846</v>
      </c>
      <c r="M268" t="s">
        <v>2852</v>
      </c>
      <c r="N268" t="s">
        <v>2837</v>
      </c>
    </row>
    <row r="269" spans="1:14" x14ac:dyDescent="0.25">
      <c r="A269" t="s">
        <v>2859</v>
      </c>
      <c r="B269" s="2" t="s">
        <v>715</v>
      </c>
      <c r="C269" t="s">
        <v>1066</v>
      </c>
      <c r="D269" t="s">
        <v>2067</v>
      </c>
      <c r="E269" t="s">
        <v>2824</v>
      </c>
      <c r="F269" s="2" t="s">
        <v>248</v>
      </c>
      <c r="G269" s="3">
        <v>45854</v>
      </c>
      <c r="H269" s="3"/>
      <c r="I269" s="7" t="str">
        <f>IF(proposals_table[[#This Row],[Purchase Date]]&lt;&gt;0,proposals_table[[#This Row],[Purchase Date]]-proposals_table[[#This Row],[Lead Date]],"")</f>
        <v/>
      </c>
      <c r="J269" s="4">
        <v>0</v>
      </c>
      <c r="K269" s="4">
        <v>0</v>
      </c>
      <c r="L269" s="5" t="s">
        <v>2846</v>
      </c>
      <c r="M269" t="s">
        <v>2853</v>
      </c>
      <c r="N269" t="s">
        <v>2836</v>
      </c>
    </row>
    <row r="270" spans="1:14" x14ac:dyDescent="0.25">
      <c r="A270" t="s">
        <v>2863</v>
      </c>
      <c r="B270" s="2" t="s">
        <v>716</v>
      </c>
      <c r="C270" t="s">
        <v>1067</v>
      </c>
      <c r="D270" t="s">
        <v>2068</v>
      </c>
      <c r="E270" t="s">
        <v>2823</v>
      </c>
      <c r="F270" s="2" t="s">
        <v>4</v>
      </c>
      <c r="G270" s="3">
        <v>45854</v>
      </c>
      <c r="H270" s="3"/>
      <c r="I270" s="7" t="str">
        <f>IF(proposals_table[[#This Row],[Purchase Date]]&lt;&gt;0,proposals_table[[#This Row],[Purchase Date]]-proposals_table[[#This Row],[Lead Date]],"")</f>
        <v/>
      </c>
      <c r="J270" s="4">
        <v>0</v>
      </c>
      <c r="K270" s="4">
        <v>0</v>
      </c>
      <c r="L270" s="5" t="s">
        <v>2847</v>
      </c>
      <c r="M270" t="s">
        <v>2851</v>
      </c>
      <c r="N270" t="s">
        <v>2842</v>
      </c>
    </row>
    <row r="271" spans="1:14" x14ac:dyDescent="0.25">
      <c r="A271" t="s">
        <v>2872</v>
      </c>
      <c r="B271" s="2" t="s">
        <v>368</v>
      </c>
      <c r="C271" t="s">
        <v>1068</v>
      </c>
      <c r="D271" t="s">
        <v>2069</v>
      </c>
      <c r="E271" t="s">
        <v>2819</v>
      </c>
      <c r="F271" s="2" t="s">
        <v>248</v>
      </c>
      <c r="G271" s="3">
        <v>45854</v>
      </c>
      <c r="H271" s="3"/>
      <c r="I271" s="7" t="str">
        <f>IF(proposals_table[[#This Row],[Purchase Date]]&lt;&gt;0,proposals_table[[#This Row],[Purchase Date]]-proposals_table[[#This Row],[Lead Date]],"")</f>
        <v/>
      </c>
      <c r="J271" s="4">
        <v>0</v>
      </c>
      <c r="K271" s="4">
        <v>0</v>
      </c>
      <c r="L271" s="5" t="s">
        <v>2847</v>
      </c>
      <c r="M271" t="s">
        <v>2854</v>
      </c>
      <c r="N271" t="s">
        <v>2840</v>
      </c>
    </row>
    <row r="272" spans="1:14" x14ac:dyDescent="0.25">
      <c r="A272" t="s">
        <v>2875</v>
      </c>
      <c r="B272" s="2" t="s">
        <v>717</v>
      </c>
      <c r="C272" t="s">
        <v>1069</v>
      </c>
      <c r="D272" t="s">
        <v>2070</v>
      </c>
      <c r="E272" t="s">
        <v>2820</v>
      </c>
      <c r="F272" s="2" t="s">
        <v>345</v>
      </c>
      <c r="G272" s="3">
        <v>45854</v>
      </c>
      <c r="H272" s="3"/>
      <c r="I272" s="7" t="str">
        <f>IF(proposals_table[[#This Row],[Purchase Date]]&lt;&gt;0,proposals_table[[#This Row],[Purchase Date]]-proposals_table[[#This Row],[Lead Date]],"")</f>
        <v/>
      </c>
      <c r="J272" s="4">
        <v>0</v>
      </c>
      <c r="K272" s="4">
        <v>0</v>
      </c>
      <c r="L272" s="5" t="s">
        <v>2845</v>
      </c>
      <c r="M272" t="s">
        <v>2852</v>
      </c>
      <c r="N272" t="s">
        <v>2839</v>
      </c>
    </row>
    <row r="273" spans="1:14" x14ac:dyDescent="0.25">
      <c r="A273" t="s">
        <v>2874</v>
      </c>
      <c r="B273" s="2" t="s">
        <v>716</v>
      </c>
      <c r="C273" t="s">
        <v>1070</v>
      </c>
      <c r="D273" t="s">
        <v>2071</v>
      </c>
      <c r="E273" t="s">
        <v>2802</v>
      </c>
      <c r="F273" s="2" t="s">
        <v>4</v>
      </c>
      <c r="G273" s="3">
        <v>45854</v>
      </c>
      <c r="H273" s="3"/>
      <c r="I273" s="7" t="str">
        <f>IF(proposals_table[[#This Row],[Purchase Date]]&lt;&gt;0,proposals_table[[#This Row],[Purchase Date]]-proposals_table[[#This Row],[Lead Date]],"")</f>
        <v/>
      </c>
      <c r="J273" s="4">
        <v>0</v>
      </c>
      <c r="K273" s="4">
        <v>0</v>
      </c>
      <c r="L273" s="5" t="s">
        <v>2848</v>
      </c>
      <c r="M273" t="s">
        <v>2851</v>
      </c>
      <c r="N273" t="s">
        <v>2837</v>
      </c>
    </row>
    <row r="274" spans="1:14" x14ac:dyDescent="0.25">
      <c r="A274" t="s">
        <v>2877</v>
      </c>
      <c r="B274" s="2" t="s">
        <v>24</v>
      </c>
      <c r="C274" t="s">
        <v>1071</v>
      </c>
      <c r="D274" t="s">
        <v>2072</v>
      </c>
      <c r="E274" t="s">
        <v>2818</v>
      </c>
      <c r="F274" s="2" t="s">
        <v>248</v>
      </c>
      <c r="G274" s="3">
        <v>45854</v>
      </c>
      <c r="H274" s="3"/>
      <c r="I274" s="7" t="str">
        <f>IF(proposals_table[[#This Row],[Purchase Date]]&lt;&gt;0,proposals_table[[#This Row],[Purchase Date]]-proposals_table[[#This Row],[Lead Date]],"")</f>
        <v/>
      </c>
      <c r="J274" s="4">
        <v>0</v>
      </c>
      <c r="K274" s="4">
        <v>0</v>
      </c>
      <c r="L274" s="5" t="s">
        <v>2846</v>
      </c>
      <c r="M274" t="s">
        <v>2852</v>
      </c>
      <c r="N274" t="s">
        <v>2838</v>
      </c>
    </row>
    <row r="275" spans="1:14" x14ac:dyDescent="0.25">
      <c r="A275" t="s">
        <v>2870</v>
      </c>
      <c r="B275" s="2" t="s">
        <v>718</v>
      </c>
      <c r="C275" t="s">
        <v>1072</v>
      </c>
      <c r="D275" t="s">
        <v>2073</v>
      </c>
      <c r="E275" t="s">
        <v>2812</v>
      </c>
      <c r="F275" s="2" t="s">
        <v>248</v>
      </c>
      <c r="G275" s="3">
        <v>45854</v>
      </c>
      <c r="H275" s="3"/>
      <c r="I275" s="7" t="str">
        <f>IF(proposals_table[[#This Row],[Purchase Date]]&lt;&gt;0,proposals_table[[#This Row],[Purchase Date]]-proposals_table[[#This Row],[Lead Date]],"")</f>
        <v/>
      </c>
      <c r="J275" s="4">
        <v>0</v>
      </c>
      <c r="K275" s="4">
        <v>0</v>
      </c>
      <c r="L275" s="5" t="s">
        <v>2845</v>
      </c>
      <c r="M275" t="s">
        <v>2852</v>
      </c>
      <c r="N275" t="s">
        <v>2842</v>
      </c>
    </row>
    <row r="276" spans="1:14" x14ac:dyDescent="0.25">
      <c r="A276" t="s">
        <v>2867</v>
      </c>
      <c r="B276" s="2" t="s">
        <v>230</v>
      </c>
      <c r="C276" t="s">
        <v>1073</v>
      </c>
      <c r="D276" t="s">
        <v>2074</v>
      </c>
      <c r="E276" t="s">
        <v>2801</v>
      </c>
      <c r="F276" s="2" t="s">
        <v>157</v>
      </c>
      <c r="G276" s="3">
        <v>45854</v>
      </c>
      <c r="H276" s="3"/>
      <c r="I276" s="7" t="str">
        <f>IF(proposals_table[[#This Row],[Purchase Date]]&lt;&gt;0,proposals_table[[#This Row],[Purchase Date]]-proposals_table[[#This Row],[Lead Date]],"")</f>
        <v/>
      </c>
      <c r="J276" s="4">
        <v>0</v>
      </c>
      <c r="K276" s="4">
        <v>0</v>
      </c>
      <c r="L276" s="5" t="s">
        <v>2848</v>
      </c>
      <c r="M276" t="s">
        <v>2852</v>
      </c>
      <c r="N276" t="s">
        <v>2834</v>
      </c>
    </row>
    <row r="277" spans="1:14" x14ac:dyDescent="0.25">
      <c r="A277" t="s">
        <v>2863</v>
      </c>
      <c r="B277" s="2" t="s">
        <v>273</v>
      </c>
      <c r="C277" t="s">
        <v>1074</v>
      </c>
      <c r="D277" t="s">
        <v>2075</v>
      </c>
      <c r="E277" t="s">
        <v>2814</v>
      </c>
      <c r="F277" s="2" t="s">
        <v>4</v>
      </c>
      <c r="G277" s="3">
        <v>45854</v>
      </c>
      <c r="H277" s="3"/>
      <c r="I277" s="7" t="str">
        <f>IF(proposals_table[[#This Row],[Purchase Date]]&lt;&gt;0,proposals_table[[#This Row],[Purchase Date]]-proposals_table[[#This Row],[Lead Date]],"")</f>
        <v/>
      </c>
      <c r="J277" s="4">
        <v>0</v>
      </c>
      <c r="K277" s="4">
        <v>0</v>
      </c>
      <c r="L277" s="5" t="s">
        <v>2845</v>
      </c>
      <c r="M277" t="s">
        <v>2850</v>
      </c>
      <c r="N277" t="s">
        <v>2834</v>
      </c>
    </row>
    <row r="278" spans="1:14" x14ac:dyDescent="0.25">
      <c r="A278" t="s">
        <v>2877</v>
      </c>
      <c r="B278" s="2" t="s">
        <v>719</v>
      </c>
      <c r="C278" t="s">
        <v>1075</v>
      </c>
      <c r="D278" t="s">
        <v>2076</v>
      </c>
      <c r="E278" t="s">
        <v>2817</v>
      </c>
      <c r="F278" s="2" t="s">
        <v>5</v>
      </c>
      <c r="G278" s="3">
        <v>45854</v>
      </c>
      <c r="H278" s="3">
        <v>45854</v>
      </c>
      <c r="I278" s="7">
        <f>IF(proposals_table[[#This Row],[Purchase Date]]&lt;&gt;0,proposals_table[[#This Row],[Purchase Date]]-proposals_table[[#This Row],[Lead Date]],"")</f>
        <v>0</v>
      </c>
      <c r="J278" s="4">
        <v>0</v>
      </c>
      <c r="K278" s="4">
        <v>15</v>
      </c>
      <c r="L278" s="5" t="s">
        <v>2845</v>
      </c>
      <c r="M278" t="s">
        <v>2850</v>
      </c>
      <c r="N278" t="s">
        <v>2837</v>
      </c>
    </row>
    <row r="279" spans="1:14" x14ac:dyDescent="0.25">
      <c r="A279" t="s">
        <v>2861</v>
      </c>
      <c r="B279" s="2" t="s">
        <v>11</v>
      </c>
      <c r="C279" t="s">
        <v>1076</v>
      </c>
      <c r="D279" t="s">
        <v>2077</v>
      </c>
      <c r="E279" t="s">
        <v>2807</v>
      </c>
      <c r="F279" s="2" t="s">
        <v>248</v>
      </c>
      <c r="G279" s="3">
        <v>45854</v>
      </c>
      <c r="H279" s="3"/>
      <c r="I279" s="7" t="str">
        <f>IF(proposals_table[[#This Row],[Purchase Date]]&lt;&gt;0,proposals_table[[#This Row],[Purchase Date]]-proposals_table[[#This Row],[Lead Date]],"")</f>
        <v/>
      </c>
      <c r="J279" s="4">
        <v>0</v>
      </c>
      <c r="K279" s="4">
        <v>0</v>
      </c>
      <c r="L279" s="5" t="s">
        <v>2846</v>
      </c>
      <c r="M279" t="s">
        <v>2850</v>
      </c>
      <c r="N279" t="s">
        <v>2837</v>
      </c>
    </row>
    <row r="280" spans="1:14" x14ac:dyDescent="0.25">
      <c r="A280" t="s">
        <v>2866</v>
      </c>
      <c r="B280" s="2" t="s">
        <v>720</v>
      </c>
      <c r="C280" t="s">
        <v>1077</v>
      </c>
      <c r="D280" t="s">
        <v>2078</v>
      </c>
      <c r="E280" t="s">
        <v>2809</v>
      </c>
      <c r="F280" s="2" t="s">
        <v>248</v>
      </c>
      <c r="G280" s="3">
        <v>45854</v>
      </c>
      <c r="H280" s="3"/>
      <c r="I280" s="7" t="str">
        <f>IF(proposals_table[[#This Row],[Purchase Date]]&lt;&gt;0,proposals_table[[#This Row],[Purchase Date]]-proposals_table[[#This Row],[Lead Date]],"")</f>
        <v/>
      </c>
      <c r="J280" s="4">
        <v>0</v>
      </c>
      <c r="K280" s="4">
        <v>0</v>
      </c>
      <c r="L280" s="5" t="s">
        <v>2846</v>
      </c>
      <c r="M280" t="s">
        <v>2850</v>
      </c>
      <c r="N280" t="s">
        <v>2841</v>
      </c>
    </row>
    <row r="281" spans="1:14" x14ac:dyDescent="0.25">
      <c r="A281" t="s">
        <v>2875</v>
      </c>
      <c r="B281" s="2" t="s">
        <v>721</v>
      </c>
      <c r="C281" t="s">
        <v>1078</v>
      </c>
      <c r="D281" t="s">
        <v>2079</v>
      </c>
      <c r="E281" t="s">
        <v>2818</v>
      </c>
      <c r="F281" s="2" t="s">
        <v>157</v>
      </c>
      <c r="G281" s="3">
        <v>45854</v>
      </c>
      <c r="H281" s="3"/>
      <c r="I281" s="7" t="str">
        <f>IF(proposals_table[[#This Row],[Purchase Date]]&lt;&gt;0,proposals_table[[#This Row],[Purchase Date]]-proposals_table[[#This Row],[Lead Date]],"")</f>
        <v/>
      </c>
      <c r="J281" s="4">
        <v>0</v>
      </c>
      <c r="K281" s="4">
        <v>0</v>
      </c>
      <c r="L281" s="5" t="s">
        <v>2848</v>
      </c>
      <c r="M281" t="s">
        <v>2853</v>
      </c>
      <c r="N281" t="s">
        <v>2836</v>
      </c>
    </row>
    <row r="282" spans="1:14" x14ac:dyDescent="0.25">
      <c r="A282" t="s">
        <v>2870</v>
      </c>
      <c r="B282" s="2" t="s">
        <v>379</v>
      </c>
      <c r="C282" t="s">
        <v>1079</v>
      </c>
      <c r="D282" t="s">
        <v>2080</v>
      </c>
      <c r="E282" t="s">
        <v>2821</v>
      </c>
      <c r="F282" s="2" t="s">
        <v>248</v>
      </c>
      <c r="G282" s="3">
        <v>45854</v>
      </c>
      <c r="H282" s="3"/>
      <c r="I282" s="7" t="str">
        <f>IF(proposals_table[[#This Row],[Purchase Date]]&lt;&gt;0,proposals_table[[#This Row],[Purchase Date]]-proposals_table[[#This Row],[Lead Date]],"")</f>
        <v/>
      </c>
      <c r="J282" s="4">
        <v>0</v>
      </c>
      <c r="K282" s="4">
        <v>0</v>
      </c>
      <c r="L282" s="5" t="s">
        <v>2845</v>
      </c>
      <c r="M282" t="s">
        <v>2850</v>
      </c>
      <c r="N282" t="s">
        <v>2838</v>
      </c>
    </row>
    <row r="283" spans="1:14" x14ac:dyDescent="0.25">
      <c r="A283" t="s">
        <v>2856</v>
      </c>
      <c r="B283" s="2" t="s">
        <v>328</v>
      </c>
      <c r="C283" t="s">
        <v>1080</v>
      </c>
      <c r="D283" t="s">
        <v>2081</v>
      </c>
      <c r="E283" t="s">
        <v>2802</v>
      </c>
      <c r="F283" s="2" t="s">
        <v>248</v>
      </c>
      <c r="G283" s="3">
        <v>45854</v>
      </c>
      <c r="H283" s="3"/>
      <c r="I283" s="7" t="str">
        <f>IF(proposals_table[[#This Row],[Purchase Date]]&lt;&gt;0,proposals_table[[#This Row],[Purchase Date]]-proposals_table[[#This Row],[Lead Date]],"")</f>
        <v/>
      </c>
      <c r="J283" s="4">
        <v>0</v>
      </c>
      <c r="K283" s="4">
        <v>0</v>
      </c>
      <c r="L283" s="5" t="s">
        <v>2847</v>
      </c>
      <c r="M283" t="s">
        <v>2853</v>
      </c>
      <c r="N283" t="s">
        <v>2841</v>
      </c>
    </row>
    <row r="284" spans="1:14" x14ac:dyDescent="0.25">
      <c r="A284" t="s">
        <v>2863</v>
      </c>
      <c r="B284" s="2" t="s">
        <v>213</v>
      </c>
      <c r="C284" t="s">
        <v>1081</v>
      </c>
      <c r="D284" t="s">
        <v>2082</v>
      </c>
      <c r="E284" t="s">
        <v>2812</v>
      </c>
      <c r="F284" s="2" t="s">
        <v>4</v>
      </c>
      <c r="G284" s="3">
        <v>45854</v>
      </c>
      <c r="H284" s="3"/>
      <c r="I284" s="7" t="str">
        <f>IF(proposals_table[[#This Row],[Purchase Date]]&lt;&gt;0,proposals_table[[#This Row],[Purchase Date]]-proposals_table[[#This Row],[Lead Date]],"")</f>
        <v/>
      </c>
      <c r="J284" s="4">
        <v>0</v>
      </c>
      <c r="K284" s="4">
        <v>0</v>
      </c>
      <c r="L284" s="5" t="s">
        <v>2848</v>
      </c>
      <c r="M284" t="s">
        <v>2854</v>
      </c>
      <c r="N284" t="s">
        <v>2833</v>
      </c>
    </row>
    <row r="285" spans="1:14" x14ac:dyDescent="0.25">
      <c r="A285" t="s">
        <v>2855</v>
      </c>
      <c r="B285" s="2" t="s">
        <v>427</v>
      </c>
      <c r="C285" t="s">
        <v>1082</v>
      </c>
      <c r="D285" t="s">
        <v>2083</v>
      </c>
      <c r="E285" t="s">
        <v>2814</v>
      </c>
      <c r="F285" s="2" t="s">
        <v>248</v>
      </c>
      <c r="G285" s="3">
        <v>45854</v>
      </c>
      <c r="H285" s="3"/>
      <c r="I285" s="7" t="str">
        <f>IF(proposals_table[[#This Row],[Purchase Date]]&lt;&gt;0,proposals_table[[#This Row],[Purchase Date]]-proposals_table[[#This Row],[Lead Date]],"")</f>
        <v/>
      </c>
      <c r="J285" s="4">
        <v>0</v>
      </c>
      <c r="K285" s="4">
        <v>0</v>
      </c>
      <c r="L285" s="5" t="s">
        <v>2847</v>
      </c>
      <c r="M285" t="s">
        <v>2854</v>
      </c>
      <c r="N285" t="s">
        <v>2840</v>
      </c>
    </row>
    <row r="286" spans="1:14" x14ac:dyDescent="0.25">
      <c r="A286" t="s">
        <v>2878</v>
      </c>
      <c r="B286" s="2" t="s">
        <v>722</v>
      </c>
      <c r="C286" t="s">
        <v>1083</v>
      </c>
      <c r="D286" t="s">
        <v>2084</v>
      </c>
      <c r="E286" t="s">
        <v>2829</v>
      </c>
      <c r="F286" s="2" t="s">
        <v>157</v>
      </c>
      <c r="G286" s="3">
        <v>45854</v>
      </c>
      <c r="H286" s="3"/>
      <c r="I286" s="7" t="str">
        <f>IF(proposals_table[[#This Row],[Purchase Date]]&lt;&gt;0,proposals_table[[#This Row],[Purchase Date]]-proposals_table[[#This Row],[Lead Date]],"")</f>
        <v/>
      </c>
      <c r="J286" s="4">
        <v>0</v>
      </c>
      <c r="K286" s="4">
        <v>0</v>
      </c>
      <c r="L286" s="5" t="s">
        <v>2847</v>
      </c>
      <c r="M286" t="s">
        <v>2851</v>
      </c>
      <c r="N286" t="s">
        <v>2836</v>
      </c>
    </row>
    <row r="287" spans="1:14" x14ac:dyDescent="0.25">
      <c r="A287" t="s">
        <v>2867</v>
      </c>
      <c r="B287" s="2" t="s">
        <v>719</v>
      </c>
      <c r="C287" t="s">
        <v>1084</v>
      </c>
      <c r="D287" t="s">
        <v>2085</v>
      </c>
      <c r="E287" t="s">
        <v>2814</v>
      </c>
      <c r="F287" s="2" t="s">
        <v>5</v>
      </c>
      <c r="G287" s="3">
        <v>45854</v>
      </c>
      <c r="H287" s="3">
        <v>45854</v>
      </c>
      <c r="I287" s="7">
        <f>IF(proposals_table[[#This Row],[Purchase Date]]&lt;&gt;0,proposals_table[[#This Row],[Purchase Date]]-proposals_table[[#This Row],[Lead Date]],"")</f>
        <v>0</v>
      </c>
      <c r="J287" s="4">
        <v>0</v>
      </c>
      <c r="K287" s="4">
        <v>12.3</v>
      </c>
      <c r="L287" s="5" t="s">
        <v>2847</v>
      </c>
      <c r="M287" t="s">
        <v>2852</v>
      </c>
      <c r="N287" t="s">
        <v>2841</v>
      </c>
    </row>
    <row r="288" spans="1:14" x14ac:dyDescent="0.25">
      <c r="A288" t="s">
        <v>2857</v>
      </c>
      <c r="B288" s="2" t="s">
        <v>723</v>
      </c>
      <c r="C288" t="s">
        <v>1085</v>
      </c>
      <c r="D288" t="s">
        <v>2086</v>
      </c>
      <c r="E288" t="s">
        <v>2827</v>
      </c>
      <c r="F288" s="2" t="s">
        <v>248</v>
      </c>
      <c r="G288" s="3">
        <v>45854</v>
      </c>
      <c r="H288" s="3"/>
      <c r="I288" s="7" t="str">
        <f>IF(proposals_table[[#This Row],[Purchase Date]]&lt;&gt;0,proposals_table[[#This Row],[Purchase Date]]-proposals_table[[#This Row],[Lead Date]],"")</f>
        <v/>
      </c>
      <c r="J288" s="4">
        <v>0</v>
      </c>
      <c r="K288" s="4">
        <v>0</v>
      </c>
      <c r="L288" s="5" t="s">
        <v>2848</v>
      </c>
      <c r="M288" t="s">
        <v>2851</v>
      </c>
      <c r="N288" t="s">
        <v>2841</v>
      </c>
    </row>
    <row r="289" spans="1:14" x14ac:dyDescent="0.25">
      <c r="A289" t="s">
        <v>2874</v>
      </c>
      <c r="B289" s="2" t="s">
        <v>177</v>
      </c>
      <c r="C289" t="s">
        <v>1086</v>
      </c>
      <c r="D289" t="s">
        <v>2087</v>
      </c>
      <c r="E289" t="s">
        <v>2824</v>
      </c>
      <c r="F289" s="2" t="s">
        <v>248</v>
      </c>
      <c r="G289" s="3">
        <v>45854</v>
      </c>
      <c r="H289" s="3"/>
      <c r="I289" s="7" t="str">
        <f>IF(proposals_table[[#This Row],[Purchase Date]]&lt;&gt;0,proposals_table[[#This Row],[Purchase Date]]-proposals_table[[#This Row],[Lead Date]],"")</f>
        <v/>
      </c>
      <c r="J289" s="4">
        <v>0</v>
      </c>
      <c r="K289" s="4">
        <v>0</v>
      </c>
      <c r="L289" s="5" t="s">
        <v>2848</v>
      </c>
      <c r="M289" t="s">
        <v>2853</v>
      </c>
      <c r="N289" t="s">
        <v>2842</v>
      </c>
    </row>
    <row r="290" spans="1:14" x14ac:dyDescent="0.25">
      <c r="A290" t="s">
        <v>2877</v>
      </c>
      <c r="B290" s="2" t="s">
        <v>724</v>
      </c>
      <c r="C290" t="s">
        <v>1087</v>
      </c>
      <c r="D290" t="s">
        <v>2088</v>
      </c>
      <c r="E290" t="s">
        <v>2815</v>
      </c>
      <c r="F290" s="2" t="s">
        <v>157</v>
      </c>
      <c r="G290" s="3">
        <v>45854</v>
      </c>
      <c r="H290" s="3"/>
      <c r="I290" s="7" t="str">
        <f>IF(proposals_table[[#This Row],[Purchase Date]]&lt;&gt;0,proposals_table[[#This Row],[Purchase Date]]-proposals_table[[#This Row],[Lead Date]],"")</f>
        <v/>
      </c>
      <c r="J290" s="4">
        <v>0</v>
      </c>
      <c r="K290" s="4">
        <v>0</v>
      </c>
      <c r="L290" s="5" t="s">
        <v>2847</v>
      </c>
      <c r="M290" t="s">
        <v>2854</v>
      </c>
      <c r="N290" t="s">
        <v>2833</v>
      </c>
    </row>
    <row r="291" spans="1:14" x14ac:dyDescent="0.25">
      <c r="A291" t="s">
        <v>2870</v>
      </c>
      <c r="B291" s="2" t="s">
        <v>725</v>
      </c>
      <c r="C291" t="s">
        <v>1088</v>
      </c>
      <c r="D291" t="s">
        <v>2089</v>
      </c>
      <c r="E291" t="s">
        <v>2817</v>
      </c>
      <c r="F291" s="2" t="s">
        <v>157</v>
      </c>
      <c r="G291" s="3">
        <v>45854</v>
      </c>
      <c r="H291" s="3"/>
      <c r="I291" s="7" t="str">
        <f>IF(proposals_table[[#This Row],[Purchase Date]]&lt;&gt;0,proposals_table[[#This Row],[Purchase Date]]-proposals_table[[#This Row],[Lead Date]],"")</f>
        <v/>
      </c>
      <c r="J291" s="4">
        <v>0</v>
      </c>
      <c r="K291" s="4">
        <v>0</v>
      </c>
      <c r="L291" s="5" t="s">
        <v>2848</v>
      </c>
      <c r="M291" t="s">
        <v>2852</v>
      </c>
      <c r="N291" t="s">
        <v>2839</v>
      </c>
    </row>
    <row r="292" spans="1:14" x14ac:dyDescent="0.25">
      <c r="A292" t="s">
        <v>2877</v>
      </c>
      <c r="B292" s="2" t="s">
        <v>412</v>
      </c>
      <c r="C292" t="s">
        <v>1089</v>
      </c>
      <c r="D292" t="s">
        <v>2090</v>
      </c>
      <c r="E292" t="s">
        <v>2809</v>
      </c>
      <c r="F292" s="2" t="s">
        <v>248</v>
      </c>
      <c r="G292" s="3">
        <v>45854</v>
      </c>
      <c r="H292" s="3"/>
      <c r="I292" s="7" t="str">
        <f>IF(proposals_table[[#This Row],[Purchase Date]]&lt;&gt;0,proposals_table[[#This Row],[Purchase Date]]-proposals_table[[#This Row],[Lead Date]],"")</f>
        <v/>
      </c>
      <c r="J292" s="4">
        <v>0</v>
      </c>
      <c r="K292" s="4">
        <v>0</v>
      </c>
      <c r="L292" s="5" t="s">
        <v>2846</v>
      </c>
      <c r="M292" t="s">
        <v>2853</v>
      </c>
      <c r="N292" t="s">
        <v>2835</v>
      </c>
    </row>
    <row r="293" spans="1:14" x14ac:dyDescent="0.25">
      <c r="A293" t="s">
        <v>2876</v>
      </c>
      <c r="B293" s="2" t="s">
        <v>282</v>
      </c>
      <c r="C293" t="s">
        <v>1090</v>
      </c>
      <c r="D293" t="s">
        <v>2091</v>
      </c>
      <c r="E293" t="s">
        <v>2808</v>
      </c>
      <c r="F293" s="2" t="s">
        <v>248</v>
      </c>
      <c r="G293" s="3">
        <v>45854</v>
      </c>
      <c r="H293" s="3"/>
      <c r="I293" s="7" t="str">
        <f>IF(proposals_table[[#This Row],[Purchase Date]]&lt;&gt;0,proposals_table[[#This Row],[Purchase Date]]-proposals_table[[#This Row],[Lead Date]],"")</f>
        <v/>
      </c>
      <c r="J293" s="4">
        <v>0</v>
      </c>
      <c r="K293" s="4">
        <v>0</v>
      </c>
      <c r="L293" s="5" t="s">
        <v>2845</v>
      </c>
      <c r="M293" t="s">
        <v>2852</v>
      </c>
      <c r="N293" t="s">
        <v>2835</v>
      </c>
    </row>
    <row r="294" spans="1:14" x14ac:dyDescent="0.25">
      <c r="A294" t="s">
        <v>2862</v>
      </c>
      <c r="B294" s="2" t="s">
        <v>144</v>
      </c>
      <c r="C294" t="s">
        <v>1091</v>
      </c>
      <c r="D294" t="s">
        <v>2092</v>
      </c>
      <c r="E294" t="s">
        <v>2825</v>
      </c>
      <c r="F294" s="2" t="s">
        <v>4</v>
      </c>
      <c r="G294" s="3">
        <v>45854</v>
      </c>
      <c r="H294" s="3"/>
      <c r="I294" s="7" t="str">
        <f>IF(proposals_table[[#This Row],[Purchase Date]]&lt;&gt;0,proposals_table[[#This Row],[Purchase Date]]-proposals_table[[#This Row],[Lead Date]],"")</f>
        <v/>
      </c>
      <c r="J294" s="4">
        <v>0</v>
      </c>
      <c r="K294" s="4">
        <v>0</v>
      </c>
      <c r="L294" s="5" t="s">
        <v>2846</v>
      </c>
      <c r="M294" t="s">
        <v>2854</v>
      </c>
      <c r="N294" t="s">
        <v>2833</v>
      </c>
    </row>
    <row r="295" spans="1:14" x14ac:dyDescent="0.25">
      <c r="A295" t="s">
        <v>2865</v>
      </c>
      <c r="B295" s="2" t="s">
        <v>301</v>
      </c>
      <c r="C295" t="s">
        <v>1092</v>
      </c>
      <c r="D295" t="s">
        <v>2093</v>
      </c>
      <c r="E295" t="s">
        <v>2813</v>
      </c>
      <c r="F295" s="2" t="s">
        <v>4</v>
      </c>
      <c r="G295" s="3">
        <v>45854</v>
      </c>
      <c r="H295" s="3"/>
      <c r="I295" s="7" t="str">
        <f>IF(proposals_table[[#This Row],[Purchase Date]]&lt;&gt;0,proposals_table[[#This Row],[Purchase Date]]-proposals_table[[#This Row],[Lead Date]],"")</f>
        <v/>
      </c>
      <c r="J295" s="4">
        <v>0</v>
      </c>
      <c r="K295" s="4">
        <v>0</v>
      </c>
      <c r="L295" s="5" t="s">
        <v>2845</v>
      </c>
      <c r="M295" t="s">
        <v>2854</v>
      </c>
      <c r="N295" t="s">
        <v>2839</v>
      </c>
    </row>
    <row r="296" spans="1:14" x14ac:dyDescent="0.25">
      <c r="A296" t="s">
        <v>2864</v>
      </c>
      <c r="B296" s="2" t="s">
        <v>726</v>
      </c>
      <c r="C296" t="s">
        <v>1093</v>
      </c>
      <c r="D296" t="s">
        <v>2094</v>
      </c>
      <c r="E296" t="s">
        <v>2810</v>
      </c>
      <c r="F296" s="2" t="s">
        <v>4</v>
      </c>
      <c r="G296" s="3">
        <v>45854</v>
      </c>
      <c r="H296" s="3"/>
      <c r="I296" s="7" t="str">
        <f>IF(proposals_table[[#This Row],[Purchase Date]]&lt;&gt;0,proposals_table[[#This Row],[Purchase Date]]-proposals_table[[#This Row],[Lead Date]],"")</f>
        <v/>
      </c>
      <c r="J296" s="4">
        <v>0</v>
      </c>
      <c r="K296" s="4">
        <v>0</v>
      </c>
      <c r="L296" s="5" t="s">
        <v>2846</v>
      </c>
      <c r="M296" t="s">
        <v>2853</v>
      </c>
      <c r="N296" t="s">
        <v>2838</v>
      </c>
    </row>
    <row r="297" spans="1:14" x14ac:dyDescent="0.25">
      <c r="A297" t="s">
        <v>2856</v>
      </c>
      <c r="B297" s="2" t="s">
        <v>727</v>
      </c>
      <c r="C297" t="s">
        <v>1094</v>
      </c>
      <c r="D297" t="s">
        <v>2095</v>
      </c>
      <c r="E297" t="s">
        <v>2822</v>
      </c>
      <c r="F297" s="2" t="s">
        <v>248</v>
      </c>
      <c r="G297" s="3">
        <v>45854</v>
      </c>
      <c r="H297" s="3"/>
      <c r="I297" s="7" t="str">
        <f>IF(proposals_table[[#This Row],[Purchase Date]]&lt;&gt;0,proposals_table[[#This Row],[Purchase Date]]-proposals_table[[#This Row],[Lead Date]],"")</f>
        <v/>
      </c>
      <c r="J297" s="4">
        <v>0</v>
      </c>
      <c r="K297" s="4">
        <v>0</v>
      </c>
      <c r="L297" s="5" t="s">
        <v>2848</v>
      </c>
      <c r="M297" t="s">
        <v>2852</v>
      </c>
      <c r="N297" t="s">
        <v>2842</v>
      </c>
    </row>
    <row r="298" spans="1:14" x14ac:dyDescent="0.25">
      <c r="A298" t="s">
        <v>2876</v>
      </c>
      <c r="B298" s="2" t="s">
        <v>728</v>
      </c>
      <c r="C298" t="s">
        <v>1095</v>
      </c>
      <c r="D298" t="s">
        <v>2096</v>
      </c>
      <c r="E298" t="s">
        <v>2810</v>
      </c>
      <c r="F298" s="2" t="s">
        <v>345</v>
      </c>
      <c r="G298" s="3">
        <v>45854</v>
      </c>
      <c r="H298" s="3"/>
      <c r="I298" s="7" t="str">
        <f>IF(proposals_table[[#This Row],[Purchase Date]]&lt;&gt;0,proposals_table[[#This Row],[Purchase Date]]-proposals_table[[#This Row],[Lead Date]],"")</f>
        <v/>
      </c>
      <c r="J298" s="4">
        <v>0</v>
      </c>
      <c r="K298" s="4">
        <v>0</v>
      </c>
      <c r="L298" s="5" t="s">
        <v>2846</v>
      </c>
      <c r="M298" t="s">
        <v>2854</v>
      </c>
      <c r="N298" t="s">
        <v>2834</v>
      </c>
    </row>
    <row r="299" spans="1:14" x14ac:dyDescent="0.25">
      <c r="A299" t="s">
        <v>2879</v>
      </c>
      <c r="B299" s="2" t="s">
        <v>728</v>
      </c>
      <c r="C299" t="s">
        <v>1096</v>
      </c>
      <c r="D299" t="s">
        <v>2097</v>
      </c>
      <c r="E299" t="s">
        <v>2802</v>
      </c>
      <c r="F299" s="2" t="s">
        <v>4</v>
      </c>
      <c r="G299" s="3">
        <v>45854</v>
      </c>
      <c r="H299" s="3"/>
      <c r="I299" s="7" t="str">
        <f>IF(proposals_table[[#This Row],[Purchase Date]]&lt;&gt;0,proposals_table[[#This Row],[Purchase Date]]-proposals_table[[#This Row],[Lead Date]],"")</f>
        <v/>
      </c>
      <c r="J299" s="4">
        <v>0</v>
      </c>
      <c r="K299" s="4">
        <v>0</v>
      </c>
      <c r="L299" s="5" t="s">
        <v>2846</v>
      </c>
      <c r="M299" t="s">
        <v>2854</v>
      </c>
      <c r="N299" t="s">
        <v>2839</v>
      </c>
    </row>
    <row r="300" spans="1:14" x14ac:dyDescent="0.25">
      <c r="A300" t="s">
        <v>2858</v>
      </c>
      <c r="B300" s="2" t="s">
        <v>728</v>
      </c>
      <c r="C300" t="s">
        <v>1097</v>
      </c>
      <c r="D300" t="s">
        <v>2098</v>
      </c>
      <c r="E300" t="s">
        <v>2830</v>
      </c>
      <c r="F300" s="2" t="s">
        <v>4</v>
      </c>
      <c r="G300" s="3">
        <v>45854</v>
      </c>
      <c r="H300" s="3"/>
      <c r="I300" s="7" t="str">
        <f>IF(proposals_table[[#This Row],[Purchase Date]]&lt;&gt;0,proposals_table[[#This Row],[Purchase Date]]-proposals_table[[#This Row],[Lead Date]],"")</f>
        <v/>
      </c>
      <c r="J300" s="4">
        <v>0</v>
      </c>
      <c r="K300" s="4">
        <v>0</v>
      </c>
      <c r="L300" s="5" t="s">
        <v>2846</v>
      </c>
      <c r="M300" t="s">
        <v>2850</v>
      </c>
      <c r="N300" t="s">
        <v>2839</v>
      </c>
    </row>
    <row r="301" spans="1:14" x14ac:dyDescent="0.25">
      <c r="A301" t="s">
        <v>2866</v>
      </c>
      <c r="B301" s="2" t="s">
        <v>116</v>
      </c>
      <c r="C301" t="s">
        <v>1098</v>
      </c>
      <c r="D301" t="s">
        <v>2099</v>
      </c>
      <c r="E301" t="s">
        <v>2804</v>
      </c>
      <c r="F301" s="2" t="s">
        <v>248</v>
      </c>
      <c r="G301" s="3">
        <v>45853</v>
      </c>
      <c r="H301" s="3"/>
      <c r="I301" s="7" t="str">
        <f>IF(proposals_table[[#This Row],[Purchase Date]]&lt;&gt;0,proposals_table[[#This Row],[Purchase Date]]-proposals_table[[#This Row],[Lead Date]],"")</f>
        <v/>
      </c>
      <c r="J301" s="4">
        <v>0</v>
      </c>
      <c r="K301" s="4">
        <v>0</v>
      </c>
      <c r="L301" s="5" t="s">
        <v>2847</v>
      </c>
      <c r="M301" t="s">
        <v>2852</v>
      </c>
      <c r="N301" t="s">
        <v>2837</v>
      </c>
    </row>
    <row r="302" spans="1:14" x14ac:dyDescent="0.25">
      <c r="A302" t="s">
        <v>2875</v>
      </c>
      <c r="B302" s="2" t="s">
        <v>692</v>
      </c>
      <c r="C302" t="s">
        <v>1099</v>
      </c>
      <c r="D302" t="s">
        <v>2100</v>
      </c>
      <c r="E302" t="s">
        <v>2829</v>
      </c>
      <c r="F302" s="2" t="s">
        <v>345</v>
      </c>
      <c r="G302" s="3">
        <v>45853</v>
      </c>
      <c r="H302" s="3"/>
      <c r="I302" s="7" t="str">
        <f>IF(proposals_table[[#This Row],[Purchase Date]]&lt;&gt;0,proposals_table[[#This Row],[Purchase Date]]-proposals_table[[#This Row],[Lead Date]],"")</f>
        <v/>
      </c>
      <c r="J302" s="4">
        <v>0</v>
      </c>
      <c r="K302" s="4">
        <v>0</v>
      </c>
      <c r="L302" s="5" t="s">
        <v>2845</v>
      </c>
      <c r="M302" t="s">
        <v>2853</v>
      </c>
      <c r="N302" t="s">
        <v>2839</v>
      </c>
    </row>
    <row r="303" spans="1:14" x14ac:dyDescent="0.25">
      <c r="A303" t="s">
        <v>2869</v>
      </c>
      <c r="B303" s="2" t="s">
        <v>693</v>
      </c>
      <c r="C303" t="s">
        <v>1100</v>
      </c>
      <c r="D303" t="s">
        <v>2101</v>
      </c>
      <c r="E303" t="s">
        <v>2819</v>
      </c>
      <c r="F303" s="2" t="s">
        <v>345</v>
      </c>
      <c r="G303" s="3">
        <v>45853</v>
      </c>
      <c r="H303" s="3"/>
      <c r="I303" s="7" t="str">
        <f>IF(proposals_table[[#This Row],[Purchase Date]]&lt;&gt;0,proposals_table[[#This Row],[Purchase Date]]-proposals_table[[#This Row],[Lead Date]],"")</f>
        <v/>
      </c>
      <c r="J303" s="4">
        <v>0</v>
      </c>
      <c r="K303" s="4">
        <v>0</v>
      </c>
      <c r="L303" s="5" t="s">
        <v>2845</v>
      </c>
      <c r="M303" t="s">
        <v>2854</v>
      </c>
      <c r="N303" t="s">
        <v>2841</v>
      </c>
    </row>
    <row r="304" spans="1:14" x14ac:dyDescent="0.25">
      <c r="A304" t="s">
        <v>2866</v>
      </c>
      <c r="B304" s="2" t="s">
        <v>694</v>
      </c>
      <c r="C304" t="s">
        <v>1101</v>
      </c>
      <c r="D304" t="s">
        <v>2102</v>
      </c>
      <c r="E304" t="s">
        <v>2814</v>
      </c>
      <c r="F304" s="2" t="s">
        <v>157</v>
      </c>
      <c r="G304" s="3">
        <v>45853</v>
      </c>
      <c r="H304" s="3"/>
      <c r="I304" s="7" t="str">
        <f>IF(proposals_table[[#This Row],[Purchase Date]]&lt;&gt;0,proposals_table[[#This Row],[Purchase Date]]-proposals_table[[#This Row],[Lead Date]],"")</f>
        <v/>
      </c>
      <c r="J304" s="4">
        <v>0</v>
      </c>
      <c r="K304" s="4">
        <v>0</v>
      </c>
      <c r="L304" s="5" t="s">
        <v>2848</v>
      </c>
      <c r="M304" t="s">
        <v>2850</v>
      </c>
      <c r="N304" t="s">
        <v>2838</v>
      </c>
    </row>
    <row r="305" spans="1:14" x14ac:dyDescent="0.25">
      <c r="A305" t="s">
        <v>2876</v>
      </c>
      <c r="B305" s="2" t="s">
        <v>695</v>
      </c>
      <c r="C305" t="s">
        <v>1102</v>
      </c>
      <c r="D305" t="s">
        <v>2103</v>
      </c>
      <c r="E305" t="s">
        <v>2814</v>
      </c>
      <c r="F305" s="2" t="s">
        <v>157</v>
      </c>
      <c r="G305" s="3">
        <v>45853</v>
      </c>
      <c r="H305" s="3"/>
      <c r="I305" s="7" t="str">
        <f>IF(proposals_table[[#This Row],[Purchase Date]]&lt;&gt;0,proposals_table[[#This Row],[Purchase Date]]-proposals_table[[#This Row],[Lead Date]],"")</f>
        <v/>
      </c>
      <c r="J305" s="4">
        <v>0</v>
      </c>
      <c r="K305" s="4">
        <v>0</v>
      </c>
      <c r="L305" s="5" t="s">
        <v>2847</v>
      </c>
      <c r="M305" t="s">
        <v>2853</v>
      </c>
      <c r="N305" t="s">
        <v>2841</v>
      </c>
    </row>
    <row r="306" spans="1:14" x14ac:dyDescent="0.25">
      <c r="A306" t="s">
        <v>2860</v>
      </c>
      <c r="B306" s="2" t="s">
        <v>296</v>
      </c>
      <c r="C306" t="s">
        <v>1103</v>
      </c>
      <c r="D306" t="s">
        <v>2104</v>
      </c>
      <c r="E306" t="s">
        <v>2823</v>
      </c>
      <c r="F306" s="2" t="s">
        <v>157</v>
      </c>
      <c r="G306" s="3">
        <v>45853</v>
      </c>
      <c r="H306" s="3"/>
      <c r="I306" s="7" t="str">
        <f>IF(proposals_table[[#This Row],[Purchase Date]]&lt;&gt;0,proposals_table[[#This Row],[Purchase Date]]-proposals_table[[#This Row],[Lead Date]],"")</f>
        <v/>
      </c>
      <c r="J306" s="4">
        <v>0</v>
      </c>
      <c r="K306" s="4">
        <v>0</v>
      </c>
      <c r="L306" s="5" t="s">
        <v>2846</v>
      </c>
      <c r="M306" t="s">
        <v>2851</v>
      </c>
      <c r="N306" t="s">
        <v>2837</v>
      </c>
    </row>
    <row r="307" spans="1:14" x14ac:dyDescent="0.25">
      <c r="A307" t="s">
        <v>2865</v>
      </c>
      <c r="B307" s="2" t="s">
        <v>691</v>
      </c>
      <c r="C307" t="s">
        <v>1104</v>
      </c>
      <c r="D307" t="s">
        <v>2105</v>
      </c>
      <c r="E307" t="s">
        <v>2828</v>
      </c>
      <c r="F307" s="2" t="s">
        <v>248</v>
      </c>
      <c r="G307" s="3">
        <v>45853</v>
      </c>
      <c r="H307" s="3"/>
      <c r="I307" s="7" t="str">
        <f>IF(proposals_table[[#This Row],[Purchase Date]]&lt;&gt;0,proposals_table[[#This Row],[Purchase Date]]-proposals_table[[#This Row],[Lead Date]],"")</f>
        <v/>
      </c>
      <c r="J307" s="4">
        <v>0</v>
      </c>
      <c r="K307" s="4">
        <v>0</v>
      </c>
      <c r="L307" s="5" t="s">
        <v>2848</v>
      </c>
      <c r="M307" t="s">
        <v>2854</v>
      </c>
      <c r="N307" t="s">
        <v>2833</v>
      </c>
    </row>
    <row r="308" spans="1:14" x14ac:dyDescent="0.25">
      <c r="A308" t="s">
        <v>2876</v>
      </c>
      <c r="B308" s="2" t="s">
        <v>666</v>
      </c>
      <c r="C308" t="s">
        <v>1105</v>
      </c>
      <c r="D308" t="s">
        <v>2106</v>
      </c>
      <c r="E308" t="s">
        <v>2821</v>
      </c>
      <c r="F308" s="2" t="s">
        <v>248</v>
      </c>
      <c r="G308" s="3">
        <v>45853</v>
      </c>
      <c r="H308" s="3"/>
      <c r="I308" s="7" t="str">
        <f>IF(proposals_table[[#This Row],[Purchase Date]]&lt;&gt;0,proposals_table[[#This Row],[Purchase Date]]-proposals_table[[#This Row],[Lead Date]],"")</f>
        <v/>
      </c>
      <c r="J308" s="4">
        <v>0</v>
      </c>
      <c r="K308" s="4">
        <v>0</v>
      </c>
      <c r="L308" s="5" t="s">
        <v>2848</v>
      </c>
      <c r="M308" t="s">
        <v>2854</v>
      </c>
      <c r="N308" t="s">
        <v>2839</v>
      </c>
    </row>
    <row r="309" spans="1:14" x14ac:dyDescent="0.25">
      <c r="A309" t="s">
        <v>2867</v>
      </c>
      <c r="B309" s="2" t="s">
        <v>642</v>
      </c>
      <c r="C309" t="s">
        <v>1106</v>
      </c>
      <c r="D309" t="s">
        <v>2107</v>
      </c>
      <c r="E309" t="s">
        <v>2814</v>
      </c>
      <c r="F309" s="2" t="s">
        <v>4</v>
      </c>
      <c r="G309" s="3">
        <v>45853</v>
      </c>
      <c r="H309" s="3"/>
      <c r="I309" s="7" t="str">
        <f>IF(proposals_table[[#This Row],[Purchase Date]]&lt;&gt;0,proposals_table[[#This Row],[Purchase Date]]-proposals_table[[#This Row],[Lead Date]],"")</f>
        <v/>
      </c>
      <c r="J309" s="4">
        <v>0</v>
      </c>
      <c r="K309" s="4">
        <v>0</v>
      </c>
      <c r="L309" s="5" t="s">
        <v>2847</v>
      </c>
      <c r="M309" t="s">
        <v>2850</v>
      </c>
      <c r="N309" t="s">
        <v>2838</v>
      </c>
    </row>
    <row r="310" spans="1:14" x14ac:dyDescent="0.25">
      <c r="A310" t="s">
        <v>2865</v>
      </c>
      <c r="B310" s="2" t="s">
        <v>696</v>
      </c>
      <c r="C310" t="s">
        <v>1107</v>
      </c>
      <c r="D310" t="s">
        <v>2108</v>
      </c>
      <c r="E310" t="s">
        <v>2829</v>
      </c>
      <c r="F310" s="2" t="s">
        <v>345</v>
      </c>
      <c r="G310" s="3">
        <v>45853</v>
      </c>
      <c r="H310" s="3"/>
      <c r="I310" s="7" t="str">
        <f>IF(proposals_table[[#This Row],[Purchase Date]]&lt;&gt;0,proposals_table[[#This Row],[Purchase Date]]-proposals_table[[#This Row],[Lead Date]],"")</f>
        <v/>
      </c>
      <c r="J310" s="4">
        <v>0</v>
      </c>
      <c r="K310" s="4">
        <v>0</v>
      </c>
      <c r="L310" s="5" t="s">
        <v>2848</v>
      </c>
      <c r="M310" t="s">
        <v>2852</v>
      </c>
      <c r="N310" t="s">
        <v>2839</v>
      </c>
    </row>
    <row r="311" spans="1:14" x14ac:dyDescent="0.25">
      <c r="A311" t="s">
        <v>2862</v>
      </c>
      <c r="B311" s="2" t="s">
        <v>270</v>
      </c>
      <c r="C311" t="s">
        <v>1108</v>
      </c>
      <c r="D311" t="s">
        <v>2109</v>
      </c>
      <c r="E311" t="s">
        <v>2813</v>
      </c>
      <c r="F311" s="2" t="s">
        <v>248</v>
      </c>
      <c r="G311" s="3">
        <v>45853</v>
      </c>
      <c r="H311" s="3"/>
      <c r="I311" s="7" t="str">
        <f>IF(proposals_table[[#This Row],[Purchase Date]]&lt;&gt;0,proposals_table[[#This Row],[Purchase Date]]-proposals_table[[#This Row],[Lead Date]],"")</f>
        <v/>
      </c>
      <c r="J311" s="4">
        <v>0</v>
      </c>
      <c r="K311" s="4">
        <v>0</v>
      </c>
      <c r="L311" s="5" t="s">
        <v>2848</v>
      </c>
      <c r="M311" t="s">
        <v>2850</v>
      </c>
      <c r="N311" t="s">
        <v>2838</v>
      </c>
    </row>
    <row r="312" spans="1:14" x14ac:dyDescent="0.25">
      <c r="A312" t="s">
        <v>2855</v>
      </c>
      <c r="B312" s="2" t="s">
        <v>270</v>
      </c>
      <c r="C312" t="s">
        <v>1109</v>
      </c>
      <c r="D312" t="s">
        <v>2110</v>
      </c>
      <c r="E312" t="s">
        <v>2810</v>
      </c>
      <c r="F312" s="2" t="s">
        <v>248</v>
      </c>
      <c r="G312" s="3">
        <v>45853</v>
      </c>
      <c r="H312" s="3"/>
      <c r="I312" s="7" t="str">
        <f>IF(proposals_table[[#This Row],[Purchase Date]]&lt;&gt;0,proposals_table[[#This Row],[Purchase Date]]-proposals_table[[#This Row],[Lead Date]],"")</f>
        <v/>
      </c>
      <c r="J312" s="4">
        <v>0</v>
      </c>
      <c r="K312" s="4">
        <v>0</v>
      </c>
      <c r="L312" s="5" t="s">
        <v>2845</v>
      </c>
      <c r="M312" t="s">
        <v>2852</v>
      </c>
      <c r="N312" t="s">
        <v>2833</v>
      </c>
    </row>
    <row r="313" spans="1:14" x14ac:dyDescent="0.25">
      <c r="A313" t="s">
        <v>2878</v>
      </c>
      <c r="B313" s="2" t="s">
        <v>11</v>
      </c>
      <c r="C313" t="s">
        <v>1110</v>
      </c>
      <c r="D313" t="s">
        <v>2111</v>
      </c>
      <c r="E313" t="s">
        <v>2818</v>
      </c>
      <c r="F313" s="2" t="s">
        <v>248</v>
      </c>
      <c r="G313" s="3">
        <v>45853</v>
      </c>
      <c r="H313" s="3"/>
      <c r="I313" s="7" t="str">
        <f>IF(proposals_table[[#This Row],[Purchase Date]]&lt;&gt;0,proposals_table[[#This Row],[Purchase Date]]-proposals_table[[#This Row],[Lead Date]],"")</f>
        <v/>
      </c>
      <c r="J313" s="4">
        <v>0</v>
      </c>
      <c r="K313" s="4">
        <v>0</v>
      </c>
      <c r="L313" s="5" t="s">
        <v>2847</v>
      </c>
      <c r="M313" t="s">
        <v>2852</v>
      </c>
      <c r="N313" t="s">
        <v>2841</v>
      </c>
    </row>
    <row r="314" spans="1:14" x14ac:dyDescent="0.25">
      <c r="A314" t="s">
        <v>2860</v>
      </c>
      <c r="B314" s="2" t="s">
        <v>677</v>
      </c>
      <c r="C314" t="s">
        <v>1111</v>
      </c>
      <c r="D314" t="s">
        <v>2112</v>
      </c>
      <c r="E314" t="s">
        <v>2807</v>
      </c>
      <c r="F314" s="2" t="s">
        <v>248</v>
      </c>
      <c r="G314" s="3">
        <v>45853</v>
      </c>
      <c r="H314" s="3"/>
      <c r="I314" s="7" t="str">
        <f>IF(proposals_table[[#This Row],[Purchase Date]]&lt;&gt;0,proposals_table[[#This Row],[Purchase Date]]-proposals_table[[#This Row],[Lead Date]],"")</f>
        <v/>
      </c>
      <c r="J314" s="4">
        <v>0</v>
      </c>
      <c r="K314" s="4">
        <v>0</v>
      </c>
      <c r="L314" s="5" t="s">
        <v>2848</v>
      </c>
      <c r="M314" t="s">
        <v>2853</v>
      </c>
      <c r="N314" t="s">
        <v>2834</v>
      </c>
    </row>
    <row r="315" spans="1:14" x14ac:dyDescent="0.25">
      <c r="A315" t="s">
        <v>2870</v>
      </c>
      <c r="B315" s="2" t="s">
        <v>677</v>
      </c>
      <c r="C315" t="s">
        <v>1112</v>
      </c>
      <c r="D315" t="s">
        <v>2113</v>
      </c>
      <c r="E315" t="s">
        <v>2813</v>
      </c>
      <c r="F315" s="2" t="s">
        <v>157</v>
      </c>
      <c r="G315" s="3">
        <v>45853</v>
      </c>
      <c r="H315" s="3"/>
      <c r="I315" s="7" t="str">
        <f>IF(proposals_table[[#This Row],[Purchase Date]]&lt;&gt;0,proposals_table[[#This Row],[Purchase Date]]-proposals_table[[#This Row],[Lead Date]],"")</f>
        <v/>
      </c>
      <c r="J315" s="4">
        <v>0</v>
      </c>
      <c r="K315" s="4">
        <v>0</v>
      </c>
      <c r="L315" s="5" t="s">
        <v>2846</v>
      </c>
      <c r="M315" t="s">
        <v>2851</v>
      </c>
      <c r="N315" t="s">
        <v>2837</v>
      </c>
    </row>
    <row r="316" spans="1:14" x14ac:dyDescent="0.25">
      <c r="A316" t="s">
        <v>2866</v>
      </c>
      <c r="B316" s="2" t="s">
        <v>677</v>
      </c>
      <c r="C316" t="s">
        <v>1113</v>
      </c>
      <c r="D316" t="s">
        <v>2114</v>
      </c>
      <c r="E316" t="s">
        <v>2811</v>
      </c>
      <c r="F316" s="2" t="s">
        <v>248</v>
      </c>
      <c r="G316" s="3">
        <v>45853</v>
      </c>
      <c r="H316" s="3"/>
      <c r="I316" s="7" t="str">
        <f>IF(proposals_table[[#This Row],[Purchase Date]]&lt;&gt;0,proposals_table[[#This Row],[Purchase Date]]-proposals_table[[#This Row],[Lead Date]],"")</f>
        <v/>
      </c>
      <c r="J316" s="4">
        <v>0</v>
      </c>
      <c r="K316" s="4">
        <v>0</v>
      </c>
      <c r="L316" s="5" t="s">
        <v>2848</v>
      </c>
      <c r="M316" t="s">
        <v>2854</v>
      </c>
      <c r="N316" t="s">
        <v>2834</v>
      </c>
    </row>
    <row r="317" spans="1:14" x14ac:dyDescent="0.25">
      <c r="A317" t="s">
        <v>2865</v>
      </c>
      <c r="B317" s="2" t="s">
        <v>697</v>
      </c>
      <c r="C317" t="s">
        <v>1114</v>
      </c>
      <c r="D317" t="s">
        <v>2115</v>
      </c>
      <c r="E317" t="s">
        <v>2829</v>
      </c>
      <c r="F317" s="2" t="s">
        <v>157</v>
      </c>
      <c r="G317" s="3">
        <v>45853</v>
      </c>
      <c r="H317" s="3"/>
      <c r="I317" s="7" t="str">
        <f>IF(proposals_table[[#This Row],[Purchase Date]]&lt;&gt;0,proposals_table[[#This Row],[Purchase Date]]-proposals_table[[#This Row],[Lead Date]],"")</f>
        <v/>
      </c>
      <c r="J317" s="4">
        <v>0</v>
      </c>
      <c r="K317" s="4">
        <v>0</v>
      </c>
      <c r="L317" s="5" t="s">
        <v>2845</v>
      </c>
      <c r="M317" t="s">
        <v>2853</v>
      </c>
      <c r="N317" t="s">
        <v>2839</v>
      </c>
    </row>
    <row r="318" spans="1:14" x14ac:dyDescent="0.25">
      <c r="A318" t="s">
        <v>2859</v>
      </c>
      <c r="B318" s="2" t="s">
        <v>698</v>
      </c>
      <c r="C318" t="s">
        <v>1115</v>
      </c>
      <c r="D318" t="s">
        <v>2116</v>
      </c>
      <c r="E318" t="s">
        <v>2806</v>
      </c>
      <c r="F318" s="2" t="s">
        <v>157</v>
      </c>
      <c r="G318" s="3">
        <v>45853</v>
      </c>
      <c r="H318" s="3"/>
      <c r="I318" s="7" t="str">
        <f>IF(proposals_table[[#This Row],[Purchase Date]]&lt;&gt;0,proposals_table[[#This Row],[Purchase Date]]-proposals_table[[#This Row],[Lead Date]],"")</f>
        <v/>
      </c>
      <c r="J318" s="4">
        <v>0</v>
      </c>
      <c r="K318" s="4">
        <v>0</v>
      </c>
      <c r="L318" s="5" t="s">
        <v>2848</v>
      </c>
      <c r="M318" t="s">
        <v>2854</v>
      </c>
      <c r="N318" t="s">
        <v>2837</v>
      </c>
    </row>
    <row r="319" spans="1:14" x14ac:dyDescent="0.25">
      <c r="A319" t="s">
        <v>2866</v>
      </c>
      <c r="B319" s="2" t="s">
        <v>300</v>
      </c>
      <c r="C319" t="s">
        <v>1116</v>
      </c>
      <c r="D319" t="s">
        <v>2117</v>
      </c>
      <c r="E319" t="s">
        <v>2802</v>
      </c>
      <c r="F319" s="2" t="s">
        <v>5</v>
      </c>
      <c r="G319" s="3">
        <v>45853</v>
      </c>
      <c r="H319" s="3">
        <v>45859</v>
      </c>
      <c r="I319" s="7">
        <f>IF(proposals_table[[#This Row],[Purchase Date]]&lt;&gt;0,proposals_table[[#This Row],[Purchase Date]]-proposals_table[[#This Row],[Lead Date]],"")</f>
        <v>6</v>
      </c>
      <c r="J319" s="4">
        <v>0</v>
      </c>
      <c r="K319" s="4">
        <v>60</v>
      </c>
      <c r="L319" s="5" t="s">
        <v>2845</v>
      </c>
      <c r="M319" t="s">
        <v>2854</v>
      </c>
      <c r="N319" t="s">
        <v>2836</v>
      </c>
    </row>
    <row r="320" spans="1:14" x14ac:dyDescent="0.25">
      <c r="A320" t="s">
        <v>2877</v>
      </c>
      <c r="B320" s="2" t="s">
        <v>699</v>
      </c>
      <c r="C320" t="s">
        <v>1117</v>
      </c>
      <c r="D320" t="s">
        <v>2118</v>
      </c>
      <c r="E320" t="s">
        <v>2804</v>
      </c>
      <c r="F320" s="2" t="s">
        <v>4</v>
      </c>
      <c r="G320" s="3">
        <v>45853</v>
      </c>
      <c r="H320" s="3"/>
      <c r="I320" s="7" t="str">
        <f>IF(proposals_table[[#This Row],[Purchase Date]]&lt;&gt;0,proposals_table[[#This Row],[Purchase Date]]-proposals_table[[#This Row],[Lead Date]],"")</f>
        <v/>
      </c>
      <c r="J320" s="4">
        <v>0</v>
      </c>
      <c r="K320" s="4">
        <v>0</v>
      </c>
      <c r="L320" s="5" t="s">
        <v>2847</v>
      </c>
      <c r="M320" t="s">
        <v>2853</v>
      </c>
      <c r="N320" t="s">
        <v>2842</v>
      </c>
    </row>
    <row r="321" spans="1:14" x14ac:dyDescent="0.25">
      <c r="A321" t="s">
        <v>2863</v>
      </c>
      <c r="B321" s="2" t="s">
        <v>700</v>
      </c>
      <c r="C321" t="s">
        <v>1118</v>
      </c>
      <c r="D321" t="s">
        <v>2119</v>
      </c>
      <c r="E321" t="s">
        <v>2828</v>
      </c>
      <c r="F321" s="2" t="s">
        <v>248</v>
      </c>
      <c r="G321" s="3">
        <v>45853</v>
      </c>
      <c r="H321" s="3"/>
      <c r="I321" s="7" t="str">
        <f>IF(proposals_table[[#This Row],[Purchase Date]]&lt;&gt;0,proposals_table[[#This Row],[Purchase Date]]-proposals_table[[#This Row],[Lead Date]],"")</f>
        <v/>
      </c>
      <c r="J321" s="4">
        <v>0</v>
      </c>
      <c r="K321" s="4">
        <v>0</v>
      </c>
      <c r="L321" s="5" t="s">
        <v>2846</v>
      </c>
      <c r="M321" t="s">
        <v>2850</v>
      </c>
      <c r="N321" t="s">
        <v>2842</v>
      </c>
    </row>
    <row r="322" spans="1:14" x14ac:dyDescent="0.25">
      <c r="A322" t="s">
        <v>2858</v>
      </c>
      <c r="B322" s="2" t="s">
        <v>701</v>
      </c>
      <c r="C322" t="s">
        <v>1119</v>
      </c>
      <c r="D322" t="s">
        <v>2120</v>
      </c>
      <c r="E322" t="s">
        <v>2801</v>
      </c>
      <c r="F322" s="2" t="s">
        <v>157</v>
      </c>
      <c r="G322" s="3">
        <v>45853</v>
      </c>
      <c r="H322" s="3"/>
      <c r="I322" s="7" t="str">
        <f>IF(proposals_table[[#This Row],[Purchase Date]]&lt;&gt;0,proposals_table[[#This Row],[Purchase Date]]-proposals_table[[#This Row],[Lead Date]],"")</f>
        <v/>
      </c>
      <c r="J322" s="4">
        <v>0</v>
      </c>
      <c r="K322" s="4">
        <v>0</v>
      </c>
      <c r="L322" s="5" t="s">
        <v>2847</v>
      </c>
      <c r="M322" t="s">
        <v>2850</v>
      </c>
      <c r="N322" t="s">
        <v>2841</v>
      </c>
    </row>
    <row r="323" spans="1:14" x14ac:dyDescent="0.25">
      <c r="A323" t="s">
        <v>2877</v>
      </c>
      <c r="B323" s="2" t="s">
        <v>335</v>
      </c>
      <c r="C323" t="s">
        <v>1120</v>
      </c>
      <c r="D323" t="s">
        <v>2121</v>
      </c>
      <c r="E323" t="s">
        <v>2813</v>
      </c>
      <c r="F323" s="2" t="s">
        <v>4</v>
      </c>
      <c r="G323" s="3">
        <v>45853</v>
      </c>
      <c r="H323" s="3"/>
      <c r="I323" s="7" t="str">
        <f>IF(proposals_table[[#This Row],[Purchase Date]]&lt;&gt;0,proposals_table[[#This Row],[Purchase Date]]-proposals_table[[#This Row],[Lead Date]],"")</f>
        <v/>
      </c>
      <c r="J323" s="4">
        <v>0</v>
      </c>
      <c r="K323" s="4">
        <v>0</v>
      </c>
      <c r="L323" s="5" t="s">
        <v>2847</v>
      </c>
      <c r="M323" t="s">
        <v>2854</v>
      </c>
      <c r="N323" t="s">
        <v>2839</v>
      </c>
    </row>
    <row r="324" spans="1:14" x14ac:dyDescent="0.25">
      <c r="A324" t="s">
        <v>2878</v>
      </c>
      <c r="B324" s="2" t="s">
        <v>702</v>
      </c>
      <c r="C324" t="s">
        <v>1121</v>
      </c>
      <c r="D324" t="s">
        <v>2122</v>
      </c>
      <c r="E324" t="s">
        <v>2809</v>
      </c>
      <c r="F324" s="2" t="s">
        <v>248</v>
      </c>
      <c r="G324" s="3">
        <v>45853</v>
      </c>
      <c r="H324" s="3"/>
      <c r="I324" s="7" t="str">
        <f>IF(proposals_table[[#This Row],[Purchase Date]]&lt;&gt;0,proposals_table[[#This Row],[Purchase Date]]-proposals_table[[#This Row],[Lead Date]],"")</f>
        <v/>
      </c>
      <c r="J324" s="4">
        <v>0</v>
      </c>
      <c r="K324" s="4">
        <v>0</v>
      </c>
      <c r="L324" s="5" t="s">
        <v>2847</v>
      </c>
      <c r="M324" t="s">
        <v>2854</v>
      </c>
      <c r="N324" t="s">
        <v>2833</v>
      </c>
    </row>
    <row r="325" spans="1:14" x14ac:dyDescent="0.25">
      <c r="A325" t="s">
        <v>2873</v>
      </c>
      <c r="B325" s="2" t="s">
        <v>253</v>
      </c>
      <c r="C325" t="s">
        <v>1122</v>
      </c>
      <c r="D325" t="s">
        <v>2123</v>
      </c>
      <c r="E325" t="s">
        <v>2802</v>
      </c>
      <c r="F325" s="2" t="s">
        <v>5</v>
      </c>
      <c r="G325" s="3">
        <v>45853</v>
      </c>
      <c r="H325" s="3">
        <v>45855</v>
      </c>
      <c r="I325" s="7">
        <f>IF(proposals_table[[#This Row],[Purchase Date]]&lt;&gt;0,proposals_table[[#This Row],[Purchase Date]]-proposals_table[[#This Row],[Lead Date]],"")</f>
        <v>2</v>
      </c>
      <c r="J325" s="4">
        <v>0</v>
      </c>
      <c r="K325" s="4">
        <v>60</v>
      </c>
      <c r="L325" s="5" t="s">
        <v>2848</v>
      </c>
      <c r="M325" t="s">
        <v>2853</v>
      </c>
      <c r="N325" t="s">
        <v>2835</v>
      </c>
    </row>
    <row r="326" spans="1:14" x14ac:dyDescent="0.25">
      <c r="A326" t="s">
        <v>2860</v>
      </c>
      <c r="B326" s="2" t="s">
        <v>423</v>
      </c>
      <c r="C326" t="s">
        <v>1123</v>
      </c>
      <c r="D326" t="s">
        <v>2124</v>
      </c>
      <c r="E326" t="s">
        <v>2810</v>
      </c>
      <c r="F326" s="2" t="s">
        <v>248</v>
      </c>
      <c r="G326" s="3">
        <v>45853</v>
      </c>
      <c r="H326" s="3"/>
      <c r="I326" s="7" t="str">
        <f>IF(proposals_table[[#This Row],[Purchase Date]]&lt;&gt;0,proposals_table[[#This Row],[Purchase Date]]-proposals_table[[#This Row],[Lead Date]],"")</f>
        <v/>
      </c>
      <c r="J326" s="4">
        <v>0</v>
      </c>
      <c r="K326" s="4">
        <v>0</v>
      </c>
      <c r="L326" s="5" t="s">
        <v>2847</v>
      </c>
      <c r="M326" t="s">
        <v>2851</v>
      </c>
      <c r="N326" t="s">
        <v>2834</v>
      </c>
    </row>
    <row r="327" spans="1:14" x14ac:dyDescent="0.25">
      <c r="A327" t="s">
        <v>2875</v>
      </c>
      <c r="B327" s="2" t="s">
        <v>423</v>
      </c>
      <c r="C327" t="s">
        <v>1124</v>
      </c>
      <c r="D327" t="s">
        <v>2125</v>
      </c>
      <c r="E327" t="s">
        <v>2818</v>
      </c>
      <c r="F327" s="2" t="s">
        <v>4</v>
      </c>
      <c r="G327" s="3">
        <v>45853</v>
      </c>
      <c r="H327" s="3"/>
      <c r="I327" s="7" t="str">
        <f>IF(proposals_table[[#This Row],[Purchase Date]]&lt;&gt;0,proposals_table[[#This Row],[Purchase Date]]-proposals_table[[#This Row],[Lead Date]],"")</f>
        <v/>
      </c>
      <c r="J327" s="4">
        <v>0</v>
      </c>
      <c r="K327" s="4">
        <v>0</v>
      </c>
      <c r="L327" s="5" t="s">
        <v>2848</v>
      </c>
      <c r="M327" t="s">
        <v>2850</v>
      </c>
      <c r="N327" t="s">
        <v>2838</v>
      </c>
    </row>
    <row r="328" spans="1:14" x14ac:dyDescent="0.25">
      <c r="A328" t="s">
        <v>2871</v>
      </c>
      <c r="B328" s="2" t="s">
        <v>369</v>
      </c>
      <c r="C328" t="s">
        <v>1125</v>
      </c>
      <c r="D328" t="s">
        <v>2126</v>
      </c>
      <c r="E328" t="s">
        <v>2816</v>
      </c>
      <c r="F328" s="2" t="s">
        <v>248</v>
      </c>
      <c r="G328" s="3">
        <v>45853</v>
      </c>
      <c r="H328" s="3"/>
      <c r="I328" s="7" t="str">
        <f>IF(proposals_table[[#This Row],[Purchase Date]]&lt;&gt;0,proposals_table[[#This Row],[Purchase Date]]-proposals_table[[#This Row],[Lead Date]],"")</f>
        <v/>
      </c>
      <c r="J328" s="4">
        <v>0</v>
      </c>
      <c r="K328" s="4">
        <v>0</v>
      </c>
      <c r="L328" s="5" t="s">
        <v>2848</v>
      </c>
      <c r="M328" t="s">
        <v>2854</v>
      </c>
      <c r="N328" t="s">
        <v>2838</v>
      </c>
    </row>
    <row r="329" spans="1:14" x14ac:dyDescent="0.25">
      <c r="A329" t="s">
        <v>2861</v>
      </c>
      <c r="B329" s="2" t="s">
        <v>644</v>
      </c>
      <c r="C329" t="s">
        <v>1126</v>
      </c>
      <c r="D329" t="s">
        <v>2127</v>
      </c>
      <c r="E329" t="s">
        <v>2805</v>
      </c>
      <c r="F329" s="2" t="s">
        <v>248</v>
      </c>
      <c r="G329" s="3">
        <v>45853</v>
      </c>
      <c r="H329" s="3"/>
      <c r="I329" s="7" t="str">
        <f>IF(proposals_table[[#This Row],[Purchase Date]]&lt;&gt;0,proposals_table[[#This Row],[Purchase Date]]-proposals_table[[#This Row],[Lead Date]],"")</f>
        <v/>
      </c>
      <c r="J329" s="4">
        <v>0</v>
      </c>
      <c r="K329" s="4">
        <v>0</v>
      </c>
      <c r="L329" s="5" t="s">
        <v>2845</v>
      </c>
      <c r="M329" t="s">
        <v>2854</v>
      </c>
      <c r="N329" t="s">
        <v>2838</v>
      </c>
    </row>
    <row r="330" spans="1:14" x14ac:dyDescent="0.25">
      <c r="A330" t="s">
        <v>2866</v>
      </c>
      <c r="B330" s="2" t="s">
        <v>659</v>
      </c>
      <c r="C330" t="s">
        <v>1127</v>
      </c>
      <c r="D330" t="s">
        <v>2128</v>
      </c>
      <c r="E330" t="s">
        <v>2818</v>
      </c>
      <c r="F330" s="2" t="s">
        <v>248</v>
      </c>
      <c r="G330" s="3">
        <v>45853</v>
      </c>
      <c r="H330" s="3"/>
      <c r="I330" s="7" t="str">
        <f>IF(proposals_table[[#This Row],[Purchase Date]]&lt;&gt;0,proposals_table[[#This Row],[Purchase Date]]-proposals_table[[#This Row],[Lead Date]],"")</f>
        <v/>
      </c>
      <c r="J330" s="4">
        <v>0</v>
      </c>
      <c r="K330" s="4">
        <v>0</v>
      </c>
      <c r="L330" s="5" t="s">
        <v>2847</v>
      </c>
      <c r="M330" t="s">
        <v>2852</v>
      </c>
      <c r="N330" t="s">
        <v>2840</v>
      </c>
    </row>
    <row r="331" spans="1:14" x14ac:dyDescent="0.25">
      <c r="A331" t="s">
        <v>2870</v>
      </c>
      <c r="B331" s="2" t="s">
        <v>703</v>
      </c>
      <c r="C331" t="s">
        <v>1128</v>
      </c>
      <c r="D331" t="s">
        <v>2129</v>
      </c>
      <c r="E331" t="s">
        <v>2803</v>
      </c>
      <c r="F331" s="2" t="s">
        <v>5</v>
      </c>
      <c r="G331" s="3">
        <v>45853</v>
      </c>
      <c r="H331" s="3">
        <v>45860</v>
      </c>
      <c r="I331" s="7">
        <f>IF(proposals_table[[#This Row],[Purchase Date]]&lt;&gt;0,proposals_table[[#This Row],[Purchase Date]]-proposals_table[[#This Row],[Lead Date]],"")</f>
        <v>7</v>
      </c>
      <c r="J331" s="4">
        <v>0</v>
      </c>
      <c r="K331" s="4">
        <v>81.36</v>
      </c>
      <c r="L331" s="5" t="s">
        <v>2847</v>
      </c>
      <c r="M331" t="s">
        <v>2851</v>
      </c>
      <c r="N331" t="s">
        <v>2840</v>
      </c>
    </row>
    <row r="332" spans="1:14" x14ac:dyDescent="0.25">
      <c r="A332" t="s">
        <v>2856</v>
      </c>
      <c r="B332" s="2" t="s">
        <v>99</v>
      </c>
      <c r="C332" t="s">
        <v>1129</v>
      </c>
      <c r="D332" t="s">
        <v>2130</v>
      </c>
      <c r="E332" t="s">
        <v>2823</v>
      </c>
      <c r="F332" s="2" t="s">
        <v>248</v>
      </c>
      <c r="G332" s="3">
        <v>45853</v>
      </c>
      <c r="H332" s="3"/>
      <c r="I332" s="7" t="str">
        <f>IF(proposals_table[[#This Row],[Purchase Date]]&lt;&gt;0,proposals_table[[#This Row],[Purchase Date]]-proposals_table[[#This Row],[Lead Date]],"")</f>
        <v/>
      </c>
      <c r="J332" s="4">
        <v>0</v>
      </c>
      <c r="K332" s="4">
        <v>0</v>
      </c>
      <c r="L332" s="5" t="s">
        <v>2847</v>
      </c>
      <c r="M332" t="s">
        <v>2854</v>
      </c>
      <c r="N332" t="s">
        <v>2836</v>
      </c>
    </row>
    <row r="333" spans="1:14" x14ac:dyDescent="0.25">
      <c r="A333" t="s">
        <v>2866</v>
      </c>
      <c r="B333" s="2" t="s">
        <v>704</v>
      </c>
      <c r="C333" t="s">
        <v>1130</v>
      </c>
      <c r="D333" t="s">
        <v>2131</v>
      </c>
      <c r="E333" t="s">
        <v>2819</v>
      </c>
      <c r="F333" s="2" t="s">
        <v>157</v>
      </c>
      <c r="G333" s="3">
        <v>45853</v>
      </c>
      <c r="H333" s="3"/>
      <c r="I333" s="7" t="str">
        <f>IF(proposals_table[[#This Row],[Purchase Date]]&lt;&gt;0,proposals_table[[#This Row],[Purchase Date]]-proposals_table[[#This Row],[Lead Date]],"")</f>
        <v/>
      </c>
      <c r="J333" s="4">
        <v>0</v>
      </c>
      <c r="K333" s="4">
        <v>0</v>
      </c>
      <c r="L333" s="5" t="s">
        <v>2845</v>
      </c>
      <c r="M333" t="s">
        <v>2851</v>
      </c>
      <c r="N333" t="s">
        <v>2840</v>
      </c>
    </row>
    <row r="334" spans="1:14" x14ac:dyDescent="0.25">
      <c r="A334" t="s">
        <v>2869</v>
      </c>
      <c r="B334" s="2" t="s">
        <v>265</v>
      </c>
      <c r="C334" t="s">
        <v>1131</v>
      </c>
      <c r="D334" t="s">
        <v>2132</v>
      </c>
      <c r="E334" t="s">
        <v>2809</v>
      </c>
      <c r="F334" s="2" t="s">
        <v>248</v>
      </c>
      <c r="G334" s="3">
        <v>45853</v>
      </c>
      <c r="H334" s="3"/>
      <c r="I334" s="7" t="str">
        <f>IF(proposals_table[[#This Row],[Purchase Date]]&lt;&gt;0,proposals_table[[#This Row],[Purchase Date]]-proposals_table[[#This Row],[Lead Date]],"")</f>
        <v/>
      </c>
      <c r="J334" s="4">
        <v>0</v>
      </c>
      <c r="K334" s="4">
        <v>0</v>
      </c>
      <c r="L334" s="5" t="s">
        <v>2847</v>
      </c>
      <c r="M334" t="s">
        <v>2853</v>
      </c>
      <c r="N334" t="s">
        <v>2833</v>
      </c>
    </row>
    <row r="335" spans="1:14" x14ac:dyDescent="0.25">
      <c r="A335" t="s">
        <v>2869</v>
      </c>
      <c r="B335" s="2" t="s">
        <v>705</v>
      </c>
      <c r="C335" t="s">
        <v>1132</v>
      </c>
      <c r="D335" t="s">
        <v>2133</v>
      </c>
      <c r="E335" t="s">
        <v>2816</v>
      </c>
      <c r="F335" s="2" t="s">
        <v>157</v>
      </c>
      <c r="G335" s="3">
        <v>45853</v>
      </c>
      <c r="H335" s="3"/>
      <c r="I335" s="7" t="str">
        <f>IF(proposals_table[[#This Row],[Purchase Date]]&lt;&gt;0,proposals_table[[#This Row],[Purchase Date]]-proposals_table[[#This Row],[Lead Date]],"")</f>
        <v/>
      </c>
      <c r="J335" s="4">
        <v>0</v>
      </c>
      <c r="K335" s="4">
        <v>0</v>
      </c>
      <c r="L335" s="5" t="s">
        <v>2845</v>
      </c>
      <c r="M335" t="s">
        <v>2852</v>
      </c>
      <c r="N335" t="s">
        <v>2838</v>
      </c>
    </row>
    <row r="336" spans="1:14" x14ac:dyDescent="0.25">
      <c r="A336" t="s">
        <v>2876</v>
      </c>
      <c r="B336" s="2" t="s">
        <v>706</v>
      </c>
      <c r="C336" t="s">
        <v>1133</v>
      </c>
      <c r="D336" t="s">
        <v>2134</v>
      </c>
      <c r="E336" t="s">
        <v>2824</v>
      </c>
      <c r="F336" s="2" t="s">
        <v>157</v>
      </c>
      <c r="G336" s="3">
        <v>45853</v>
      </c>
      <c r="H336" s="3"/>
      <c r="I336" s="7" t="str">
        <f>IF(proposals_table[[#This Row],[Purchase Date]]&lt;&gt;0,proposals_table[[#This Row],[Purchase Date]]-proposals_table[[#This Row],[Lead Date]],"")</f>
        <v/>
      </c>
      <c r="J336" s="4">
        <v>0</v>
      </c>
      <c r="K336" s="4">
        <v>0</v>
      </c>
      <c r="L336" s="5" t="s">
        <v>2845</v>
      </c>
      <c r="M336" t="s">
        <v>2850</v>
      </c>
      <c r="N336" t="s">
        <v>2842</v>
      </c>
    </row>
    <row r="337" spans="1:14" x14ac:dyDescent="0.25">
      <c r="A337" t="s">
        <v>2869</v>
      </c>
      <c r="B337" s="2" t="s">
        <v>707</v>
      </c>
      <c r="C337" t="s">
        <v>1134</v>
      </c>
      <c r="D337" t="s">
        <v>2135</v>
      </c>
      <c r="E337" t="s">
        <v>2801</v>
      </c>
      <c r="F337" s="2" t="s">
        <v>248</v>
      </c>
      <c r="G337" s="3">
        <v>45853</v>
      </c>
      <c r="H337" s="3"/>
      <c r="I337" s="7" t="str">
        <f>IF(proposals_table[[#This Row],[Purchase Date]]&lt;&gt;0,proposals_table[[#This Row],[Purchase Date]]-proposals_table[[#This Row],[Lead Date]],"")</f>
        <v/>
      </c>
      <c r="J337" s="4">
        <v>0</v>
      </c>
      <c r="K337" s="4">
        <v>0</v>
      </c>
      <c r="L337" s="5" t="s">
        <v>2847</v>
      </c>
      <c r="M337" t="s">
        <v>2850</v>
      </c>
      <c r="N337" t="s">
        <v>2840</v>
      </c>
    </row>
    <row r="338" spans="1:14" x14ac:dyDescent="0.25">
      <c r="A338" t="s">
        <v>2860</v>
      </c>
      <c r="B338" s="2" t="s">
        <v>708</v>
      </c>
      <c r="C338" t="s">
        <v>1135</v>
      </c>
      <c r="D338" t="s">
        <v>2136</v>
      </c>
      <c r="E338" t="s">
        <v>2812</v>
      </c>
      <c r="F338" s="2" t="s">
        <v>5</v>
      </c>
      <c r="G338" s="3">
        <v>45853</v>
      </c>
      <c r="H338" s="3">
        <v>45856</v>
      </c>
      <c r="I338" s="7">
        <f>IF(proposals_table[[#This Row],[Purchase Date]]&lt;&gt;0,proposals_table[[#This Row],[Purchase Date]]-proposals_table[[#This Row],[Lead Date]],"")</f>
        <v>3</v>
      </c>
      <c r="J338" s="4">
        <v>625</v>
      </c>
      <c r="K338" s="4">
        <v>54.95</v>
      </c>
      <c r="L338" s="5" t="s">
        <v>2846</v>
      </c>
      <c r="M338" t="s">
        <v>2854</v>
      </c>
      <c r="N338" t="s">
        <v>2837</v>
      </c>
    </row>
    <row r="339" spans="1:14" x14ac:dyDescent="0.25">
      <c r="A339" t="s">
        <v>2865</v>
      </c>
      <c r="B339" s="2" t="s">
        <v>377</v>
      </c>
      <c r="C339" t="s">
        <v>1136</v>
      </c>
      <c r="D339" t="s">
        <v>2137</v>
      </c>
      <c r="E339" t="s">
        <v>2828</v>
      </c>
      <c r="F339" s="2" t="s">
        <v>5</v>
      </c>
      <c r="G339" s="3">
        <v>45853</v>
      </c>
      <c r="H339" s="3">
        <v>45855</v>
      </c>
      <c r="I339" s="7">
        <f>IF(proposals_table[[#This Row],[Purchase Date]]&lt;&gt;0,proposals_table[[#This Row],[Purchase Date]]-proposals_table[[#This Row],[Lead Date]],"")</f>
        <v>2</v>
      </c>
      <c r="J339" s="4">
        <v>0</v>
      </c>
      <c r="K339" s="4">
        <v>60</v>
      </c>
      <c r="L339" s="5" t="s">
        <v>2846</v>
      </c>
      <c r="M339" t="s">
        <v>2854</v>
      </c>
      <c r="N339" t="s">
        <v>2840</v>
      </c>
    </row>
    <row r="340" spans="1:14" x14ac:dyDescent="0.25">
      <c r="A340" t="s">
        <v>2860</v>
      </c>
      <c r="B340" s="2" t="s">
        <v>709</v>
      </c>
      <c r="C340" t="s">
        <v>1137</v>
      </c>
      <c r="D340" t="s">
        <v>2138</v>
      </c>
      <c r="E340" t="s">
        <v>2808</v>
      </c>
      <c r="F340" s="2" t="s">
        <v>157</v>
      </c>
      <c r="G340" s="3">
        <v>45853</v>
      </c>
      <c r="H340" s="3"/>
      <c r="I340" s="7" t="str">
        <f>IF(proposals_table[[#This Row],[Purchase Date]]&lt;&gt;0,proposals_table[[#This Row],[Purchase Date]]-proposals_table[[#This Row],[Lead Date]],"")</f>
        <v/>
      </c>
      <c r="J340" s="4">
        <v>0</v>
      </c>
      <c r="K340" s="4">
        <v>0</v>
      </c>
      <c r="L340" s="5" t="s">
        <v>2845</v>
      </c>
      <c r="M340" t="s">
        <v>2852</v>
      </c>
      <c r="N340" t="s">
        <v>2837</v>
      </c>
    </row>
    <row r="341" spans="1:14" x14ac:dyDescent="0.25">
      <c r="A341" t="s">
        <v>2873</v>
      </c>
      <c r="B341" s="2" t="s">
        <v>709</v>
      </c>
      <c r="C341" t="s">
        <v>1138</v>
      </c>
      <c r="D341" t="s">
        <v>2139</v>
      </c>
      <c r="E341" t="s">
        <v>2827</v>
      </c>
      <c r="F341" s="2" t="s">
        <v>4</v>
      </c>
      <c r="G341" s="3">
        <v>45853</v>
      </c>
      <c r="H341" s="3"/>
      <c r="I341" s="7" t="str">
        <f>IF(proposals_table[[#This Row],[Purchase Date]]&lt;&gt;0,proposals_table[[#This Row],[Purchase Date]]-proposals_table[[#This Row],[Lead Date]],"")</f>
        <v/>
      </c>
      <c r="J341" s="4">
        <v>0</v>
      </c>
      <c r="K341" s="4">
        <v>0</v>
      </c>
      <c r="L341" s="5" t="s">
        <v>2847</v>
      </c>
      <c r="M341" t="s">
        <v>2853</v>
      </c>
      <c r="N341" t="s">
        <v>2836</v>
      </c>
    </row>
    <row r="342" spans="1:14" x14ac:dyDescent="0.25">
      <c r="A342" t="s">
        <v>2855</v>
      </c>
      <c r="B342" s="2" t="s">
        <v>199</v>
      </c>
      <c r="C342" t="s">
        <v>1139</v>
      </c>
      <c r="D342" t="s">
        <v>2140</v>
      </c>
      <c r="E342" t="s">
        <v>2827</v>
      </c>
      <c r="F342" s="2" t="s">
        <v>4</v>
      </c>
      <c r="G342" s="3">
        <v>45853</v>
      </c>
      <c r="H342" s="3"/>
      <c r="I342" s="7" t="str">
        <f>IF(proposals_table[[#This Row],[Purchase Date]]&lt;&gt;0,proposals_table[[#This Row],[Purchase Date]]-proposals_table[[#This Row],[Lead Date]],"")</f>
        <v/>
      </c>
      <c r="J342" s="4">
        <v>0</v>
      </c>
      <c r="K342" s="4">
        <v>0</v>
      </c>
      <c r="L342" s="5" t="s">
        <v>2845</v>
      </c>
      <c r="M342" t="s">
        <v>2852</v>
      </c>
      <c r="N342" t="s">
        <v>2833</v>
      </c>
    </row>
    <row r="343" spans="1:14" x14ac:dyDescent="0.25">
      <c r="A343" t="s">
        <v>2859</v>
      </c>
      <c r="B343" s="2" t="s">
        <v>667</v>
      </c>
      <c r="C343" t="s">
        <v>1140</v>
      </c>
      <c r="D343" t="s">
        <v>2141</v>
      </c>
      <c r="E343" t="s">
        <v>2829</v>
      </c>
      <c r="F343" s="2" t="s">
        <v>248</v>
      </c>
      <c r="G343" s="3">
        <v>45853</v>
      </c>
      <c r="H343" s="3"/>
      <c r="I343" s="7" t="str">
        <f>IF(proposals_table[[#This Row],[Purchase Date]]&lt;&gt;0,proposals_table[[#This Row],[Purchase Date]]-proposals_table[[#This Row],[Lead Date]],"")</f>
        <v/>
      </c>
      <c r="J343" s="4">
        <v>0</v>
      </c>
      <c r="K343" s="4">
        <v>0</v>
      </c>
      <c r="L343" s="5" t="s">
        <v>2848</v>
      </c>
      <c r="M343" t="s">
        <v>2850</v>
      </c>
      <c r="N343" t="s">
        <v>2836</v>
      </c>
    </row>
    <row r="344" spans="1:14" x14ac:dyDescent="0.25">
      <c r="A344" t="s">
        <v>2864</v>
      </c>
      <c r="B344" s="2" t="s">
        <v>710</v>
      </c>
      <c r="C344" t="s">
        <v>1141</v>
      </c>
      <c r="D344" t="s">
        <v>2142</v>
      </c>
      <c r="E344" t="s">
        <v>2806</v>
      </c>
      <c r="F344" s="2" t="s">
        <v>157</v>
      </c>
      <c r="G344" s="3">
        <v>45853</v>
      </c>
      <c r="H344" s="3"/>
      <c r="I344" s="7" t="str">
        <f>IF(proposals_table[[#This Row],[Purchase Date]]&lt;&gt;0,proposals_table[[#This Row],[Purchase Date]]-proposals_table[[#This Row],[Lead Date]],"")</f>
        <v/>
      </c>
      <c r="J344" s="4">
        <v>0</v>
      </c>
      <c r="K344" s="4">
        <v>0</v>
      </c>
      <c r="L344" s="5" t="s">
        <v>2845</v>
      </c>
      <c r="M344" t="s">
        <v>2853</v>
      </c>
      <c r="N344" t="s">
        <v>2840</v>
      </c>
    </row>
    <row r="345" spans="1:14" x14ac:dyDescent="0.25">
      <c r="A345" t="s">
        <v>2861</v>
      </c>
      <c r="B345" s="2" t="s">
        <v>594</v>
      </c>
      <c r="C345" t="s">
        <v>1142</v>
      </c>
      <c r="D345" t="s">
        <v>2143</v>
      </c>
      <c r="E345" t="s">
        <v>2828</v>
      </c>
      <c r="F345" s="2" t="s">
        <v>248</v>
      </c>
      <c r="G345" s="3">
        <v>45853</v>
      </c>
      <c r="H345" s="3"/>
      <c r="I345" s="7" t="str">
        <f>IF(proposals_table[[#This Row],[Purchase Date]]&lt;&gt;0,proposals_table[[#This Row],[Purchase Date]]-proposals_table[[#This Row],[Lead Date]],"")</f>
        <v/>
      </c>
      <c r="J345" s="4">
        <v>0</v>
      </c>
      <c r="K345" s="4">
        <v>0</v>
      </c>
      <c r="L345" s="5" t="s">
        <v>2847</v>
      </c>
      <c r="M345" t="s">
        <v>2850</v>
      </c>
      <c r="N345" t="s">
        <v>2834</v>
      </c>
    </row>
    <row r="346" spans="1:14" x14ac:dyDescent="0.25">
      <c r="A346" t="s">
        <v>2867</v>
      </c>
      <c r="B346" s="2" t="s">
        <v>711</v>
      </c>
      <c r="C346" t="s">
        <v>1143</v>
      </c>
      <c r="D346" t="s">
        <v>2144</v>
      </c>
      <c r="E346" t="s">
        <v>2823</v>
      </c>
      <c r="F346" s="2" t="s">
        <v>157</v>
      </c>
      <c r="G346" s="3">
        <v>45853</v>
      </c>
      <c r="H346" s="3"/>
      <c r="I346" s="7" t="str">
        <f>IF(proposals_table[[#This Row],[Purchase Date]]&lt;&gt;0,proposals_table[[#This Row],[Purchase Date]]-proposals_table[[#This Row],[Lead Date]],"")</f>
        <v/>
      </c>
      <c r="J346" s="4">
        <v>0</v>
      </c>
      <c r="K346" s="4">
        <v>0</v>
      </c>
      <c r="L346" s="5" t="s">
        <v>2846</v>
      </c>
      <c r="M346" t="s">
        <v>2853</v>
      </c>
      <c r="N346" t="s">
        <v>2836</v>
      </c>
    </row>
    <row r="347" spans="1:14" x14ac:dyDescent="0.25">
      <c r="A347" t="s">
        <v>2859</v>
      </c>
      <c r="B347" s="2" t="s">
        <v>420</v>
      </c>
      <c r="C347" t="s">
        <v>1144</v>
      </c>
      <c r="D347" t="s">
        <v>2145</v>
      </c>
      <c r="E347" t="s">
        <v>2817</v>
      </c>
      <c r="F347" s="2" t="s">
        <v>248</v>
      </c>
      <c r="G347" s="3">
        <v>45853</v>
      </c>
      <c r="H347" s="3"/>
      <c r="I347" s="7" t="str">
        <f>IF(proposals_table[[#This Row],[Purchase Date]]&lt;&gt;0,proposals_table[[#This Row],[Purchase Date]]-proposals_table[[#This Row],[Lead Date]],"")</f>
        <v/>
      </c>
      <c r="J347" s="4">
        <v>0</v>
      </c>
      <c r="K347" s="4">
        <v>0</v>
      </c>
      <c r="L347" s="5" t="s">
        <v>2847</v>
      </c>
      <c r="M347" t="s">
        <v>2850</v>
      </c>
      <c r="N347" t="s">
        <v>2837</v>
      </c>
    </row>
    <row r="348" spans="1:14" x14ac:dyDescent="0.25">
      <c r="A348" t="s">
        <v>2867</v>
      </c>
      <c r="B348" s="2" t="s">
        <v>410</v>
      </c>
      <c r="C348" t="s">
        <v>1145</v>
      </c>
      <c r="D348" t="s">
        <v>2146</v>
      </c>
      <c r="E348" t="s">
        <v>2820</v>
      </c>
      <c r="F348" s="2" t="s">
        <v>248</v>
      </c>
      <c r="G348" s="3">
        <v>45852</v>
      </c>
      <c r="H348" s="3"/>
      <c r="I348" s="7" t="str">
        <f>IF(proposals_table[[#This Row],[Purchase Date]]&lt;&gt;0,proposals_table[[#This Row],[Purchase Date]]-proposals_table[[#This Row],[Lead Date]],"")</f>
        <v/>
      </c>
      <c r="J348" s="4">
        <v>0</v>
      </c>
      <c r="K348" s="4">
        <v>0</v>
      </c>
      <c r="L348" s="5" t="s">
        <v>2846</v>
      </c>
      <c r="M348" t="s">
        <v>2854</v>
      </c>
      <c r="N348" t="s">
        <v>2841</v>
      </c>
    </row>
    <row r="349" spans="1:14" x14ac:dyDescent="0.25">
      <c r="A349" t="s">
        <v>2874</v>
      </c>
      <c r="B349" s="2" t="s">
        <v>171</v>
      </c>
      <c r="C349" t="s">
        <v>1146</v>
      </c>
      <c r="D349" t="s">
        <v>2147</v>
      </c>
      <c r="E349" t="s">
        <v>2809</v>
      </c>
      <c r="F349" s="2" t="s">
        <v>5</v>
      </c>
      <c r="G349" s="3">
        <v>45852</v>
      </c>
      <c r="H349" s="3">
        <v>45852</v>
      </c>
      <c r="I349" s="7">
        <f>IF(proposals_table[[#This Row],[Purchase Date]]&lt;&gt;0,proposals_table[[#This Row],[Purchase Date]]-proposals_table[[#This Row],[Lead Date]],"")</f>
        <v>0</v>
      </c>
      <c r="J349" s="4">
        <v>250</v>
      </c>
      <c r="K349" s="4">
        <v>0</v>
      </c>
      <c r="L349" s="5" t="s">
        <v>2848</v>
      </c>
      <c r="M349" t="s">
        <v>2853</v>
      </c>
      <c r="N349" t="s">
        <v>2836</v>
      </c>
    </row>
    <row r="350" spans="1:14" x14ac:dyDescent="0.25">
      <c r="A350" t="s">
        <v>2876</v>
      </c>
      <c r="B350" s="2" t="s">
        <v>413</v>
      </c>
      <c r="C350" t="s">
        <v>1147</v>
      </c>
      <c r="D350" t="s">
        <v>2148</v>
      </c>
      <c r="E350" t="s">
        <v>2809</v>
      </c>
      <c r="F350" s="2" t="s">
        <v>157</v>
      </c>
      <c r="G350" s="3">
        <v>45852</v>
      </c>
      <c r="H350" s="3"/>
      <c r="I350" s="7" t="str">
        <f>IF(proposals_table[[#This Row],[Purchase Date]]&lt;&gt;0,proposals_table[[#This Row],[Purchase Date]]-proposals_table[[#This Row],[Lead Date]],"")</f>
        <v/>
      </c>
      <c r="J350" s="4">
        <v>0</v>
      </c>
      <c r="K350" s="4">
        <v>0</v>
      </c>
      <c r="L350" s="5" t="s">
        <v>2848</v>
      </c>
      <c r="M350" t="s">
        <v>2851</v>
      </c>
      <c r="N350" t="s">
        <v>2840</v>
      </c>
    </row>
    <row r="351" spans="1:14" x14ac:dyDescent="0.25">
      <c r="A351" t="s">
        <v>2868</v>
      </c>
      <c r="B351" s="2" t="s">
        <v>306</v>
      </c>
      <c r="C351" t="s">
        <v>1148</v>
      </c>
      <c r="D351" t="s">
        <v>2149</v>
      </c>
      <c r="E351" t="s">
        <v>2809</v>
      </c>
      <c r="F351" s="2" t="s">
        <v>5</v>
      </c>
      <c r="G351" s="3">
        <v>45852</v>
      </c>
      <c r="H351" s="3">
        <v>45856</v>
      </c>
      <c r="I351" s="7">
        <f>IF(proposals_table[[#This Row],[Purchase Date]]&lt;&gt;0,proposals_table[[#This Row],[Purchase Date]]-proposals_table[[#This Row],[Lead Date]],"")</f>
        <v>4</v>
      </c>
      <c r="J351" s="4">
        <v>696</v>
      </c>
      <c r="K351" s="4">
        <v>72</v>
      </c>
      <c r="L351" s="5" t="s">
        <v>2845</v>
      </c>
      <c r="M351" t="s">
        <v>2853</v>
      </c>
      <c r="N351" t="s">
        <v>2834</v>
      </c>
    </row>
    <row r="352" spans="1:14" x14ac:dyDescent="0.25">
      <c r="A352" t="s">
        <v>2867</v>
      </c>
      <c r="B352" s="2" t="s">
        <v>266</v>
      </c>
      <c r="C352" t="s">
        <v>1149</v>
      </c>
      <c r="D352" t="s">
        <v>2150</v>
      </c>
      <c r="E352" t="s">
        <v>2815</v>
      </c>
      <c r="F352" s="2" t="s">
        <v>157</v>
      </c>
      <c r="G352" s="3">
        <v>45852</v>
      </c>
      <c r="H352" s="3"/>
      <c r="I352" s="7" t="str">
        <f>IF(proposals_table[[#This Row],[Purchase Date]]&lt;&gt;0,proposals_table[[#This Row],[Purchase Date]]-proposals_table[[#This Row],[Lead Date]],"")</f>
        <v/>
      </c>
      <c r="J352" s="4">
        <v>0</v>
      </c>
      <c r="K352" s="4">
        <v>0</v>
      </c>
      <c r="L352" s="5" t="s">
        <v>2847</v>
      </c>
      <c r="M352" t="s">
        <v>2853</v>
      </c>
      <c r="N352" t="s">
        <v>2838</v>
      </c>
    </row>
    <row r="353" spans="1:14" x14ac:dyDescent="0.25">
      <c r="A353" t="s">
        <v>2865</v>
      </c>
      <c r="B353" s="2" t="s">
        <v>673</v>
      </c>
      <c r="C353" t="s">
        <v>1150</v>
      </c>
      <c r="D353" t="s">
        <v>2151</v>
      </c>
      <c r="E353" t="s">
        <v>2830</v>
      </c>
      <c r="F353" s="2" t="s">
        <v>248</v>
      </c>
      <c r="G353" s="3">
        <v>45852</v>
      </c>
      <c r="H353" s="3"/>
      <c r="I353" s="7" t="str">
        <f>IF(proposals_table[[#This Row],[Purchase Date]]&lt;&gt;0,proposals_table[[#This Row],[Purchase Date]]-proposals_table[[#This Row],[Lead Date]],"")</f>
        <v/>
      </c>
      <c r="J353" s="4">
        <v>0</v>
      </c>
      <c r="K353" s="4">
        <v>0</v>
      </c>
      <c r="L353" s="5" t="s">
        <v>2847</v>
      </c>
      <c r="M353" t="s">
        <v>2850</v>
      </c>
      <c r="N353" t="s">
        <v>2839</v>
      </c>
    </row>
    <row r="354" spans="1:14" x14ac:dyDescent="0.25">
      <c r="A354" t="s">
        <v>2857</v>
      </c>
      <c r="B354" s="2" t="s">
        <v>674</v>
      </c>
      <c r="C354" t="s">
        <v>1151</v>
      </c>
      <c r="D354" t="s">
        <v>2152</v>
      </c>
      <c r="E354" t="s">
        <v>2816</v>
      </c>
      <c r="F354" s="2" t="s">
        <v>5</v>
      </c>
      <c r="G354" s="3">
        <v>45852</v>
      </c>
      <c r="H354" s="3">
        <v>45852</v>
      </c>
      <c r="I354" s="7">
        <f>IF(proposals_table[[#This Row],[Purchase Date]]&lt;&gt;0,proposals_table[[#This Row],[Purchase Date]]-proposals_table[[#This Row],[Lead Date]],"")</f>
        <v>0</v>
      </c>
      <c r="J354" s="4">
        <v>0</v>
      </c>
      <c r="K354" s="4">
        <v>78.97</v>
      </c>
      <c r="L354" s="5" t="s">
        <v>2848</v>
      </c>
      <c r="M354" t="s">
        <v>2850</v>
      </c>
      <c r="N354" t="s">
        <v>2834</v>
      </c>
    </row>
    <row r="355" spans="1:14" x14ac:dyDescent="0.25">
      <c r="A355" t="s">
        <v>2862</v>
      </c>
      <c r="B355" s="2" t="s">
        <v>675</v>
      </c>
      <c r="C355" t="s">
        <v>1152</v>
      </c>
      <c r="D355" t="s">
        <v>2153</v>
      </c>
      <c r="E355" t="s">
        <v>2827</v>
      </c>
      <c r="F355" s="2" t="s">
        <v>248</v>
      </c>
      <c r="G355" s="3">
        <v>45852</v>
      </c>
      <c r="H355" s="3"/>
      <c r="I355" s="7" t="str">
        <f>IF(proposals_table[[#This Row],[Purchase Date]]&lt;&gt;0,proposals_table[[#This Row],[Purchase Date]]-proposals_table[[#This Row],[Lead Date]],"")</f>
        <v/>
      </c>
      <c r="J355" s="4">
        <v>0</v>
      </c>
      <c r="K355" s="4">
        <v>0</v>
      </c>
      <c r="L355" s="5" t="s">
        <v>2846</v>
      </c>
      <c r="M355" t="s">
        <v>2850</v>
      </c>
      <c r="N355" t="s">
        <v>2833</v>
      </c>
    </row>
    <row r="356" spans="1:14" x14ac:dyDescent="0.25">
      <c r="A356" t="s">
        <v>2877</v>
      </c>
      <c r="B356" s="2" t="s">
        <v>272</v>
      </c>
      <c r="C356" t="s">
        <v>1153</v>
      </c>
      <c r="D356" t="s">
        <v>2154</v>
      </c>
      <c r="E356" t="s">
        <v>2824</v>
      </c>
      <c r="F356" s="2" t="s">
        <v>248</v>
      </c>
      <c r="G356" s="3">
        <v>45852</v>
      </c>
      <c r="H356" s="3"/>
      <c r="I356" s="7" t="str">
        <f>IF(proposals_table[[#This Row],[Purchase Date]]&lt;&gt;0,proposals_table[[#This Row],[Purchase Date]]-proposals_table[[#This Row],[Lead Date]],"")</f>
        <v/>
      </c>
      <c r="J356" s="4">
        <v>0</v>
      </c>
      <c r="K356" s="4">
        <v>0</v>
      </c>
      <c r="L356" s="5" t="s">
        <v>2846</v>
      </c>
      <c r="M356" t="s">
        <v>2851</v>
      </c>
      <c r="N356" t="s">
        <v>2834</v>
      </c>
    </row>
    <row r="357" spans="1:14" x14ac:dyDescent="0.25">
      <c r="A357" t="s">
        <v>2867</v>
      </c>
      <c r="B357" s="2" t="s">
        <v>676</v>
      </c>
      <c r="C357" t="s">
        <v>1154</v>
      </c>
      <c r="D357" t="s">
        <v>2155</v>
      </c>
      <c r="E357" t="s">
        <v>2801</v>
      </c>
      <c r="F357" s="2" t="s">
        <v>345</v>
      </c>
      <c r="G357" s="3">
        <v>45852</v>
      </c>
      <c r="H357" s="3"/>
      <c r="I357" s="7" t="str">
        <f>IF(proposals_table[[#This Row],[Purchase Date]]&lt;&gt;0,proposals_table[[#This Row],[Purchase Date]]-proposals_table[[#This Row],[Lead Date]],"")</f>
        <v/>
      </c>
      <c r="J357" s="4">
        <v>0</v>
      </c>
      <c r="K357" s="4">
        <v>0</v>
      </c>
      <c r="L357" s="5" t="s">
        <v>2847</v>
      </c>
      <c r="M357" t="s">
        <v>2852</v>
      </c>
      <c r="N357" t="s">
        <v>2841</v>
      </c>
    </row>
    <row r="358" spans="1:14" x14ac:dyDescent="0.25">
      <c r="A358" t="s">
        <v>2877</v>
      </c>
      <c r="B358" s="2" t="s">
        <v>147</v>
      </c>
      <c r="C358" t="s">
        <v>1155</v>
      </c>
      <c r="D358" t="s">
        <v>2156</v>
      </c>
      <c r="E358" t="s">
        <v>2801</v>
      </c>
      <c r="F358" s="2" t="s">
        <v>4</v>
      </c>
      <c r="G358" s="3">
        <v>45852</v>
      </c>
      <c r="H358" s="3"/>
      <c r="I358" s="7" t="str">
        <f>IF(proposals_table[[#This Row],[Purchase Date]]&lt;&gt;0,proposals_table[[#This Row],[Purchase Date]]-proposals_table[[#This Row],[Lead Date]],"")</f>
        <v/>
      </c>
      <c r="J358" s="4">
        <v>0</v>
      </c>
      <c r="K358" s="4">
        <v>0</v>
      </c>
      <c r="L358" s="5" t="s">
        <v>2846</v>
      </c>
      <c r="M358" t="s">
        <v>2850</v>
      </c>
      <c r="N358" t="s">
        <v>2833</v>
      </c>
    </row>
    <row r="359" spans="1:14" x14ac:dyDescent="0.25">
      <c r="A359" t="s">
        <v>2856</v>
      </c>
      <c r="B359" s="2" t="s">
        <v>182</v>
      </c>
      <c r="C359" t="s">
        <v>1156</v>
      </c>
      <c r="D359" t="s">
        <v>2157</v>
      </c>
      <c r="E359" t="s">
        <v>2801</v>
      </c>
      <c r="F359" s="2" t="s">
        <v>4</v>
      </c>
      <c r="G359" s="3">
        <v>45852</v>
      </c>
      <c r="H359" s="3"/>
      <c r="I359" s="7" t="str">
        <f>IF(proposals_table[[#This Row],[Purchase Date]]&lt;&gt;0,proposals_table[[#This Row],[Purchase Date]]-proposals_table[[#This Row],[Lead Date]],"")</f>
        <v/>
      </c>
      <c r="J359" s="4">
        <v>0</v>
      </c>
      <c r="K359" s="4">
        <v>0</v>
      </c>
      <c r="L359" s="5" t="s">
        <v>2847</v>
      </c>
      <c r="M359" t="s">
        <v>2851</v>
      </c>
      <c r="N359" t="s">
        <v>2838</v>
      </c>
    </row>
    <row r="360" spans="1:14" x14ac:dyDescent="0.25">
      <c r="A360" t="s">
        <v>2858</v>
      </c>
      <c r="B360" s="2" t="s">
        <v>677</v>
      </c>
      <c r="C360" t="s">
        <v>1157</v>
      </c>
      <c r="D360" t="s">
        <v>2158</v>
      </c>
      <c r="E360" t="s">
        <v>2815</v>
      </c>
      <c r="F360" s="2" t="s">
        <v>248</v>
      </c>
      <c r="G360" s="3">
        <v>45852</v>
      </c>
      <c r="H360" s="3"/>
      <c r="I360" s="7" t="str">
        <f>IF(proposals_table[[#This Row],[Purchase Date]]&lt;&gt;0,proposals_table[[#This Row],[Purchase Date]]-proposals_table[[#This Row],[Lead Date]],"")</f>
        <v/>
      </c>
      <c r="J360" s="4">
        <v>0</v>
      </c>
      <c r="K360" s="4">
        <v>0</v>
      </c>
      <c r="L360" s="5" t="s">
        <v>2848</v>
      </c>
      <c r="M360" t="s">
        <v>2852</v>
      </c>
      <c r="N360" t="s">
        <v>2837</v>
      </c>
    </row>
    <row r="361" spans="1:14" x14ac:dyDescent="0.25">
      <c r="A361" t="s">
        <v>2871</v>
      </c>
      <c r="B361" s="2" t="s">
        <v>678</v>
      </c>
      <c r="C361" t="s">
        <v>1158</v>
      </c>
      <c r="D361" t="s">
        <v>2159</v>
      </c>
      <c r="E361" t="s">
        <v>2823</v>
      </c>
      <c r="F361" s="2" t="s">
        <v>5</v>
      </c>
      <c r="G361" s="3">
        <v>45852</v>
      </c>
      <c r="H361" s="3">
        <v>45854</v>
      </c>
      <c r="I361" s="7">
        <f>IF(proposals_table[[#This Row],[Purchase Date]]&lt;&gt;0,proposals_table[[#This Row],[Purchase Date]]-proposals_table[[#This Row],[Lead Date]],"")</f>
        <v>2</v>
      </c>
      <c r="J361" s="4">
        <v>295</v>
      </c>
      <c r="K361" s="4">
        <v>49.95</v>
      </c>
      <c r="L361" s="5" t="s">
        <v>2847</v>
      </c>
      <c r="M361" t="s">
        <v>2851</v>
      </c>
      <c r="N361" t="s">
        <v>2840</v>
      </c>
    </row>
    <row r="362" spans="1:14" x14ac:dyDescent="0.25">
      <c r="A362" t="s">
        <v>2860</v>
      </c>
      <c r="B362" s="2" t="s">
        <v>679</v>
      </c>
      <c r="C362" t="s">
        <v>1159</v>
      </c>
      <c r="D362" t="s">
        <v>2160</v>
      </c>
      <c r="E362" t="s">
        <v>2801</v>
      </c>
      <c r="F362" s="2" t="s">
        <v>5</v>
      </c>
      <c r="G362" s="3">
        <v>45852</v>
      </c>
      <c r="H362" s="3">
        <v>45856</v>
      </c>
      <c r="I362" s="7">
        <f>IF(proposals_table[[#This Row],[Purchase Date]]&lt;&gt;0,proposals_table[[#This Row],[Purchase Date]]-proposals_table[[#This Row],[Lead Date]],"")</f>
        <v>4</v>
      </c>
      <c r="J362" s="4">
        <v>400</v>
      </c>
      <c r="K362" s="4">
        <v>60</v>
      </c>
      <c r="L362" s="5" t="s">
        <v>2848</v>
      </c>
      <c r="M362" t="s">
        <v>2850</v>
      </c>
      <c r="N362" t="s">
        <v>2836</v>
      </c>
    </row>
    <row r="363" spans="1:14" x14ac:dyDescent="0.25">
      <c r="A363" t="s">
        <v>2877</v>
      </c>
      <c r="B363" s="2" t="s">
        <v>340</v>
      </c>
      <c r="C363" t="s">
        <v>1160</v>
      </c>
      <c r="D363" t="s">
        <v>2161</v>
      </c>
      <c r="E363" t="s">
        <v>2812</v>
      </c>
      <c r="F363" s="2" t="s">
        <v>248</v>
      </c>
      <c r="G363" s="3">
        <v>45852</v>
      </c>
      <c r="H363" s="3"/>
      <c r="I363" s="7" t="str">
        <f>IF(proposals_table[[#This Row],[Purchase Date]]&lt;&gt;0,proposals_table[[#This Row],[Purchase Date]]-proposals_table[[#This Row],[Lead Date]],"")</f>
        <v/>
      </c>
      <c r="J363" s="4">
        <v>0</v>
      </c>
      <c r="K363" s="4">
        <v>0</v>
      </c>
      <c r="L363" s="5" t="s">
        <v>2848</v>
      </c>
      <c r="M363" t="s">
        <v>2850</v>
      </c>
      <c r="N363" t="s">
        <v>2836</v>
      </c>
    </row>
    <row r="364" spans="1:14" x14ac:dyDescent="0.25">
      <c r="A364" t="s">
        <v>2865</v>
      </c>
      <c r="B364" s="2" t="s">
        <v>99</v>
      </c>
      <c r="C364" t="s">
        <v>1161</v>
      </c>
      <c r="D364" t="s">
        <v>2162</v>
      </c>
      <c r="E364" t="s">
        <v>2803</v>
      </c>
      <c r="F364" s="2" t="s">
        <v>248</v>
      </c>
      <c r="G364" s="3">
        <v>45852</v>
      </c>
      <c r="H364" s="3"/>
      <c r="I364" s="7" t="str">
        <f>IF(proposals_table[[#This Row],[Purchase Date]]&lt;&gt;0,proposals_table[[#This Row],[Purchase Date]]-proposals_table[[#This Row],[Lead Date]],"")</f>
        <v/>
      </c>
      <c r="J364" s="4">
        <v>0</v>
      </c>
      <c r="K364" s="4">
        <v>0</v>
      </c>
      <c r="L364" s="5" t="s">
        <v>2846</v>
      </c>
      <c r="M364" t="s">
        <v>2853</v>
      </c>
      <c r="N364" t="s">
        <v>2836</v>
      </c>
    </row>
    <row r="365" spans="1:14" x14ac:dyDescent="0.25">
      <c r="A365" t="s">
        <v>2876</v>
      </c>
      <c r="B365" s="2" t="s">
        <v>167</v>
      </c>
      <c r="C365" t="s">
        <v>1162</v>
      </c>
      <c r="D365" t="s">
        <v>2163</v>
      </c>
      <c r="E365" t="s">
        <v>2805</v>
      </c>
      <c r="F365" s="2" t="s">
        <v>5</v>
      </c>
      <c r="G365" s="3">
        <v>45852</v>
      </c>
      <c r="H365" s="3">
        <v>45852</v>
      </c>
      <c r="I365" s="7">
        <f>IF(proposals_table[[#This Row],[Purchase Date]]&lt;&gt;0,proposals_table[[#This Row],[Purchase Date]]-proposals_table[[#This Row],[Lead Date]],"")</f>
        <v>0</v>
      </c>
      <c r="J365" s="4">
        <v>350</v>
      </c>
      <c r="K365" s="4">
        <v>5</v>
      </c>
      <c r="L365" s="5" t="s">
        <v>2847</v>
      </c>
      <c r="M365" t="s">
        <v>2850</v>
      </c>
      <c r="N365" t="s">
        <v>2841</v>
      </c>
    </row>
    <row r="366" spans="1:14" x14ac:dyDescent="0.25">
      <c r="A366" t="s">
        <v>2859</v>
      </c>
      <c r="B366" s="2" t="s">
        <v>631</v>
      </c>
      <c r="C366" t="s">
        <v>1163</v>
      </c>
      <c r="D366" t="s">
        <v>2164</v>
      </c>
      <c r="E366" t="s">
        <v>2824</v>
      </c>
      <c r="F366" s="2" t="s">
        <v>4</v>
      </c>
      <c r="G366" s="3">
        <v>45852</v>
      </c>
      <c r="H366" s="3"/>
      <c r="I366" s="7" t="str">
        <f>IF(proposals_table[[#This Row],[Purchase Date]]&lt;&gt;0,proposals_table[[#This Row],[Purchase Date]]-proposals_table[[#This Row],[Lead Date]],"")</f>
        <v/>
      </c>
      <c r="J366" s="4">
        <v>0</v>
      </c>
      <c r="K366" s="4">
        <v>0</v>
      </c>
      <c r="L366" s="5" t="s">
        <v>2848</v>
      </c>
      <c r="M366" t="s">
        <v>2850</v>
      </c>
      <c r="N366" t="s">
        <v>2834</v>
      </c>
    </row>
    <row r="367" spans="1:14" x14ac:dyDescent="0.25">
      <c r="A367" t="s">
        <v>2866</v>
      </c>
      <c r="B367" s="2" t="s">
        <v>15</v>
      </c>
      <c r="C367" t="s">
        <v>1164</v>
      </c>
      <c r="D367" t="s">
        <v>2165</v>
      </c>
      <c r="E367" t="s">
        <v>2803</v>
      </c>
      <c r="F367" s="2" t="s">
        <v>248</v>
      </c>
      <c r="G367" s="3">
        <v>45852</v>
      </c>
      <c r="H367" s="3"/>
      <c r="I367" s="7" t="str">
        <f>IF(proposals_table[[#This Row],[Purchase Date]]&lt;&gt;0,proposals_table[[#This Row],[Purchase Date]]-proposals_table[[#This Row],[Lead Date]],"")</f>
        <v/>
      </c>
      <c r="J367" s="4">
        <v>0</v>
      </c>
      <c r="K367" s="4">
        <v>0</v>
      </c>
      <c r="L367" s="5" t="s">
        <v>2847</v>
      </c>
      <c r="M367" t="s">
        <v>2853</v>
      </c>
      <c r="N367" t="s">
        <v>2837</v>
      </c>
    </row>
    <row r="368" spans="1:14" x14ac:dyDescent="0.25">
      <c r="A368" t="s">
        <v>2862</v>
      </c>
      <c r="B368" s="2" t="s">
        <v>680</v>
      </c>
      <c r="C368" t="s">
        <v>1165</v>
      </c>
      <c r="D368" t="s">
        <v>2166</v>
      </c>
      <c r="E368" t="s">
        <v>2809</v>
      </c>
      <c r="F368" s="2" t="s">
        <v>4</v>
      </c>
      <c r="G368" s="3">
        <v>45852</v>
      </c>
      <c r="H368" s="3"/>
      <c r="I368" s="7" t="str">
        <f>IF(proposals_table[[#This Row],[Purchase Date]]&lt;&gt;0,proposals_table[[#This Row],[Purchase Date]]-proposals_table[[#This Row],[Lead Date]],"")</f>
        <v/>
      </c>
      <c r="J368" s="4">
        <v>0</v>
      </c>
      <c r="K368" s="4">
        <v>0</v>
      </c>
      <c r="L368" s="5" t="s">
        <v>2845</v>
      </c>
      <c r="M368" t="s">
        <v>2851</v>
      </c>
      <c r="N368" t="s">
        <v>2841</v>
      </c>
    </row>
    <row r="369" spans="1:14" x14ac:dyDescent="0.25">
      <c r="A369" t="s">
        <v>2857</v>
      </c>
      <c r="B369" s="2" t="s">
        <v>681</v>
      </c>
      <c r="C369" t="s">
        <v>1166</v>
      </c>
      <c r="D369" t="s">
        <v>2167</v>
      </c>
      <c r="E369" t="s">
        <v>2828</v>
      </c>
      <c r="F369" s="2" t="s">
        <v>5</v>
      </c>
      <c r="G369" s="3">
        <v>45852</v>
      </c>
      <c r="H369" s="3">
        <v>45855</v>
      </c>
      <c r="I369" s="7">
        <f>IF(proposals_table[[#This Row],[Purchase Date]]&lt;&gt;0,proposals_table[[#This Row],[Purchase Date]]-proposals_table[[#This Row],[Lead Date]],"")</f>
        <v>3</v>
      </c>
      <c r="J369" s="4">
        <v>0</v>
      </c>
      <c r="K369" s="4">
        <v>39.380000000000003</v>
      </c>
      <c r="L369" s="5" t="s">
        <v>2847</v>
      </c>
      <c r="M369" t="s">
        <v>2852</v>
      </c>
      <c r="N369" t="s">
        <v>2842</v>
      </c>
    </row>
    <row r="370" spans="1:14" x14ac:dyDescent="0.25">
      <c r="A370" t="s">
        <v>2869</v>
      </c>
      <c r="B370" s="2" t="s">
        <v>680</v>
      </c>
      <c r="C370" t="s">
        <v>1167</v>
      </c>
      <c r="D370" t="s">
        <v>2168</v>
      </c>
      <c r="E370" t="s">
        <v>2824</v>
      </c>
      <c r="F370" s="2" t="s">
        <v>4</v>
      </c>
      <c r="G370" s="3">
        <v>45852</v>
      </c>
      <c r="H370" s="3"/>
      <c r="I370" s="7" t="str">
        <f>IF(proposals_table[[#This Row],[Purchase Date]]&lt;&gt;0,proposals_table[[#This Row],[Purchase Date]]-proposals_table[[#This Row],[Lead Date]],"")</f>
        <v/>
      </c>
      <c r="J370" s="4">
        <v>0</v>
      </c>
      <c r="K370" s="4">
        <v>0</v>
      </c>
      <c r="L370" s="5" t="s">
        <v>2847</v>
      </c>
      <c r="M370" t="s">
        <v>2850</v>
      </c>
      <c r="N370" t="s">
        <v>2838</v>
      </c>
    </row>
    <row r="371" spans="1:14" x14ac:dyDescent="0.25">
      <c r="A371" t="s">
        <v>2871</v>
      </c>
      <c r="B371" s="2" t="s">
        <v>682</v>
      </c>
      <c r="C371" t="s">
        <v>1168</v>
      </c>
      <c r="D371" t="s">
        <v>2169</v>
      </c>
      <c r="E371" t="s">
        <v>2817</v>
      </c>
      <c r="F371" s="2" t="s">
        <v>4</v>
      </c>
      <c r="G371" s="3">
        <v>45852</v>
      </c>
      <c r="H371" s="3"/>
      <c r="I371" s="7" t="str">
        <f>IF(proposals_table[[#This Row],[Purchase Date]]&lt;&gt;0,proposals_table[[#This Row],[Purchase Date]]-proposals_table[[#This Row],[Lead Date]],"")</f>
        <v/>
      </c>
      <c r="J371" s="4">
        <v>0</v>
      </c>
      <c r="K371" s="4">
        <v>0</v>
      </c>
      <c r="L371" s="5" t="s">
        <v>2845</v>
      </c>
      <c r="M371" t="s">
        <v>2854</v>
      </c>
      <c r="N371" t="s">
        <v>2834</v>
      </c>
    </row>
    <row r="372" spans="1:14" x14ac:dyDescent="0.25">
      <c r="A372" t="s">
        <v>2862</v>
      </c>
      <c r="B372" s="2" t="s">
        <v>615</v>
      </c>
      <c r="C372" t="s">
        <v>1169</v>
      </c>
      <c r="D372" t="s">
        <v>2170</v>
      </c>
      <c r="E372" t="s">
        <v>2813</v>
      </c>
      <c r="F372" s="2" t="s">
        <v>248</v>
      </c>
      <c r="G372" s="3">
        <v>45852</v>
      </c>
      <c r="H372" s="3"/>
      <c r="I372" s="7" t="str">
        <f>IF(proposals_table[[#This Row],[Purchase Date]]&lt;&gt;0,proposals_table[[#This Row],[Purchase Date]]-proposals_table[[#This Row],[Lead Date]],"")</f>
        <v/>
      </c>
      <c r="J372" s="4">
        <v>0</v>
      </c>
      <c r="K372" s="4">
        <v>0</v>
      </c>
      <c r="L372" s="5" t="s">
        <v>2848</v>
      </c>
      <c r="M372" t="s">
        <v>2850</v>
      </c>
      <c r="N372" t="s">
        <v>2835</v>
      </c>
    </row>
    <row r="373" spans="1:14" x14ac:dyDescent="0.25">
      <c r="A373" t="s">
        <v>2872</v>
      </c>
      <c r="B373" s="2" t="s">
        <v>100</v>
      </c>
      <c r="C373" t="s">
        <v>1170</v>
      </c>
      <c r="D373" t="s">
        <v>2171</v>
      </c>
      <c r="E373" t="s">
        <v>2808</v>
      </c>
      <c r="F373" s="2" t="s">
        <v>157</v>
      </c>
      <c r="G373" s="3">
        <v>45852</v>
      </c>
      <c r="H373" s="3"/>
      <c r="I373" s="7" t="str">
        <f>IF(proposals_table[[#This Row],[Purchase Date]]&lt;&gt;0,proposals_table[[#This Row],[Purchase Date]]-proposals_table[[#This Row],[Lead Date]],"")</f>
        <v/>
      </c>
      <c r="J373" s="4">
        <v>0</v>
      </c>
      <c r="K373" s="4">
        <v>0</v>
      </c>
      <c r="L373" s="5" t="s">
        <v>2845</v>
      </c>
      <c r="M373" t="s">
        <v>2854</v>
      </c>
      <c r="N373" t="s">
        <v>2838</v>
      </c>
    </row>
    <row r="374" spans="1:14" x14ac:dyDescent="0.25">
      <c r="A374" t="s">
        <v>2863</v>
      </c>
      <c r="B374" s="2" t="s">
        <v>594</v>
      </c>
      <c r="C374" t="s">
        <v>1171</v>
      </c>
      <c r="D374" t="s">
        <v>2172</v>
      </c>
      <c r="E374" t="s">
        <v>2805</v>
      </c>
      <c r="F374" s="2" t="s">
        <v>248</v>
      </c>
      <c r="G374" s="3">
        <v>45852</v>
      </c>
      <c r="H374" s="3"/>
      <c r="I374" s="7" t="str">
        <f>IF(proposals_table[[#This Row],[Purchase Date]]&lt;&gt;0,proposals_table[[#This Row],[Purchase Date]]-proposals_table[[#This Row],[Lead Date]],"")</f>
        <v/>
      </c>
      <c r="J374" s="4">
        <v>0</v>
      </c>
      <c r="K374" s="4">
        <v>0</v>
      </c>
      <c r="L374" s="5" t="s">
        <v>2847</v>
      </c>
      <c r="M374" t="s">
        <v>2854</v>
      </c>
      <c r="N374" t="s">
        <v>2834</v>
      </c>
    </row>
    <row r="375" spans="1:14" x14ac:dyDescent="0.25">
      <c r="A375" t="s">
        <v>2868</v>
      </c>
      <c r="B375" s="2" t="s">
        <v>683</v>
      </c>
      <c r="C375" t="s">
        <v>1172</v>
      </c>
      <c r="D375" t="s">
        <v>2173</v>
      </c>
      <c r="E375" t="s">
        <v>2821</v>
      </c>
      <c r="F375" s="2" t="s">
        <v>157</v>
      </c>
      <c r="G375" s="3">
        <v>45852</v>
      </c>
      <c r="H375" s="3"/>
      <c r="I375" s="7" t="str">
        <f>IF(proposals_table[[#This Row],[Purchase Date]]&lt;&gt;0,proposals_table[[#This Row],[Purchase Date]]-proposals_table[[#This Row],[Lead Date]],"")</f>
        <v/>
      </c>
      <c r="J375" s="4">
        <v>0</v>
      </c>
      <c r="K375" s="4">
        <v>0</v>
      </c>
      <c r="L375" s="5" t="s">
        <v>2847</v>
      </c>
      <c r="M375" t="s">
        <v>2851</v>
      </c>
      <c r="N375" t="s">
        <v>2837</v>
      </c>
    </row>
    <row r="376" spans="1:14" x14ac:dyDescent="0.25">
      <c r="A376" t="s">
        <v>2865</v>
      </c>
      <c r="B376" s="2" t="s">
        <v>684</v>
      </c>
      <c r="C376" t="s">
        <v>1173</v>
      </c>
      <c r="D376" t="s">
        <v>2174</v>
      </c>
      <c r="E376" t="s">
        <v>2806</v>
      </c>
      <c r="F376" s="2" t="s">
        <v>248</v>
      </c>
      <c r="G376" s="3">
        <v>45852</v>
      </c>
      <c r="H376" s="3"/>
      <c r="I376" s="7" t="str">
        <f>IF(proposals_table[[#This Row],[Purchase Date]]&lt;&gt;0,proposals_table[[#This Row],[Purchase Date]]-proposals_table[[#This Row],[Lead Date]],"")</f>
        <v/>
      </c>
      <c r="J376" s="4">
        <v>0</v>
      </c>
      <c r="K376" s="4">
        <v>0</v>
      </c>
      <c r="L376" s="5" t="s">
        <v>2846</v>
      </c>
      <c r="M376" t="s">
        <v>2851</v>
      </c>
      <c r="N376" t="s">
        <v>2839</v>
      </c>
    </row>
    <row r="377" spans="1:14" x14ac:dyDescent="0.25">
      <c r="A377" t="s">
        <v>2875</v>
      </c>
      <c r="B377" s="2" t="s">
        <v>685</v>
      </c>
      <c r="C377" t="s">
        <v>1174</v>
      </c>
      <c r="D377" t="s">
        <v>2175</v>
      </c>
      <c r="E377" t="s">
        <v>2811</v>
      </c>
      <c r="F377" s="2" t="s">
        <v>157</v>
      </c>
      <c r="G377" s="3">
        <v>45852</v>
      </c>
      <c r="H377" s="3"/>
      <c r="I377" s="7" t="str">
        <f>IF(proposals_table[[#This Row],[Purchase Date]]&lt;&gt;0,proposals_table[[#This Row],[Purchase Date]]-proposals_table[[#This Row],[Lead Date]],"")</f>
        <v/>
      </c>
      <c r="J377" s="4">
        <v>0</v>
      </c>
      <c r="K377" s="4">
        <v>0</v>
      </c>
      <c r="L377" s="5" t="s">
        <v>2845</v>
      </c>
      <c r="M377" t="s">
        <v>2854</v>
      </c>
      <c r="N377" t="s">
        <v>2835</v>
      </c>
    </row>
    <row r="378" spans="1:14" x14ac:dyDescent="0.25">
      <c r="A378" t="s">
        <v>2858</v>
      </c>
      <c r="B378" s="2" t="s">
        <v>686</v>
      </c>
      <c r="C378" t="s">
        <v>1175</v>
      </c>
      <c r="D378" t="s">
        <v>2176</v>
      </c>
      <c r="E378" t="s">
        <v>2808</v>
      </c>
      <c r="F378" s="2" t="s">
        <v>157</v>
      </c>
      <c r="G378" s="3">
        <v>45852</v>
      </c>
      <c r="H378" s="3"/>
      <c r="I378" s="7" t="str">
        <f>IF(proposals_table[[#This Row],[Purchase Date]]&lt;&gt;0,proposals_table[[#This Row],[Purchase Date]]-proposals_table[[#This Row],[Lead Date]],"")</f>
        <v/>
      </c>
      <c r="J378" s="4">
        <v>0</v>
      </c>
      <c r="K378" s="4">
        <v>0</v>
      </c>
      <c r="L378" s="5" t="s">
        <v>2846</v>
      </c>
      <c r="M378" t="s">
        <v>2850</v>
      </c>
      <c r="N378" t="s">
        <v>2840</v>
      </c>
    </row>
    <row r="379" spans="1:14" x14ac:dyDescent="0.25">
      <c r="A379" t="s">
        <v>2868</v>
      </c>
      <c r="B379" s="2" t="s">
        <v>680</v>
      </c>
      <c r="C379" t="s">
        <v>1176</v>
      </c>
      <c r="D379" t="s">
        <v>2177</v>
      </c>
      <c r="E379" t="s">
        <v>2827</v>
      </c>
      <c r="F379" s="2" t="s">
        <v>248</v>
      </c>
      <c r="G379" s="3">
        <v>45852</v>
      </c>
      <c r="H379" s="3"/>
      <c r="I379" s="7" t="str">
        <f>IF(proposals_table[[#This Row],[Purchase Date]]&lt;&gt;0,proposals_table[[#This Row],[Purchase Date]]-proposals_table[[#This Row],[Lead Date]],"")</f>
        <v/>
      </c>
      <c r="J379" s="4">
        <v>0</v>
      </c>
      <c r="K379" s="4">
        <v>0</v>
      </c>
      <c r="L379" s="5" t="s">
        <v>2847</v>
      </c>
      <c r="M379" t="s">
        <v>2850</v>
      </c>
      <c r="N379" t="s">
        <v>2839</v>
      </c>
    </row>
    <row r="380" spans="1:14" x14ac:dyDescent="0.25">
      <c r="A380" t="s">
        <v>2861</v>
      </c>
      <c r="B380" s="2" t="s">
        <v>680</v>
      </c>
      <c r="C380" t="s">
        <v>1177</v>
      </c>
      <c r="D380" t="s">
        <v>2178</v>
      </c>
      <c r="E380" t="s">
        <v>2816</v>
      </c>
      <c r="F380" s="2" t="s">
        <v>4</v>
      </c>
      <c r="G380" s="3">
        <v>45852</v>
      </c>
      <c r="H380" s="3"/>
      <c r="I380" s="7" t="str">
        <f>IF(proposals_table[[#This Row],[Purchase Date]]&lt;&gt;0,proposals_table[[#This Row],[Purchase Date]]-proposals_table[[#This Row],[Lead Date]],"")</f>
        <v/>
      </c>
      <c r="J380" s="4">
        <v>0</v>
      </c>
      <c r="K380" s="4">
        <v>0</v>
      </c>
      <c r="L380" s="5" t="s">
        <v>2846</v>
      </c>
      <c r="M380" t="s">
        <v>2854</v>
      </c>
      <c r="N380" t="s">
        <v>2841</v>
      </c>
    </row>
    <row r="381" spans="1:14" x14ac:dyDescent="0.25">
      <c r="A381" t="s">
        <v>2872</v>
      </c>
      <c r="B381" s="2" t="s">
        <v>163</v>
      </c>
      <c r="C381" t="s">
        <v>1178</v>
      </c>
      <c r="D381" t="s">
        <v>2179</v>
      </c>
      <c r="E381" t="s">
        <v>2829</v>
      </c>
      <c r="F381" s="2" t="s">
        <v>157</v>
      </c>
      <c r="G381" s="3">
        <v>45852</v>
      </c>
      <c r="H381" s="3"/>
      <c r="I381" s="7" t="str">
        <f>IF(proposals_table[[#This Row],[Purchase Date]]&lt;&gt;0,proposals_table[[#This Row],[Purchase Date]]-proposals_table[[#This Row],[Lead Date]],"")</f>
        <v/>
      </c>
      <c r="J381" s="4">
        <v>0</v>
      </c>
      <c r="K381" s="4">
        <v>0</v>
      </c>
      <c r="L381" s="5" t="s">
        <v>2848</v>
      </c>
      <c r="M381" t="s">
        <v>2854</v>
      </c>
      <c r="N381" t="s">
        <v>2837</v>
      </c>
    </row>
    <row r="382" spans="1:14" x14ac:dyDescent="0.25">
      <c r="A382" t="s">
        <v>2860</v>
      </c>
      <c r="B382" s="2" t="s">
        <v>687</v>
      </c>
      <c r="C382" t="s">
        <v>1179</v>
      </c>
      <c r="D382" t="s">
        <v>2180</v>
      </c>
      <c r="E382" t="s">
        <v>2820</v>
      </c>
      <c r="F382" s="2" t="s">
        <v>5</v>
      </c>
      <c r="G382" s="3">
        <v>45852</v>
      </c>
      <c r="H382" s="3">
        <v>45852</v>
      </c>
      <c r="I382" s="7">
        <f>IF(proposals_table[[#This Row],[Purchase Date]]&lt;&gt;0,proposals_table[[#This Row],[Purchase Date]]-proposals_table[[#This Row],[Lead Date]],"")</f>
        <v>0</v>
      </c>
      <c r="J382" s="4">
        <v>0</v>
      </c>
      <c r="K382" s="4">
        <v>55</v>
      </c>
      <c r="L382" s="5" t="s">
        <v>2845</v>
      </c>
      <c r="M382" t="s">
        <v>2852</v>
      </c>
      <c r="N382" t="s">
        <v>2840</v>
      </c>
    </row>
    <row r="383" spans="1:14" x14ac:dyDescent="0.25">
      <c r="A383" t="s">
        <v>2873</v>
      </c>
      <c r="B383" s="2" t="s">
        <v>164</v>
      </c>
      <c r="C383" t="s">
        <v>1180</v>
      </c>
      <c r="D383" t="s">
        <v>2181</v>
      </c>
      <c r="E383" t="s">
        <v>2825</v>
      </c>
      <c r="F383" s="2" t="s">
        <v>157</v>
      </c>
      <c r="G383" s="3">
        <v>45852</v>
      </c>
      <c r="H383" s="3"/>
      <c r="I383" s="7" t="str">
        <f>IF(proposals_table[[#This Row],[Purchase Date]]&lt;&gt;0,proposals_table[[#This Row],[Purchase Date]]-proposals_table[[#This Row],[Lead Date]],"")</f>
        <v/>
      </c>
      <c r="J383" s="4">
        <v>0</v>
      </c>
      <c r="K383" s="4">
        <v>0</v>
      </c>
      <c r="L383" s="5" t="s">
        <v>2847</v>
      </c>
      <c r="M383" t="s">
        <v>2853</v>
      </c>
      <c r="N383" t="s">
        <v>2840</v>
      </c>
    </row>
    <row r="384" spans="1:14" x14ac:dyDescent="0.25">
      <c r="A384" t="s">
        <v>2865</v>
      </c>
      <c r="B384" s="2" t="s">
        <v>165</v>
      </c>
      <c r="C384" t="s">
        <v>1181</v>
      </c>
      <c r="D384" t="s">
        <v>2182</v>
      </c>
      <c r="E384" t="s">
        <v>2817</v>
      </c>
      <c r="F384" s="2" t="s">
        <v>157</v>
      </c>
      <c r="G384" s="3">
        <v>45852</v>
      </c>
      <c r="H384" s="3"/>
      <c r="I384" s="7" t="str">
        <f>IF(proposals_table[[#This Row],[Purchase Date]]&lt;&gt;0,proposals_table[[#This Row],[Purchase Date]]-proposals_table[[#This Row],[Lead Date]],"")</f>
        <v/>
      </c>
      <c r="J384" s="4">
        <v>0</v>
      </c>
      <c r="K384" s="4">
        <v>0</v>
      </c>
      <c r="L384" s="5" t="s">
        <v>2848</v>
      </c>
      <c r="M384" t="s">
        <v>2852</v>
      </c>
      <c r="N384" t="s">
        <v>2835</v>
      </c>
    </row>
    <row r="385" spans="1:14" x14ac:dyDescent="0.25">
      <c r="A385" t="s">
        <v>2861</v>
      </c>
      <c r="B385" s="2" t="s">
        <v>166</v>
      </c>
      <c r="C385" t="s">
        <v>1182</v>
      </c>
      <c r="D385" t="s">
        <v>2183</v>
      </c>
      <c r="E385" t="s">
        <v>2822</v>
      </c>
      <c r="F385" s="2" t="s">
        <v>157</v>
      </c>
      <c r="G385" s="3">
        <v>45852</v>
      </c>
      <c r="H385" s="3"/>
      <c r="I385" s="7" t="str">
        <f>IF(proposals_table[[#This Row],[Purchase Date]]&lt;&gt;0,proposals_table[[#This Row],[Purchase Date]]-proposals_table[[#This Row],[Lead Date]],"")</f>
        <v/>
      </c>
      <c r="J385" s="4">
        <v>0</v>
      </c>
      <c r="K385" s="4">
        <v>0</v>
      </c>
      <c r="L385" s="5" t="s">
        <v>2848</v>
      </c>
      <c r="M385" t="s">
        <v>2852</v>
      </c>
      <c r="N385" t="s">
        <v>2833</v>
      </c>
    </row>
    <row r="386" spans="1:14" x14ac:dyDescent="0.25">
      <c r="A386" t="s">
        <v>2863</v>
      </c>
      <c r="B386" s="2" t="s">
        <v>688</v>
      </c>
      <c r="C386" t="s">
        <v>1183</v>
      </c>
      <c r="D386" t="s">
        <v>2184</v>
      </c>
      <c r="E386" t="s">
        <v>2819</v>
      </c>
      <c r="F386" s="2" t="s">
        <v>157</v>
      </c>
      <c r="G386" s="3">
        <v>45852</v>
      </c>
      <c r="H386" s="3"/>
      <c r="I386" s="7" t="str">
        <f>IF(proposals_table[[#This Row],[Purchase Date]]&lt;&gt;0,proposals_table[[#This Row],[Purchase Date]]-proposals_table[[#This Row],[Lead Date]],"")</f>
        <v/>
      </c>
      <c r="J386" s="4">
        <v>0</v>
      </c>
      <c r="K386" s="4">
        <v>0</v>
      </c>
      <c r="L386" s="5" t="s">
        <v>2847</v>
      </c>
      <c r="M386" t="s">
        <v>2851</v>
      </c>
      <c r="N386" t="s">
        <v>2841</v>
      </c>
    </row>
    <row r="387" spans="1:14" x14ac:dyDescent="0.25">
      <c r="A387" t="s">
        <v>2868</v>
      </c>
      <c r="B387" s="2" t="s">
        <v>557</v>
      </c>
      <c r="C387" t="s">
        <v>1184</v>
      </c>
      <c r="D387" t="s">
        <v>2185</v>
      </c>
      <c r="E387" t="s">
        <v>2808</v>
      </c>
      <c r="F387" s="2" t="s">
        <v>248</v>
      </c>
      <c r="G387" s="3">
        <v>45852</v>
      </c>
      <c r="H387" s="3"/>
      <c r="I387" s="7" t="str">
        <f>IF(proposals_table[[#This Row],[Purchase Date]]&lt;&gt;0,proposals_table[[#This Row],[Purchase Date]]-proposals_table[[#This Row],[Lead Date]],"")</f>
        <v/>
      </c>
      <c r="J387" s="4">
        <v>0</v>
      </c>
      <c r="K387" s="4">
        <v>0</v>
      </c>
      <c r="L387" s="5" t="s">
        <v>2848</v>
      </c>
      <c r="M387" t="s">
        <v>2851</v>
      </c>
      <c r="N387" t="s">
        <v>2842</v>
      </c>
    </row>
    <row r="388" spans="1:14" x14ac:dyDescent="0.25">
      <c r="A388" t="s">
        <v>2877</v>
      </c>
      <c r="B388" s="2" t="s">
        <v>432</v>
      </c>
      <c r="C388" t="s">
        <v>1185</v>
      </c>
      <c r="D388" t="s">
        <v>2186</v>
      </c>
      <c r="E388" t="s">
        <v>2811</v>
      </c>
      <c r="F388" s="2" t="s">
        <v>157</v>
      </c>
      <c r="G388" s="3">
        <v>45852</v>
      </c>
      <c r="H388" s="3"/>
      <c r="I388" s="7" t="str">
        <f>IF(proposals_table[[#This Row],[Purchase Date]]&lt;&gt;0,proposals_table[[#This Row],[Purchase Date]]-proposals_table[[#This Row],[Lead Date]],"")</f>
        <v/>
      </c>
      <c r="J388" s="4">
        <v>0</v>
      </c>
      <c r="K388" s="4">
        <v>0</v>
      </c>
      <c r="L388" s="5" t="s">
        <v>2846</v>
      </c>
      <c r="M388" t="s">
        <v>2851</v>
      </c>
      <c r="N388" t="s">
        <v>2841</v>
      </c>
    </row>
    <row r="389" spans="1:14" x14ac:dyDescent="0.25">
      <c r="A389" t="s">
        <v>2855</v>
      </c>
      <c r="B389" s="2" t="s">
        <v>389</v>
      </c>
      <c r="C389" t="s">
        <v>1186</v>
      </c>
      <c r="D389" t="s">
        <v>2187</v>
      </c>
      <c r="E389" t="s">
        <v>2803</v>
      </c>
      <c r="F389" s="2" t="s">
        <v>248</v>
      </c>
      <c r="G389" s="3">
        <v>45852</v>
      </c>
      <c r="H389" s="3"/>
      <c r="I389" s="7" t="str">
        <f>IF(proposals_table[[#This Row],[Purchase Date]]&lt;&gt;0,proposals_table[[#This Row],[Purchase Date]]-proposals_table[[#This Row],[Lead Date]],"")</f>
        <v/>
      </c>
      <c r="J389" s="4">
        <v>0</v>
      </c>
      <c r="K389" s="4">
        <v>0</v>
      </c>
      <c r="L389" s="5" t="s">
        <v>2845</v>
      </c>
      <c r="M389" t="s">
        <v>2850</v>
      </c>
      <c r="N389" t="s">
        <v>2833</v>
      </c>
    </row>
    <row r="390" spans="1:14" x14ac:dyDescent="0.25">
      <c r="A390" t="s">
        <v>2859</v>
      </c>
      <c r="B390" s="2" t="s">
        <v>689</v>
      </c>
      <c r="C390" t="s">
        <v>1187</v>
      </c>
      <c r="D390" t="s">
        <v>2188</v>
      </c>
      <c r="E390" t="s">
        <v>2821</v>
      </c>
      <c r="F390" s="2" t="s">
        <v>248</v>
      </c>
      <c r="G390" s="3">
        <v>45852</v>
      </c>
      <c r="H390" s="3"/>
      <c r="I390" s="7" t="str">
        <f>IF(proposals_table[[#This Row],[Purchase Date]]&lt;&gt;0,proposals_table[[#This Row],[Purchase Date]]-proposals_table[[#This Row],[Lead Date]],"")</f>
        <v/>
      </c>
      <c r="J390" s="4">
        <v>0</v>
      </c>
      <c r="K390" s="4">
        <v>0</v>
      </c>
      <c r="L390" s="5" t="s">
        <v>2848</v>
      </c>
      <c r="M390" t="s">
        <v>2850</v>
      </c>
      <c r="N390" t="s">
        <v>2834</v>
      </c>
    </row>
    <row r="391" spans="1:14" x14ac:dyDescent="0.25">
      <c r="A391" t="s">
        <v>2871</v>
      </c>
      <c r="B391" s="2" t="s">
        <v>690</v>
      </c>
      <c r="C391" t="s">
        <v>1188</v>
      </c>
      <c r="D391" t="s">
        <v>2189</v>
      </c>
      <c r="E391" t="s">
        <v>2801</v>
      </c>
      <c r="F391" s="2" t="s">
        <v>157</v>
      </c>
      <c r="G391" s="3">
        <v>45852</v>
      </c>
      <c r="H391" s="3"/>
      <c r="I391" s="7" t="str">
        <f>IF(proposals_table[[#This Row],[Purchase Date]]&lt;&gt;0,proposals_table[[#This Row],[Purchase Date]]-proposals_table[[#This Row],[Lead Date]],"")</f>
        <v/>
      </c>
      <c r="J391" s="4">
        <v>0</v>
      </c>
      <c r="K391" s="4">
        <v>0</v>
      </c>
      <c r="L391" s="5" t="s">
        <v>2847</v>
      </c>
      <c r="M391" t="s">
        <v>2850</v>
      </c>
      <c r="N391" t="s">
        <v>2835</v>
      </c>
    </row>
    <row r="392" spans="1:14" x14ac:dyDescent="0.25">
      <c r="A392" t="s">
        <v>2872</v>
      </c>
      <c r="B392" s="2" t="s">
        <v>67</v>
      </c>
      <c r="C392" t="s">
        <v>1189</v>
      </c>
      <c r="D392" t="s">
        <v>2190</v>
      </c>
      <c r="E392" t="s">
        <v>2815</v>
      </c>
      <c r="F392" s="2" t="s">
        <v>248</v>
      </c>
      <c r="G392" s="3">
        <v>45852</v>
      </c>
      <c r="H392" s="3"/>
      <c r="I392" s="7" t="str">
        <f>IF(proposals_table[[#This Row],[Purchase Date]]&lt;&gt;0,proposals_table[[#This Row],[Purchase Date]]-proposals_table[[#This Row],[Lead Date]],"")</f>
        <v/>
      </c>
      <c r="J392" s="4">
        <v>0</v>
      </c>
      <c r="K392" s="4">
        <v>0</v>
      </c>
      <c r="L392" s="5" t="s">
        <v>2845</v>
      </c>
      <c r="M392" t="s">
        <v>2853</v>
      </c>
      <c r="N392" t="s">
        <v>2833</v>
      </c>
    </row>
    <row r="393" spans="1:14" x14ac:dyDescent="0.25">
      <c r="A393" t="s">
        <v>2858</v>
      </c>
      <c r="B393" s="2" t="s">
        <v>311</v>
      </c>
      <c r="C393" t="s">
        <v>1190</v>
      </c>
      <c r="D393" t="s">
        <v>2191</v>
      </c>
      <c r="E393" t="s">
        <v>2809</v>
      </c>
      <c r="F393" s="2" t="s">
        <v>345</v>
      </c>
      <c r="G393" s="3">
        <v>45852</v>
      </c>
      <c r="H393" s="3"/>
      <c r="I393" s="7" t="str">
        <f>IF(proposals_table[[#This Row],[Purchase Date]]&lt;&gt;0,proposals_table[[#This Row],[Purchase Date]]-proposals_table[[#This Row],[Lead Date]],"")</f>
        <v/>
      </c>
      <c r="J393" s="4">
        <v>0</v>
      </c>
      <c r="K393" s="4">
        <v>0</v>
      </c>
      <c r="L393" s="5" t="s">
        <v>2846</v>
      </c>
      <c r="M393" t="s">
        <v>2853</v>
      </c>
      <c r="N393" t="s">
        <v>2837</v>
      </c>
    </row>
    <row r="394" spans="1:14" x14ac:dyDescent="0.25">
      <c r="A394" t="s">
        <v>2872</v>
      </c>
      <c r="B394" s="2" t="s">
        <v>687</v>
      </c>
      <c r="C394" t="s">
        <v>1191</v>
      </c>
      <c r="D394" t="s">
        <v>2192</v>
      </c>
      <c r="E394" t="s">
        <v>2815</v>
      </c>
      <c r="F394" s="2" t="s">
        <v>5</v>
      </c>
      <c r="G394" s="3">
        <v>45852</v>
      </c>
      <c r="H394" s="3">
        <v>45855</v>
      </c>
      <c r="I394" s="7">
        <f>IF(proposals_table[[#This Row],[Purchase Date]]&lt;&gt;0,proposals_table[[#This Row],[Purchase Date]]-proposals_table[[#This Row],[Lead Date]],"")</f>
        <v>3</v>
      </c>
      <c r="J394" s="4">
        <v>0</v>
      </c>
      <c r="K394" s="4">
        <v>90.81</v>
      </c>
      <c r="L394" s="5" t="s">
        <v>2848</v>
      </c>
      <c r="M394" t="s">
        <v>2850</v>
      </c>
      <c r="N394" t="s">
        <v>2835</v>
      </c>
    </row>
    <row r="395" spans="1:14" x14ac:dyDescent="0.25">
      <c r="A395" t="s">
        <v>2866</v>
      </c>
      <c r="B395" s="2" t="s">
        <v>208</v>
      </c>
      <c r="C395" t="s">
        <v>1192</v>
      </c>
      <c r="D395" t="s">
        <v>2193</v>
      </c>
      <c r="E395" t="s">
        <v>2824</v>
      </c>
      <c r="F395" s="2" t="s">
        <v>248</v>
      </c>
      <c r="G395" s="3">
        <v>45852</v>
      </c>
      <c r="H395" s="3"/>
      <c r="I395" s="7" t="str">
        <f>IF(proposals_table[[#This Row],[Purchase Date]]&lt;&gt;0,proposals_table[[#This Row],[Purchase Date]]-proposals_table[[#This Row],[Lead Date]],"")</f>
        <v/>
      </c>
      <c r="J395" s="4">
        <v>0</v>
      </c>
      <c r="K395" s="4">
        <v>0</v>
      </c>
      <c r="L395" s="5" t="s">
        <v>2845</v>
      </c>
      <c r="M395" t="s">
        <v>2853</v>
      </c>
      <c r="N395" t="s">
        <v>2837</v>
      </c>
    </row>
    <row r="396" spans="1:14" x14ac:dyDescent="0.25">
      <c r="A396" t="s">
        <v>2873</v>
      </c>
      <c r="B396" s="2" t="s">
        <v>691</v>
      </c>
      <c r="C396" t="s">
        <v>1193</v>
      </c>
      <c r="D396" t="s">
        <v>2194</v>
      </c>
      <c r="E396" t="s">
        <v>2805</v>
      </c>
      <c r="F396" s="2" t="s">
        <v>248</v>
      </c>
      <c r="G396" s="3">
        <v>45852</v>
      </c>
      <c r="H396" s="3"/>
      <c r="I396" s="7" t="str">
        <f>IF(proposals_table[[#This Row],[Purchase Date]]&lt;&gt;0,proposals_table[[#This Row],[Purchase Date]]-proposals_table[[#This Row],[Lead Date]],"")</f>
        <v/>
      </c>
      <c r="J396" s="4">
        <v>0</v>
      </c>
      <c r="K396" s="4">
        <v>0</v>
      </c>
      <c r="L396" s="5" t="s">
        <v>2846</v>
      </c>
      <c r="M396" t="s">
        <v>2853</v>
      </c>
      <c r="N396" t="s">
        <v>2838</v>
      </c>
    </row>
    <row r="397" spans="1:14" x14ac:dyDescent="0.25">
      <c r="A397" t="s">
        <v>2879</v>
      </c>
      <c r="B397" s="2" t="s">
        <v>50</v>
      </c>
      <c r="C397" t="s">
        <v>1194</v>
      </c>
      <c r="D397" t="s">
        <v>2195</v>
      </c>
      <c r="E397" t="s">
        <v>2807</v>
      </c>
      <c r="F397" s="2" t="s">
        <v>4</v>
      </c>
      <c r="G397" s="3">
        <v>45850</v>
      </c>
      <c r="H397" s="3"/>
      <c r="I397" s="7" t="str">
        <f>IF(proposals_table[[#This Row],[Purchase Date]]&lt;&gt;0,proposals_table[[#This Row],[Purchase Date]]-proposals_table[[#This Row],[Lead Date]],"")</f>
        <v/>
      </c>
      <c r="J397" s="4">
        <v>0</v>
      </c>
      <c r="K397" s="4">
        <v>0</v>
      </c>
      <c r="L397" s="5" t="s">
        <v>2846</v>
      </c>
      <c r="M397" t="s">
        <v>2850</v>
      </c>
      <c r="N397" t="s">
        <v>2841</v>
      </c>
    </row>
    <row r="398" spans="1:14" x14ac:dyDescent="0.25">
      <c r="A398" t="s">
        <v>2859</v>
      </c>
      <c r="B398" s="2" t="s">
        <v>326</v>
      </c>
      <c r="C398" t="s">
        <v>1195</v>
      </c>
      <c r="D398" t="s">
        <v>2196</v>
      </c>
      <c r="E398" t="s">
        <v>2822</v>
      </c>
      <c r="F398" s="2" t="s">
        <v>157</v>
      </c>
      <c r="G398" s="3">
        <v>45849</v>
      </c>
      <c r="H398" s="3"/>
      <c r="I398" s="7" t="str">
        <f>IF(proposals_table[[#This Row],[Purchase Date]]&lt;&gt;0,proposals_table[[#This Row],[Purchase Date]]-proposals_table[[#This Row],[Lead Date]],"")</f>
        <v/>
      </c>
      <c r="J398" s="4">
        <v>0</v>
      </c>
      <c r="K398" s="4">
        <v>0</v>
      </c>
      <c r="L398" s="5" t="s">
        <v>2846</v>
      </c>
      <c r="M398" t="s">
        <v>2853</v>
      </c>
      <c r="N398" t="s">
        <v>2839</v>
      </c>
    </row>
    <row r="399" spans="1:14" x14ac:dyDescent="0.25">
      <c r="A399" t="s">
        <v>2868</v>
      </c>
      <c r="B399" s="2" t="s">
        <v>657</v>
      </c>
      <c r="C399" t="s">
        <v>1196</v>
      </c>
      <c r="D399" t="s">
        <v>2197</v>
      </c>
      <c r="E399" t="s">
        <v>2810</v>
      </c>
      <c r="F399" s="2" t="s">
        <v>157</v>
      </c>
      <c r="G399" s="3">
        <v>45849</v>
      </c>
      <c r="H399" s="3"/>
      <c r="I399" s="7" t="str">
        <f>IF(proposals_table[[#This Row],[Purchase Date]]&lt;&gt;0,proposals_table[[#This Row],[Purchase Date]]-proposals_table[[#This Row],[Lead Date]],"")</f>
        <v/>
      </c>
      <c r="J399" s="4">
        <v>0</v>
      </c>
      <c r="K399" s="4">
        <v>0</v>
      </c>
      <c r="L399" s="5" t="s">
        <v>2847</v>
      </c>
      <c r="M399" t="s">
        <v>2853</v>
      </c>
      <c r="N399" t="s">
        <v>2842</v>
      </c>
    </row>
    <row r="400" spans="1:14" x14ac:dyDescent="0.25">
      <c r="A400" t="s">
        <v>2875</v>
      </c>
      <c r="B400" s="2" t="s">
        <v>528</v>
      </c>
      <c r="C400" t="s">
        <v>1197</v>
      </c>
      <c r="D400" t="s">
        <v>2198</v>
      </c>
      <c r="E400" t="s">
        <v>2802</v>
      </c>
      <c r="F400" s="2" t="s">
        <v>5</v>
      </c>
      <c r="G400" s="3">
        <v>45849</v>
      </c>
      <c r="H400" s="3">
        <v>45849</v>
      </c>
      <c r="I400" s="7">
        <f>IF(proposals_table[[#This Row],[Purchase Date]]&lt;&gt;0,proposals_table[[#This Row],[Purchase Date]]-proposals_table[[#This Row],[Lead Date]],"")</f>
        <v>0</v>
      </c>
      <c r="J400" s="4">
        <v>199</v>
      </c>
      <c r="K400" s="4">
        <v>10</v>
      </c>
      <c r="L400" s="5" t="s">
        <v>2845</v>
      </c>
      <c r="M400" t="s">
        <v>2850</v>
      </c>
      <c r="N400" t="s">
        <v>2837</v>
      </c>
    </row>
    <row r="401" spans="1:14" x14ac:dyDescent="0.25">
      <c r="A401" t="s">
        <v>2869</v>
      </c>
      <c r="B401" s="2" t="s">
        <v>190</v>
      </c>
      <c r="C401" t="s">
        <v>1198</v>
      </c>
      <c r="D401" t="s">
        <v>2199</v>
      </c>
      <c r="E401" t="s">
        <v>2808</v>
      </c>
      <c r="F401" s="2" t="s">
        <v>248</v>
      </c>
      <c r="G401" s="3">
        <v>45849</v>
      </c>
      <c r="H401" s="3"/>
      <c r="I401" s="7" t="str">
        <f>IF(proposals_table[[#This Row],[Purchase Date]]&lt;&gt;0,proposals_table[[#This Row],[Purchase Date]]-proposals_table[[#This Row],[Lead Date]],"")</f>
        <v/>
      </c>
      <c r="J401" s="4">
        <v>0</v>
      </c>
      <c r="K401" s="4">
        <v>0</v>
      </c>
      <c r="L401" s="5" t="s">
        <v>2848</v>
      </c>
      <c r="M401" t="s">
        <v>2853</v>
      </c>
      <c r="N401" t="s">
        <v>2836</v>
      </c>
    </row>
    <row r="402" spans="1:14" x14ac:dyDescent="0.25">
      <c r="A402" t="s">
        <v>2865</v>
      </c>
      <c r="B402" s="2" t="s">
        <v>658</v>
      </c>
      <c r="C402" t="s">
        <v>1199</v>
      </c>
      <c r="D402" t="s">
        <v>2200</v>
      </c>
      <c r="E402" t="s">
        <v>2804</v>
      </c>
      <c r="F402" s="2" t="s">
        <v>5</v>
      </c>
      <c r="G402" s="3">
        <v>45849</v>
      </c>
      <c r="H402" s="3">
        <v>45852</v>
      </c>
      <c r="I402" s="7">
        <f>IF(proposals_table[[#This Row],[Purchase Date]]&lt;&gt;0,proposals_table[[#This Row],[Purchase Date]]-proposals_table[[#This Row],[Lead Date]],"")</f>
        <v>3</v>
      </c>
      <c r="J402" s="4">
        <v>0</v>
      </c>
      <c r="K402" s="4">
        <v>55</v>
      </c>
      <c r="L402" s="5" t="s">
        <v>2846</v>
      </c>
      <c r="M402" t="s">
        <v>2850</v>
      </c>
      <c r="N402" t="s">
        <v>2842</v>
      </c>
    </row>
    <row r="403" spans="1:14" x14ac:dyDescent="0.25">
      <c r="A403" t="s">
        <v>2871</v>
      </c>
      <c r="B403" s="2" t="s">
        <v>659</v>
      </c>
      <c r="C403" t="s">
        <v>1200</v>
      </c>
      <c r="D403" t="s">
        <v>2201</v>
      </c>
      <c r="E403" t="s">
        <v>2813</v>
      </c>
      <c r="F403" s="2" t="s">
        <v>248</v>
      </c>
      <c r="G403" s="3">
        <v>45849</v>
      </c>
      <c r="H403" s="3"/>
      <c r="I403" s="7" t="str">
        <f>IF(proposals_table[[#This Row],[Purchase Date]]&lt;&gt;0,proposals_table[[#This Row],[Purchase Date]]-proposals_table[[#This Row],[Lead Date]],"")</f>
        <v/>
      </c>
      <c r="J403" s="4">
        <v>0</v>
      </c>
      <c r="K403" s="4">
        <v>0</v>
      </c>
      <c r="L403" s="5" t="s">
        <v>2846</v>
      </c>
      <c r="M403" t="s">
        <v>2850</v>
      </c>
      <c r="N403" t="s">
        <v>2836</v>
      </c>
    </row>
    <row r="404" spans="1:14" x14ac:dyDescent="0.25">
      <c r="A404" t="s">
        <v>2869</v>
      </c>
      <c r="B404" s="2" t="s">
        <v>433</v>
      </c>
      <c r="C404" t="s">
        <v>1201</v>
      </c>
      <c r="D404" t="s">
        <v>2202</v>
      </c>
      <c r="E404" t="s">
        <v>2807</v>
      </c>
      <c r="F404" s="2" t="s">
        <v>5</v>
      </c>
      <c r="G404" s="3">
        <v>45849</v>
      </c>
      <c r="H404" s="3">
        <v>45860</v>
      </c>
      <c r="I404" s="7">
        <f>IF(proposals_table[[#This Row],[Purchase Date]]&lt;&gt;0,proposals_table[[#This Row],[Purchase Date]]-proposals_table[[#This Row],[Lead Date]],"")</f>
        <v>11</v>
      </c>
      <c r="J404" s="4">
        <v>825</v>
      </c>
      <c r="K404" s="4">
        <v>0</v>
      </c>
      <c r="L404" s="5" t="s">
        <v>2848</v>
      </c>
      <c r="M404" t="s">
        <v>2852</v>
      </c>
      <c r="N404" t="s">
        <v>2836</v>
      </c>
    </row>
    <row r="405" spans="1:14" x14ac:dyDescent="0.25">
      <c r="A405" t="s">
        <v>2859</v>
      </c>
      <c r="B405" s="2" t="s">
        <v>38</v>
      </c>
      <c r="C405" t="s">
        <v>1202</v>
      </c>
      <c r="D405" t="s">
        <v>2203</v>
      </c>
      <c r="E405" t="s">
        <v>2809</v>
      </c>
      <c r="F405" s="2" t="s">
        <v>4</v>
      </c>
      <c r="G405" s="3">
        <v>45849</v>
      </c>
      <c r="H405" s="3"/>
      <c r="I405" s="7" t="str">
        <f>IF(proposals_table[[#This Row],[Purchase Date]]&lt;&gt;0,proposals_table[[#This Row],[Purchase Date]]-proposals_table[[#This Row],[Lead Date]],"")</f>
        <v/>
      </c>
      <c r="J405" s="4">
        <v>0</v>
      </c>
      <c r="K405" s="4">
        <v>0</v>
      </c>
      <c r="L405" s="5" t="s">
        <v>2848</v>
      </c>
      <c r="M405" t="s">
        <v>2851</v>
      </c>
      <c r="N405" t="s">
        <v>2835</v>
      </c>
    </row>
    <row r="406" spans="1:14" x14ac:dyDescent="0.25">
      <c r="A406" t="s">
        <v>2867</v>
      </c>
      <c r="B406" s="2" t="s">
        <v>660</v>
      </c>
      <c r="C406" t="s">
        <v>1203</v>
      </c>
      <c r="D406" t="s">
        <v>2204</v>
      </c>
      <c r="E406" t="s">
        <v>2811</v>
      </c>
      <c r="F406" s="2" t="s">
        <v>248</v>
      </c>
      <c r="G406" s="3">
        <v>45849</v>
      </c>
      <c r="H406" s="3"/>
      <c r="I406" s="7" t="str">
        <f>IF(proposals_table[[#This Row],[Purchase Date]]&lt;&gt;0,proposals_table[[#This Row],[Purchase Date]]-proposals_table[[#This Row],[Lead Date]],"")</f>
        <v/>
      </c>
      <c r="J406" s="4">
        <v>0</v>
      </c>
      <c r="K406" s="4">
        <v>0</v>
      </c>
      <c r="L406" s="5" t="s">
        <v>2846</v>
      </c>
      <c r="M406" t="s">
        <v>2852</v>
      </c>
      <c r="N406" t="s">
        <v>2835</v>
      </c>
    </row>
    <row r="407" spans="1:14" x14ac:dyDescent="0.25">
      <c r="A407" t="s">
        <v>2871</v>
      </c>
      <c r="B407" s="2" t="s">
        <v>661</v>
      </c>
      <c r="C407" t="s">
        <v>1204</v>
      </c>
      <c r="D407" t="s">
        <v>2205</v>
      </c>
      <c r="E407" t="s">
        <v>2809</v>
      </c>
      <c r="F407" s="2" t="s">
        <v>248</v>
      </c>
      <c r="G407" s="3">
        <v>45849</v>
      </c>
      <c r="H407" s="3"/>
      <c r="I407" s="7" t="str">
        <f>IF(proposals_table[[#This Row],[Purchase Date]]&lt;&gt;0,proposals_table[[#This Row],[Purchase Date]]-proposals_table[[#This Row],[Lead Date]],"")</f>
        <v/>
      </c>
      <c r="J407" s="4">
        <v>0</v>
      </c>
      <c r="K407" s="4">
        <v>0</v>
      </c>
      <c r="L407" s="5" t="s">
        <v>2847</v>
      </c>
      <c r="M407" t="s">
        <v>2854</v>
      </c>
      <c r="N407" t="s">
        <v>2835</v>
      </c>
    </row>
    <row r="408" spans="1:14" x14ac:dyDescent="0.25">
      <c r="A408" t="s">
        <v>2860</v>
      </c>
      <c r="B408" s="2" t="s">
        <v>393</v>
      </c>
      <c r="C408" t="s">
        <v>1205</v>
      </c>
      <c r="D408" t="s">
        <v>2206</v>
      </c>
      <c r="E408" t="s">
        <v>2816</v>
      </c>
      <c r="F408" s="2" t="s">
        <v>248</v>
      </c>
      <c r="G408" s="3">
        <v>45849</v>
      </c>
      <c r="H408" s="3"/>
      <c r="I408" s="7" t="str">
        <f>IF(proposals_table[[#This Row],[Purchase Date]]&lt;&gt;0,proposals_table[[#This Row],[Purchase Date]]-proposals_table[[#This Row],[Lead Date]],"")</f>
        <v/>
      </c>
      <c r="J408" s="4">
        <v>0</v>
      </c>
      <c r="K408" s="4">
        <v>0</v>
      </c>
      <c r="L408" s="5" t="s">
        <v>2848</v>
      </c>
      <c r="M408" t="s">
        <v>2852</v>
      </c>
      <c r="N408" t="s">
        <v>2834</v>
      </c>
    </row>
    <row r="409" spans="1:14" x14ac:dyDescent="0.25">
      <c r="A409" t="s">
        <v>2878</v>
      </c>
      <c r="B409" s="2" t="s">
        <v>558</v>
      </c>
      <c r="C409" t="s">
        <v>1206</v>
      </c>
      <c r="D409" t="s">
        <v>2207</v>
      </c>
      <c r="E409" t="s">
        <v>2809</v>
      </c>
      <c r="F409" s="2" t="s">
        <v>5</v>
      </c>
      <c r="G409" s="3">
        <v>45849</v>
      </c>
      <c r="H409" s="3">
        <v>45856</v>
      </c>
      <c r="I409" s="7">
        <f>IF(proposals_table[[#This Row],[Purchase Date]]&lt;&gt;0,proposals_table[[#This Row],[Purchase Date]]-proposals_table[[#This Row],[Lead Date]],"")</f>
        <v>7</v>
      </c>
      <c r="J409" s="4">
        <v>3955.48</v>
      </c>
      <c r="K409" s="4">
        <v>10</v>
      </c>
      <c r="L409" s="5" t="s">
        <v>2846</v>
      </c>
      <c r="M409" t="s">
        <v>2851</v>
      </c>
      <c r="N409" t="s">
        <v>2835</v>
      </c>
    </row>
    <row r="410" spans="1:14" x14ac:dyDescent="0.25">
      <c r="A410" t="s">
        <v>2877</v>
      </c>
      <c r="B410" s="2" t="s">
        <v>454</v>
      </c>
      <c r="C410" t="s">
        <v>1207</v>
      </c>
      <c r="D410" t="s">
        <v>2208</v>
      </c>
      <c r="E410" t="s">
        <v>2805</v>
      </c>
      <c r="F410" s="2" t="s">
        <v>248</v>
      </c>
      <c r="G410" s="3">
        <v>45849</v>
      </c>
      <c r="H410" s="3"/>
      <c r="I410" s="7" t="str">
        <f>IF(proposals_table[[#This Row],[Purchase Date]]&lt;&gt;0,proposals_table[[#This Row],[Purchase Date]]-proposals_table[[#This Row],[Lead Date]],"")</f>
        <v/>
      </c>
      <c r="J410" s="4">
        <v>0</v>
      </c>
      <c r="K410" s="4">
        <v>0</v>
      </c>
      <c r="L410" s="5" t="s">
        <v>2846</v>
      </c>
      <c r="M410" t="s">
        <v>2851</v>
      </c>
      <c r="N410" t="s">
        <v>2835</v>
      </c>
    </row>
    <row r="411" spans="1:14" x14ac:dyDescent="0.25">
      <c r="A411" t="s">
        <v>2858</v>
      </c>
      <c r="B411" s="2" t="s">
        <v>62</v>
      </c>
      <c r="C411" t="s">
        <v>1208</v>
      </c>
      <c r="D411" t="s">
        <v>2209</v>
      </c>
      <c r="E411" t="s">
        <v>2818</v>
      </c>
      <c r="F411" s="2" t="s">
        <v>157</v>
      </c>
      <c r="G411" s="3">
        <v>45849</v>
      </c>
      <c r="H411" s="3"/>
      <c r="I411" s="7" t="str">
        <f>IF(proposals_table[[#This Row],[Purchase Date]]&lt;&gt;0,proposals_table[[#This Row],[Purchase Date]]-proposals_table[[#This Row],[Lead Date]],"")</f>
        <v/>
      </c>
      <c r="J411" s="4">
        <v>0</v>
      </c>
      <c r="K411" s="4">
        <v>0</v>
      </c>
      <c r="L411" s="5" t="s">
        <v>2846</v>
      </c>
      <c r="M411" t="s">
        <v>2852</v>
      </c>
      <c r="N411" t="s">
        <v>2837</v>
      </c>
    </row>
    <row r="412" spans="1:14" x14ac:dyDescent="0.25">
      <c r="A412" t="s">
        <v>2859</v>
      </c>
      <c r="B412" s="2" t="s">
        <v>449</v>
      </c>
      <c r="C412" t="s">
        <v>1209</v>
      </c>
      <c r="D412" t="s">
        <v>2210</v>
      </c>
      <c r="E412" t="s">
        <v>2813</v>
      </c>
      <c r="F412" s="2" t="s">
        <v>248</v>
      </c>
      <c r="G412" s="3">
        <v>45849</v>
      </c>
      <c r="H412" s="3"/>
      <c r="I412" s="7" t="str">
        <f>IF(proposals_table[[#This Row],[Purchase Date]]&lt;&gt;0,proposals_table[[#This Row],[Purchase Date]]-proposals_table[[#This Row],[Lead Date]],"")</f>
        <v/>
      </c>
      <c r="J412" s="4">
        <v>0</v>
      </c>
      <c r="K412" s="4">
        <v>0</v>
      </c>
      <c r="L412" s="5" t="s">
        <v>2846</v>
      </c>
      <c r="M412" t="s">
        <v>2854</v>
      </c>
      <c r="N412" t="s">
        <v>2840</v>
      </c>
    </row>
    <row r="413" spans="1:14" x14ac:dyDescent="0.25">
      <c r="A413" t="s">
        <v>2864</v>
      </c>
      <c r="B413" s="2" t="s">
        <v>190</v>
      </c>
      <c r="C413" t="s">
        <v>1210</v>
      </c>
      <c r="D413" t="s">
        <v>2211</v>
      </c>
      <c r="E413" t="s">
        <v>2811</v>
      </c>
      <c r="F413" s="2" t="s">
        <v>248</v>
      </c>
      <c r="G413" s="3">
        <v>45849</v>
      </c>
      <c r="H413" s="3"/>
      <c r="I413" s="7" t="str">
        <f>IF(proposals_table[[#This Row],[Purchase Date]]&lt;&gt;0,proposals_table[[#This Row],[Purchase Date]]-proposals_table[[#This Row],[Lead Date]],"")</f>
        <v/>
      </c>
      <c r="J413" s="4">
        <v>0</v>
      </c>
      <c r="K413" s="4">
        <v>0</v>
      </c>
      <c r="L413" s="5" t="s">
        <v>2848</v>
      </c>
      <c r="M413" t="s">
        <v>2854</v>
      </c>
      <c r="N413" t="s">
        <v>2838</v>
      </c>
    </row>
    <row r="414" spans="1:14" x14ac:dyDescent="0.25">
      <c r="A414" t="s">
        <v>2862</v>
      </c>
      <c r="B414" s="2" t="s">
        <v>152</v>
      </c>
      <c r="C414" t="s">
        <v>1211</v>
      </c>
      <c r="D414" t="s">
        <v>2212</v>
      </c>
      <c r="E414" t="s">
        <v>2826</v>
      </c>
      <c r="F414" s="2" t="s">
        <v>157</v>
      </c>
      <c r="G414" s="3">
        <v>45849</v>
      </c>
      <c r="H414" s="3"/>
      <c r="I414" s="7" t="str">
        <f>IF(proposals_table[[#This Row],[Purchase Date]]&lt;&gt;0,proposals_table[[#This Row],[Purchase Date]]-proposals_table[[#This Row],[Lead Date]],"")</f>
        <v/>
      </c>
      <c r="J414" s="4">
        <v>0</v>
      </c>
      <c r="K414" s="4">
        <v>0</v>
      </c>
      <c r="L414" s="5" t="s">
        <v>2845</v>
      </c>
      <c r="M414" t="s">
        <v>2853</v>
      </c>
      <c r="N414" t="s">
        <v>2833</v>
      </c>
    </row>
    <row r="415" spans="1:14" x14ac:dyDescent="0.25">
      <c r="A415" t="s">
        <v>2872</v>
      </c>
      <c r="B415" s="2" t="s">
        <v>662</v>
      </c>
      <c r="C415" t="s">
        <v>1212</v>
      </c>
      <c r="D415" t="s">
        <v>2213</v>
      </c>
      <c r="E415" t="s">
        <v>2827</v>
      </c>
      <c r="F415" s="2" t="s">
        <v>248</v>
      </c>
      <c r="G415" s="3">
        <v>45849</v>
      </c>
      <c r="H415" s="3"/>
      <c r="I415" s="7" t="str">
        <f>IF(proposals_table[[#This Row],[Purchase Date]]&lt;&gt;0,proposals_table[[#This Row],[Purchase Date]]-proposals_table[[#This Row],[Lead Date]],"")</f>
        <v/>
      </c>
      <c r="J415" s="4">
        <v>0</v>
      </c>
      <c r="K415" s="4">
        <v>0</v>
      </c>
      <c r="L415" s="5" t="s">
        <v>2847</v>
      </c>
      <c r="M415" t="s">
        <v>2853</v>
      </c>
      <c r="N415" t="s">
        <v>2836</v>
      </c>
    </row>
    <row r="416" spans="1:14" x14ac:dyDescent="0.25">
      <c r="A416" t="s">
        <v>2876</v>
      </c>
      <c r="B416" s="2" t="s">
        <v>328</v>
      </c>
      <c r="C416" t="s">
        <v>1213</v>
      </c>
      <c r="D416" t="s">
        <v>2214</v>
      </c>
      <c r="E416" t="s">
        <v>2814</v>
      </c>
      <c r="F416" s="2" t="s">
        <v>248</v>
      </c>
      <c r="G416" s="3">
        <v>45849</v>
      </c>
      <c r="H416" s="3"/>
      <c r="I416" s="7" t="str">
        <f>IF(proposals_table[[#This Row],[Purchase Date]]&lt;&gt;0,proposals_table[[#This Row],[Purchase Date]]-proposals_table[[#This Row],[Lead Date]],"")</f>
        <v/>
      </c>
      <c r="J416" s="4">
        <v>0</v>
      </c>
      <c r="K416" s="4">
        <v>0</v>
      </c>
      <c r="L416" s="5" t="s">
        <v>2848</v>
      </c>
      <c r="M416" t="s">
        <v>2853</v>
      </c>
      <c r="N416" t="s">
        <v>2840</v>
      </c>
    </row>
    <row r="417" spans="1:14" x14ac:dyDescent="0.25">
      <c r="A417" t="s">
        <v>2857</v>
      </c>
      <c r="B417" s="2" t="s">
        <v>374</v>
      </c>
      <c r="C417" t="s">
        <v>1214</v>
      </c>
      <c r="D417" t="s">
        <v>2215</v>
      </c>
      <c r="E417" t="s">
        <v>2817</v>
      </c>
      <c r="F417" s="2" t="s">
        <v>248</v>
      </c>
      <c r="G417" s="3">
        <v>45849</v>
      </c>
      <c r="H417" s="3"/>
      <c r="I417" s="7" t="str">
        <f>IF(proposals_table[[#This Row],[Purchase Date]]&lt;&gt;0,proposals_table[[#This Row],[Purchase Date]]-proposals_table[[#This Row],[Lead Date]],"")</f>
        <v/>
      </c>
      <c r="J417" s="4">
        <v>0</v>
      </c>
      <c r="K417" s="4">
        <v>0</v>
      </c>
      <c r="L417" s="5" t="s">
        <v>2845</v>
      </c>
      <c r="M417" t="s">
        <v>2852</v>
      </c>
      <c r="N417" t="s">
        <v>2834</v>
      </c>
    </row>
    <row r="418" spans="1:14" x14ac:dyDescent="0.25">
      <c r="A418" t="s">
        <v>2861</v>
      </c>
      <c r="B418" s="2" t="s">
        <v>663</v>
      </c>
      <c r="C418" t="s">
        <v>1215</v>
      </c>
      <c r="D418" t="s">
        <v>2216</v>
      </c>
      <c r="E418" t="s">
        <v>2802</v>
      </c>
      <c r="F418" s="2" t="s">
        <v>248</v>
      </c>
      <c r="G418" s="3">
        <v>45849</v>
      </c>
      <c r="H418" s="3"/>
      <c r="I418" s="7" t="str">
        <f>IF(proposals_table[[#This Row],[Purchase Date]]&lt;&gt;0,proposals_table[[#This Row],[Purchase Date]]-proposals_table[[#This Row],[Lead Date]],"")</f>
        <v/>
      </c>
      <c r="J418" s="4">
        <v>0</v>
      </c>
      <c r="K418" s="4">
        <v>0</v>
      </c>
      <c r="L418" s="5" t="s">
        <v>2845</v>
      </c>
      <c r="M418" t="s">
        <v>2854</v>
      </c>
      <c r="N418" t="s">
        <v>2839</v>
      </c>
    </row>
    <row r="419" spans="1:14" x14ac:dyDescent="0.25">
      <c r="A419" t="s">
        <v>2871</v>
      </c>
      <c r="B419" s="2" t="s">
        <v>664</v>
      </c>
      <c r="C419" t="s">
        <v>1216</v>
      </c>
      <c r="D419" t="s">
        <v>2217</v>
      </c>
      <c r="E419" t="s">
        <v>2825</v>
      </c>
      <c r="F419" s="2" t="s">
        <v>248</v>
      </c>
      <c r="G419" s="3">
        <v>45849</v>
      </c>
      <c r="H419" s="3"/>
      <c r="I419" s="7" t="str">
        <f>IF(proposals_table[[#This Row],[Purchase Date]]&lt;&gt;0,proposals_table[[#This Row],[Purchase Date]]-proposals_table[[#This Row],[Lead Date]],"")</f>
        <v/>
      </c>
      <c r="J419" s="4">
        <v>0</v>
      </c>
      <c r="K419" s="4">
        <v>0</v>
      </c>
      <c r="L419" s="5" t="s">
        <v>2845</v>
      </c>
      <c r="M419" t="s">
        <v>2851</v>
      </c>
      <c r="N419" t="s">
        <v>2833</v>
      </c>
    </row>
    <row r="420" spans="1:14" x14ac:dyDescent="0.25">
      <c r="A420" t="s">
        <v>2866</v>
      </c>
      <c r="B420" s="2" t="s">
        <v>665</v>
      </c>
      <c r="C420" t="s">
        <v>1217</v>
      </c>
      <c r="D420" t="s">
        <v>2218</v>
      </c>
      <c r="E420" t="s">
        <v>2818</v>
      </c>
      <c r="F420" s="2" t="s">
        <v>248</v>
      </c>
      <c r="G420" s="3">
        <v>45849</v>
      </c>
      <c r="H420" s="3"/>
      <c r="I420" s="7" t="str">
        <f>IF(proposals_table[[#This Row],[Purchase Date]]&lt;&gt;0,proposals_table[[#This Row],[Purchase Date]]-proposals_table[[#This Row],[Lead Date]],"")</f>
        <v/>
      </c>
      <c r="J420" s="4">
        <v>0</v>
      </c>
      <c r="K420" s="4">
        <v>0</v>
      </c>
      <c r="L420" s="5" t="s">
        <v>2846</v>
      </c>
      <c r="M420" t="s">
        <v>2850</v>
      </c>
      <c r="N420" t="s">
        <v>2837</v>
      </c>
    </row>
    <row r="421" spans="1:14" x14ac:dyDescent="0.25">
      <c r="A421" t="s">
        <v>2863</v>
      </c>
      <c r="B421" s="2" t="s">
        <v>297</v>
      </c>
      <c r="C421" t="s">
        <v>1218</v>
      </c>
      <c r="D421" t="s">
        <v>2219</v>
      </c>
      <c r="E421" t="s">
        <v>2802</v>
      </c>
      <c r="F421" s="2" t="s">
        <v>5</v>
      </c>
      <c r="G421" s="3">
        <v>45849</v>
      </c>
      <c r="H421" s="3">
        <v>45852</v>
      </c>
      <c r="I421" s="7">
        <f>IF(proposals_table[[#This Row],[Purchase Date]]&lt;&gt;0,proposals_table[[#This Row],[Purchase Date]]-proposals_table[[#This Row],[Lead Date]],"")</f>
        <v>3</v>
      </c>
      <c r="J421" s="4">
        <v>600</v>
      </c>
      <c r="K421" s="4">
        <v>30</v>
      </c>
      <c r="L421" s="5" t="s">
        <v>2848</v>
      </c>
      <c r="M421" t="s">
        <v>2850</v>
      </c>
      <c r="N421" t="s">
        <v>2839</v>
      </c>
    </row>
    <row r="422" spans="1:14" x14ac:dyDescent="0.25">
      <c r="A422" t="s">
        <v>2864</v>
      </c>
      <c r="B422" s="2" t="s">
        <v>216</v>
      </c>
      <c r="C422" t="s">
        <v>1219</v>
      </c>
      <c r="D422" t="s">
        <v>2220</v>
      </c>
      <c r="E422" t="s">
        <v>2818</v>
      </c>
      <c r="F422" s="2" t="s">
        <v>248</v>
      </c>
      <c r="G422" s="3">
        <v>45849</v>
      </c>
      <c r="H422" s="3"/>
      <c r="I422" s="7" t="str">
        <f>IF(proposals_table[[#This Row],[Purchase Date]]&lt;&gt;0,proposals_table[[#This Row],[Purchase Date]]-proposals_table[[#This Row],[Lead Date]],"")</f>
        <v/>
      </c>
      <c r="J422" s="4">
        <v>0</v>
      </c>
      <c r="K422" s="4">
        <v>0</v>
      </c>
      <c r="L422" s="5" t="s">
        <v>2848</v>
      </c>
      <c r="M422" t="s">
        <v>2850</v>
      </c>
      <c r="N422" t="s">
        <v>2842</v>
      </c>
    </row>
    <row r="423" spans="1:14" x14ac:dyDescent="0.25">
      <c r="A423" t="s">
        <v>2867</v>
      </c>
      <c r="B423" s="2" t="s">
        <v>391</v>
      </c>
      <c r="C423" t="s">
        <v>1220</v>
      </c>
      <c r="D423" t="s">
        <v>2221</v>
      </c>
      <c r="E423" t="s">
        <v>2820</v>
      </c>
      <c r="F423" s="2" t="s">
        <v>345</v>
      </c>
      <c r="G423" s="3">
        <v>45849</v>
      </c>
      <c r="H423" s="3"/>
      <c r="I423" s="7" t="str">
        <f>IF(proposals_table[[#This Row],[Purchase Date]]&lt;&gt;0,proposals_table[[#This Row],[Purchase Date]]-proposals_table[[#This Row],[Lead Date]],"")</f>
        <v/>
      </c>
      <c r="J423" s="4">
        <v>0</v>
      </c>
      <c r="K423" s="4">
        <v>0</v>
      </c>
      <c r="L423" s="5" t="s">
        <v>2846</v>
      </c>
      <c r="M423" t="s">
        <v>2854</v>
      </c>
      <c r="N423" t="s">
        <v>2842</v>
      </c>
    </row>
    <row r="424" spans="1:14" x14ac:dyDescent="0.25">
      <c r="A424" t="s">
        <v>2856</v>
      </c>
      <c r="B424" s="2" t="s">
        <v>390</v>
      </c>
      <c r="C424" t="s">
        <v>1221</v>
      </c>
      <c r="D424" t="s">
        <v>2222</v>
      </c>
      <c r="E424" t="s">
        <v>2811</v>
      </c>
      <c r="F424" s="2" t="s">
        <v>4</v>
      </c>
      <c r="G424" s="3">
        <v>45849</v>
      </c>
      <c r="H424" s="3"/>
      <c r="I424" s="7" t="str">
        <f>IF(proposals_table[[#This Row],[Purchase Date]]&lt;&gt;0,proposals_table[[#This Row],[Purchase Date]]-proposals_table[[#This Row],[Lead Date]],"")</f>
        <v/>
      </c>
      <c r="J424" s="4">
        <v>0</v>
      </c>
      <c r="K424" s="4">
        <v>0</v>
      </c>
      <c r="L424" s="5" t="s">
        <v>2848</v>
      </c>
      <c r="M424" t="s">
        <v>2850</v>
      </c>
      <c r="N424" t="s">
        <v>2842</v>
      </c>
    </row>
    <row r="425" spans="1:14" x14ac:dyDescent="0.25">
      <c r="A425" t="s">
        <v>2856</v>
      </c>
      <c r="B425" s="2" t="s">
        <v>40</v>
      </c>
      <c r="C425" t="s">
        <v>1222</v>
      </c>
      <c r="D425" t="s">
        <v>2223</v>
      </c>
      <c r="E425" t="s">
        <v>2808</v>
      </c>
      <c r="F425" s="2" t="s">
        <v>5</v>
      </c>
      <c r="G425" s="3">
        <v>45849</v>
      </c>
      <c r="H425" s="3">
        <v>45859</v>
      </c>
      <c r="I425" s="7">
        <f>IF(proposals_table[[#This Row],[Purchase Date]]&lt;&gt;0,proposals_table[[#This Row],[Purchase Date]]-proposals_table[[#This Row],[Lead Date]],"")</f>
        <v>10</v>
      </c>
      <c r="J425" s="4">
        <v>8503.33</v>
      </c>
      <c r="K425" s="4">
        <v>0</v>
      </c>
      <c r="L425" s="5" t="s">
        <v>2845</v>
      </c>
      <c r="M425" t="s">
        <v>2853</v>
      </c>
      <c r="N425" t="s">
        <v>2836</v>
      </c>
    </row>
    <row r="426" spans="1:14" x14ac:dyDescent="0.25">
      <c r="A426" t="s">
        <v>2864</v>
      </c>
      <c r="B426" s="2" t="s">
        <v>666</v>
      </c>
      <c r="C426" t="s">
        <v>1223</v>
      </c>
      <c r="D426" t="s">
        <v>2224</v>
      </c>
      <c r="E426" t="s">
        <v>2810</v>
      </c>
      <c r="F426" s="2" t="s">
        <v>248</v>
      </c>
      <c r="G426" s="3">
        <v>45849</v>
      </c>
      <c r="H426" s="3"/>
      <c r="I426" s="7" t="str">
        <f>IF(proposals_table[[#This Row],[Purchase Date]]&lt;&gt;0,proposals_table[[#This Row],[Purchase Date]]-proposals_table[[#This Row],[Lead Date]],"")</f>
        <v/>
      </c>
      <c r="J426" s="4">
        <v>0</v>
      </c>
      <c r="K426" s="4">
        <v>0</v>
      </c>
      <c r="L426" s="5" t="s">
        <v>2847</v>
      </c>
      <c r="M426" t="s">
        <v>2850</v>
      </c>
      <c r="N426" t="s">
        <v>2837</v>
      </c>
    </row>
    <row r="427" spans="1:14" x14ac:dyDescent="0.25">
      <c r="A427" t="s">
        <v>2866</v>
      </c>
      <c r="B427" s="2" t="s">
        <v>667</v>
      </c>
      <c r="C427" t="s">
        <v>1224</v>
      </c>
      <c r="D427" t="s">
        <v>2225</v>
      </c>
      <c r="E427" t="s">
        <v>2802</v>
      </c>
      <c r="F427" s="2" t="s">
        <v>248</v>
      </c>
      <c r="G427" s="3">
        <v>45849</v>
      </c>
      <c r="H427" s="3"/>
      <c r="I427" s="7" t="str">
        <f>IF(proposals_table[[#This Row],[Purchase Date]]&lt;&gt;0,proposals_table[[#This Row],[Purchase Date]]-proposals_table[[#This Row],[Lead Date]],"")</f>
        <v/>
      </c>
      <c r="J427" s="4">
        <v>0</v>
      </c>
      <c r="K427" s="4">
        <v>0</v>
      </c>
      <c r="L427" s="5" t="s">
        <v>2847</v>
      </c>
      <c r="M427" t="s">
        <v>2850</v>
      </c>
      <c r="N427" t="s">
        <v>2836</v>
      </c>
    </row>
    <row r="428" spans="1:14" x14ac:dyDescent="0.25">
      <c r="A428" t="s">
        <v>2868</v>
      </c>
      <c r="B428" s="2" t="s">
        <v>668</v>
      </c>
      <c r="C428" t="s">
        <v>1225</v>
      </c>
      <c r="D428" t="s">
        <v>2226</v>
      </c>
      <c r="E428" t="s">
        <v>2829</v>
      </c>
      <c r="F428" s="2" t="s">
        <v>248</v>
      </c>
      <c r="G428" s="3">
        <v>45849</v>
      </c>
      <c r="H428" s="3"/>
      <c r="I428" s="7" t="str">
        <f>IF(proposals_table[[#This Row],[Purchase Date]]&lt;&gt;0,proposals_table[[#This Row],[Purchase Date]]-proposals_table[[#This Row],[Lead Date]],"")</f>
        <v/>
      </c>
      <c r="J428" s="4">
        <v>0</v>
      </c>
      <c r="K428" s="4">
        <v>0</v>
      </c>
      <c r="L428" s="5" t="s">
        <v>2847</v>
      </c>
      <c r="M428" t="s">
        <v>2851</v>
      </c>
      <c r="N428" t="s">
        <v>2836</v>
      </c>
    </row>
    <row r="429" spans="1:14" x14ac:dyDescent="0.25">
      <c r="A429" t="s">
        <v>2870</v>
      </c>
      <c r="B429" s="2" t="s">
        <v>669</v>
      </c>
      <c r="C429" t="s">
        <v>1226</v>
      </c>
      <c r="D429" t="s">
        <v>2227</v>
      </c>
      <c r="E429" t="s">
        <v>2830</v>
      </c>
      <c r="F429" s="2" t="s">
        <v>248</v>
      </c>
      <c r="G429" s="3">
        <v>45849</v>
      </c>
      <c r="H429" s="3"/>
      <c r="I429" s="7" t="str">
        <f>IF(proposals_table[[#This Row],[Purchase Date]]&lt;&gt;0,proposals_table[[#This Row],[Purchase Date]]-proposals_table[[#This Row],[Lead Date]],"")</f>
        <v/>
      </c>
      <c r="J429" s="4">
        <v>0</v>
      </c>
      <c r="K429" s="4">
        <v>0</v>
      </c>
      <c r="L429" s="5" t="s">
        <v>2848</v>
      </c>
      <c r="M429" t="s">
        <v>2854</v>
      </c>
      <c r="N429" t="s">
        <v>2841</v>
      </c>
    </row>
    <row r="430" spans="1:14" x14ac:dyDescent="0.25">
      <c r="A430" t="s">
        <v>2878</v>
      </c>
      <c r="B430" s="2" t="s">
        <v>670</v>
      </c>
      <c r="C430" t="s">
        <v>1227</v>
      </c>
      <c r="D430" t="s">
        <v>2228</v>
      </c>
      <c r="E430" t="s">
        <v>2826</v>
      </c>
      <c r="F430" s="2" t="s">
        <v>5</v>
      </c>
      <c r="G430" s="3">
        <v>45849</v>
      </c>
      <c r="H430" s="3">
        <v>45856</v>
      </c>
      <c r="I430" s="7">
        <f>IF(proposals_table[[#This Row],[Purchase Date]]&lt;&gt;0,proposals_table[[#This Row],[Purchase Date]]-proposals_table[[#This Row],[Lead Date]],"")</f>
        <v>7</v>
      </c>
      <c r="J430" s="4">
        <v>12235</v>
      </c>
      <c r="K430" s="4">
        <v>408.53</v>
      </c>
      <c r="L430" s="5" t="s">
        <v>2845</v>
      </c>
      <c r="M430" t="s">
        <v>2852</v>
      </c>
      <c r="N430" t="s">
        <v>2840</v>
      </c>
    </row>
    <row r="431" spans="1:14" x14ac:dyDescent="0.25">
      <c r="A431" t="s">
        <v>2857</v>
      </c>
      <c r="B431" s="2" t="s">
        <v>44</v>
      </c>
      <c r="C431" t="s">
        <v>1228</v>
      </c>
      <c r="D431" t="s">
        <v>2229</v>
      </c>
      <c r="E431" t="s">
        <v>2830</v>
      </c>
      <c r="F431" s="2" t="s">
        <v>4</v>
      </c>
      <c r="G431" s="3">
        <v>45849</v>
      </c>
      <c r="H431" s="3"/>
      <c r="I431" s="7" t="str">
        <f>IF(proposals_table[[#This Row],[Purchase Date]]&lt;&gt;0,proposals_table[[#This Row],[Purchase Date]]-proposals_table[[#This Row],[Lead Date]],"")</f>
        <v/>
      </c>
      <c r="J431" s="4">
        <v>0</v>
      </c>
      <c r="K431" s="4">
        <v>0</v>
      </c>
      <c r="L431" s="5" t="s">
        <v>2848</v>
      </c>
      <c r="M431" t="s">
        <v>2854</v>
      </c>
      <c r="N431" t="s">
        <v>2833</v>
      </c>
    </row>
    <row r="432" spans="1:14" x14ac:dyDescent="0.25">
      <c r="A432" t="s">
        <v>2869</v>
      </c>
      <c r="B432" s="2" t="s">
        <v>134</v>
      </c>
      <c r="C432" t="s">
        <v>1229</v>
      </c>
      <c r="D432" t="s">
        <v>2230</v>
      </c>
      <c r="E432" t="s">
        <v>2826</v>
      </c>
      <c r="F432" s="2" t="s">
        <v>5</v>
      </c>
      <c r="G432" s="3">
        <v>45849</v>
      </c>
      <c r="H432" s="3">
        <v>45856</v>
      </c>
      <c r="I432" s="7">
        <f>IF(proposals_table[[#This Row],[Purchase Date]]&lt;&gt;0,proposals_table[[#This Row],[Purchase Date]]-proposals_table[[#This Row],[Lead Date]],"")</f>
        <v>7</v>
      </c>
      <c r="J432" s="4">
        <v>199</v>
      </c>
      <c r="K432" s="4">
        <v>7.27</v>
      </c>
      <c r="L432" s="5" t="s">
        <v>2848</v>
      </c>
      <c r="M432" t="s">
        <v>2850</v>
      </c>
      <c r="N432" t="s">
        <v>2837</v>
      </c>
    </row>
    <row r="433" spans="1:14" x14ac:dyDescent="0.25">
      <c r="A433" t="s">
        <v>2872</v>
      </c>
      <c r="B433" s="2" t="s">
        <v>671</v>
      </c>
      <c r="C433" t="s">
        <v>1230</v>
      </c>
      <c r="D433" t="s">
        <v>2231</v>
      </c>
      <c r="E433" t="s">
        <v>2825</v>
      </c>
      <c r="F433" s="2" t="s">
        <v>248</v>
      </c>
      <c r="G433" s="3">
        <v>45849</v>
      </c>
      <c r="H433" s="3"/>
      <c r="I433" s="7" t="str">
        <f>IF(proposals_table[[#This Row],[Purchase Date]]&lt;&gt;0,proposals_table[[#This Row],[Purchase Date]]-proposals_table[[#This Row],[Lead Date]],"")</f>
        <v/>
      </c>
      <c r="J433" s="4">
        <v>0</v>
      </c>
      <c r="K433" s="4">
        <v>0</v>
      </c>
      <c r="L433" s="5" t="s">
        <v>2848</v>
      </c>
      <c r="M433" t="s">
        <v>2850</v>
      </c>
      <c r="N433" t="s">
        <v>2836</v>
      </c>
    </row>
    <row r="434" spans="1:14" x14ac:dyDescent="0.25">
      <c r="A434" t="s">
        <v>2857</v>
      </c>
      <c r="B434" s="2" t="s">
        <v>303</v>
      </c>
      <c r="C434" t="s">
        <v>1231</v>
      </c>
      <c r="D434" t="s">
        <v>2232</v>
      </c>
      <c r="E434" t="s">
        <v>2806</v>
      </c>
      <c r="F434" s="2" t="s">
        <v>5</v>
      </c>
      <c r="G434" s="3">
        <v>45849</v>
      </c>
      <c r="H434" s="3">
        <v>45852</v>
      </c>
      <c r="I434" s="7">
        <f>IF(proposals_table[[#This Row],[Purchase Date]]&lt;&gt;0,proposals_table[[#This Row],[Purchase Date]]-proposals_table[[#This Row],[Lead Date]],"")</f>
        <v>3</v>
      </c>
      <c r="J434" s="4">
        <v>199</v>
      </c>
      <c r="K434" s="4">
        <v>10</v>
      </c>
      <c r="L434" s="5" t="s">
        <v>2848</v>
      </c>
      <c r="M434" t="s">
        <v>2854</v>
      </c>
      <c r="N434" t="s">
        <v>2839</v>
      </c>
    </row>
    <row r="435" spans="1:14" x14ac:dyDescent="0.25">
      <c r="A435" t="s">
        <v>2869</v>
      </c>
      <c r="B435" s="2" t="s">
        <v>187</v>
      </c>
      <c r="C435" t="s">
        <v>1232</v>
      </c>
      <c r="D435" t="s">
        <v>2233</v>
      </c>
      <c r="E435" t="s">
        <v>2820</v>
      </c>
      <c r="F435" s="2" t="s">
        <v>4</v>
      </c>
      <c r="G435" s="3">
        <v>45849</v>
      </c>
      <c r="H435" s="3"/>
      <c r="I435" s="7" t="str">
        <f>IF(proposals_table[[#This Row],[Purchase Date]]&lt;&gt;0,proposals_table[[#This Row],[Purchase Date]]-proposals_table[[#This Row],[Lead Date]],"")</f>
        <v/>
      </c>
      <c r="J435" s="4">
        <v>0</v>
      </c>
      <c r="K435" s="4">
        <v>0</v>
      </c>
      <c r="L435" s="5" t="s">
        <v>2847</v>
      </c>
      <c r="M435" t="s">
        <v>2850</v>
      </c>
      <c r="N435" t="s">
        <v>2840</v>
      </c>
    </row>
    <row r="436" spans="1:14" x14ac:dyDescent="0.25">
      <c r="A436" t="s">
        <v>2879</v>
      </c>
      <c r="B436" s="2" t="s">
        <v>170</v>
      </c>
      <c r="C436" t="s">
        <v>1233</v>
      </c>
      <c r="D436" t="s">
        <v>2234</v>
      </c>
      <c r="E436" t="s">
        <v>2821</v>
      </c>
      <c r="F436" s="2" t="s">
        <v>5</v>
      </c>
      <c r="G436" s="3">
        <v>45849</v>
      </c>
      <c r="H436" s="3">
        <v>45854</v>
      </c>
      <c r="I436" s="7">
        <f>IF(proposals_table[[#This Row],[Purchase Date]]&lt;&gt;0,proposals_table[[#This Row],[Purchase Date]]-proposals_table[[#This Row],[Lead Date]],"")</f>
        <v>5</v>
      </c>
      <c r="J436" s="4">
        <v>3975</v>
      </c>
      <c r="K436" s="4">
        <v>38</v>
      </c>
      <c r="L436" s="5" t="s">
        <v>2845</v>
      </c>
      <c r="M436" t="s">
        <v>2851</v>
      </c>
      <c r="N436" t="s">
        <v>2839</v>
      </c>
    </row>
    <row r="437" spans="1:14" x14ac:dyDescent="0.25">
      <c r="A437" t="s">
        <v>2870</v>
      </c>
      <c r="B437" s="2" t="s">
        <v>672</v>
      </c>
      <c r="C437" t="s">
        <v>1234</v>
      </c>
      <c r="D437" t="s">
        <v>2235</v>
      </c>
      <c r="E437" t="s">
        <v>2830</v>
      </c>
      <c r="F437" s="2" t="s">
        <v>248</v>
      </c>
      <c r="G437" s="3">
        <v>45849</v>
      </c>
      <c r="H437" s="3"/>
      <c r="I437" s="7" t="str">
        <f>IF(proposals_table[[#This Row],[Purchase Date]]&lt;&gt;0,proposals_table[[#This Row],[Purchase Date]]-proposals_table[[#This Row],[Lead Date]],"")</f>
        <v/>
      </c>
      <c r="J437" s="4">
        <v>0</v>
      </c>
      <c r="K437" s="4">
        <v>0</v>
      </c>
      <c r="L437" s="5" t="s">
        <v>2848</v>
      </c>
      <c r="M437" t="s">
        <v>2850</v>
      </c>
      <c r="N437" t="s">
        <v>2833</v>
      </c>
    </row>
    <row r="438" spans="1:14" x14ac:dyDescent="0.25">
      <c r="A438" t="s">
        <v>2871</v>
      </c>
      <c r="B438" s="2" t="s">
        <v>17</v>
      </c>
      <c r="C438" t="s">
        <v>1235</v>
      </c>
      <c r="D438" t="s">
        <v>2236</v>
      </c>
      <c r="E438" t="s">
        <v>2805</v>
      </c>
      <c r="F438" s="2" t="s">
        <v>248</v>
      </c>
      <c r="G438" s="3">
        <v>45848</v>
      </c>
      <c r="H438" s="3"/>
      <c r="I438" s="7" t="str">
        <f>IF(proposals_table[[#This Row],[Purchase Date]]&lt;&gt;0,proposals_table[[#This Row],[Purchase Date]]-proposals_table[[#This Row],[Lead Date]],"")</f>
        <v/>
      </c>
      <c r="J438" s="4">
        <v>0</v>
      </c>
      <c r="K438" s="4">
        <v>0</v>
      </c>
      <c r="L438" s="5" t="s">
        <v>2846</v>
      </c>
      <c r="M438" t="s">
        <v>2851</v>
      </c>
      <c r="N438" t="s">
        <v>2839</v>
      </c>
    </row>
    <row r="439" spans="1:14" x14ac:dyDescent="0.25">
      <c r="A439" t="s">
        <v>2860</v>
      </c>
      <c r="B439" s="2" t="s">
        <v>276</v>
      </c>
      <c r="C439" t="s">
        <v>1236</v>
      </c>
      <c r="D439" t="s">
        <v>2237</v>
      </c>
      <c r="E439" t="s">
        <v>2806</v>
      </c>
      <c r="F439" s="2" t="s">
        <v>248</v>
      </c>
      <c r="G439" s="3">
        <v>45848</v>
      </c>
      <c r="H439" s="3"/>
      <c r="I439" s="7" t="str">
        <f>IF(proposals_table[[#This Row],[Purchase Date]]&lt;&gt;0,proposals_table[[#This Row],[Purchase Date]]-proposals_table[[#This Row],[Lead Date]],"")</f>
        <v/>
      </c>
      <c r="J439" s="4">
        <v>0</v>
      </c>
      <c r="K439" s="4">
        <v>0</v>
      </c>
      <c r="L439" s="5" t="s">
        <v>2845</v>
      </c>
      <c r="M439" t="s">
        <v>2851</v>
      </c>
      <c r="N439" t="s">
        <v>2835</v>
      </c>
    </row>
    <row r="440" spans="1:14" x14ac:dyDescent="0.25">
      <c r="A440" t="s">
        <v>2877</v>
      </c>
      <c r="B440" s="2" t="s">
        <v>624</v>
      </c>
      <c r="C440" t="s">
        <v>1237</v>
      </c>
      <c r="D440" t="s">
        <v>2238</v>
      </c>
      <c r="E440" t="s">
        <v>2821</v>
      </c>
      <c r="F440" s="2" t="s">
        <v>248</v>
      </c>
      <c r="G440" s="3">
        <v>45848</v>
      </c>
      <c r="H440" s="3"/>
      <c r="I440" s="7" t="str">
        <f>IF(proposals_table[[#This Row],[Purchase Date]]&lt;&gt;0,proposals_table[[#This Row],[Purchase Date]]-proposals_table[[#This Row],[Lead Date]],"")</f>
        <v/>
      </c>
      <c r="J440" s="4">
        <v>0</v>
      </c>
      <c r="K440" s="4">
        <v>0</v>
      </c>
      <c r="L440" s="5" t="s">
        <v>2845</v>
      </c>
      <c r="M440" t="s">
        <v>2850</v>
      </c>
      <c r="N440" t="s">
        <v>2837</v>
      </c>
    </row>
    <row r="441" spans="1:14" x14ac:dyDescent="0.25">
      <c r="A441" t="s">
        <v>2867</v>
      </c>
      <c r="B441" s="2" t="s">
        <v>625</v>
      </c>
      <c r="C441" t="s">
        <v>1238</v>
      </c>
      <c r="D441" t="s">
        <v>2239</v>
      </c>
      <c r="E441" t="s">
        <v>2815</v>
      </c>
      <c r="F441" s="2" t="s">
        <v>248</v>
      </c>
      <c r="G441" s="3">
        <v>45848</v>
      </c>
      <c r="H441" s="3"/>
      <c r="I441" s="7" t="str">
        <f>IF(proposals_table[[#This Row],[Purchase Date]]&lt;&gt;0,proposals_table[[#This Row],[Purchase Date]]-proposals_table[[#This Row],[Lead Date]],"")</f>
        <v/>
      </c>
      <c r="J441" s="4">
        <v>0</v>
      </c>
      <c r="K441" s="4">
        <v>0</v>
      </c>
      <c r="L441" s="5" t="s">
        <v>2845</v>
      </c>
      <c r="M441" t="s">
        <v>2854</v>
      </c>
      <c r="N441" t="s">
        <v>2841</v>
      </c>
    </row>
    <row r="442" spans="1:14" x14ac:dyDescent="0.25">
      <c r="A442" t="s">
        <v>2860</v>
      </c>
      <c r="B442" s="2" t="s">
        <v>129</v>
      </c>
      <c r="C442" t="s">
        <v>1239</v>
      </c>
      <c r="D442" t="s">
        <v>2240</v>
      </c>
      <c r="E442" t="s">
        <v>2828</v>
      </c>
      <c r="F442" s="2" t="s">
        <v>248</v>
      </c>
      <c r="G442" s="3">
        <v>45848</v>
      </c>
      <c r="H442" s="3"/>
      <c r="I442" s="7" t="str">
        <f>IF(proposals_table[[#This Row],[Purchase Date]]&lt;&gt;0,proposals_table[[#This Row],[Purchase Date]]-proposals_table[[#This Row],[Lead Date]],"")</f>
        <v/>
      </c>
      <c r="J442" s="4">
        <v>0</v>
      </c>
      <c r="K442" s="4">
        <v>0</v>
      </c>
      <c r="L442" s="5" t="s">
        <v>2848</v>
      </c>
      <c r="M442" t="s">
        <v>2851</v>
      </c>
      <c r="N442" t="s">
        <v>2840</v>
      </c>
    </row>
    <row r="443" spans="1:14" x14ac:dyDescent="0.25">
      <c r="A443" t="s">
        <v>2861</v>
      </c>
      <c r="B443" s="2" t="s">
        <v>234</v>
      </c>
      <c r="C443" t="s">
        <v>1240</v>
      </c>
      <c r="D443" t="s">
        <v>2241</v>
      </c>
      <c r="E443" t="s">
        <v>2813</v>
      </c>
      <c r="F443" s="2" t="s">
        <v>5</v>
      </c>
      <c r="G443" s="3">
        <v>45848</v>
      </c>
      <c r="H443" s="3">
        <v>45852</v>
      </c>
      <c r="I443" s="7">
        <f>IF(proposals_table[[#This Row],[Purchase Date]]&lt;&gt;0,proposals_table[[#This Row],[Purchase Date]]-proposals_table[[#This Row],[Lead Date]],"")</f>
        <v>4</v>
      </c>
      <c r="J443" s="4">
        <v>2195.1999999999998</v>
      </c>
      <c r="K443" s="4">
        <v>82.88</v>
      </c>
      <c r="L443" s="5" t="s">
        <v>2847</v>
      </c>
      <c r="M443" t="s">
        <v>2851</v>
      </c>
      <c r="N443" t="s">
        <v>2833</v>
      </c>
    </row>
    <row r="444" spans="1:14" x14ac:dyDescent="0.25">
      <c r="A444" t="s">
        <v>2863</v>
      </c>
      <c r="B444" s="2" t="s">
        <v>423</v>
      </c>
      <c r="C444" t="s">
        <v>1241</v>
      </c>
      <c r="D444" t="s">
        <v>2242</v>
      </c>
      <c r="E444" t="s">
        <v>2801</v>
      </c>
      <c r="F444" s="2" t="s">
        <v>248</v>
      </c>
      <c r="G444" s="3">
        <v>45848</v>
      </c>
      <c r="H444" s="3"/>
      <c r="I444" s="7" t="str">
        <f>IF(proposals_table[[#This Row],[Purchase Date]]&lt;&gt;0,proposals_table[[#This Row],[Purchase Date]]-proposals_table[[#This Row],[Lead Date]],"")</f>
        <v/>
      </c>
      <c r="J444" s="4">
        <v>0</v>
      </c>
      <c r="K444" s="4">
        <v>0</v>
      </c>
      <c r="L444" s="5" t="s">
        <v>2845</v>
      </c>
      <c r="M444" t="s">
        <v>2851</v>
      </c>
      <c r="N444" t="s">
        <v>2836</v>
      </c>
    </row>
    <row r="445" spans="1:14" x14ac:dyDescent="0.25">
      <c r="A445" t="s">
        <v>2863</v>
      </c>
      <c r="B445" s="2" t="s">
        <v>515</v>
      </c>
      <c r="C445" t="s">
        <v>1242</v>
      </c>
      <c r="D445" t="s">
        <v>2243</v>
      </c>
      <c r="E445" t="s">
        <v>2807</v>
      </c>
      <c r="F445" s="2" t="s">
        <v>248</v>
      </c>
      <c r="G445" s="3">
        <v>45848</v>
      </c>
      <c r="H445" s="3"/>
      <c r="I445" s="7" t="str">
        <f>IF(proposals_table[[#This Row],[Purchase Date]]&lt;&gt;0,proposals_table[[#This Row],[Purchase Date]]-proposals_table[[#This Row],[Lead Date]],"")</f>
        <v/>
      </c>
      <c r="J445" s="4">
        <v>0</v>
      </c>
      <c r="K445" s="4">
        <v>0</v>
      </c>
      <c r="L445" s="5" t="s">
        <v>2846</v>
      </c>
      <c r="M445" t="s">
        <v>2850</v>
      </c>
      <c r="N445" t="s">
        <v>2839</v>
      </c>
    </row>
    <row r="446" spans="1:14" x14ac:dyDescent="0.25">
      <c r="A446" t="s">
        <v>2877</v>
      </c>
      <c r="B446" s="2" t="s">
        <v>626</v>
      </c>
      <c r="C446" t="s">
        <v>1243</v>
      </c>
      <c r="D446" t="s">
        <v>2244</v>
      </c>
      <c r="E446" t="s">
        <v>2813</v>
      </c>
      <c r="F446" s="2" t="s">
        <v>4</v>
      </c>
      <c r="G446" s="3">
        <v>45848</v>
      </c>
      <c r="H446" s="3"/>
      <c r="I446" s="7" t="str">
        <f>IF(proposals_table[[#This Row],[Purchase Date]]&lt;&gt;0,proposals_table[[#This Row],[Purchase Date]]-proposals_table[[#This Row],[Lead Date]],"")</f>
        <v/>
      </c>
      <c r="J446" s="4">
        <v>0</v>
      </c>
      <c r="K446" s="4">
        <v>0</v>
      </c>
      <c r="L446" s="5" t="s">
        <v>2845</v>
      </c>
      <c r="M446" t="s">
        <v>2851</v>
      </c>
      <c r="N446" t="s">
        <v>2839</v>
      </c>
    </row>
    <row r="447" spans="1:14" x14ac:dyDescent="0.25">
      <c r="A447" t="s">
        <v>2872</v>
      </c>
      <c r="B447" s="2" t="s">
        <v>627</v>
      </c>
      <c r="C447" t="s">
        <v>1244</v>
      </c>
      <c r="D447" t="s">
        <v>2245</v>
      </c>
      <c r="E447" t="s">
        <v>2826</v>
      </c>
      <c r="F447" s="2" t="s">
        <v>157</v>
      </c>
      <c r="G447" s="3">
        <v>45848</v>
      </c>
      <c r="H447" s="3"/>
      <c r="I447" s="7" t="str">
        <f>IF(proposals_table[[#This Row],[Purchase Date]]&lt;&gt;0,proposals_table[[#This Row],[Purchase Date]]-proposals_table[[#This Row],[Lead Date]],"")</f>
        <v/>
      </c>
      <c r="J447" s="4">
        <v>0</v>
      </c>
      <c r="K447" s="4">
        <v>0</v>
      </c>
      <c r="L447" s="5" t="s">
        <v>2847</v>
      </c>
      <c r="M447" t="s">
        <v>2853</v>
      </c>
      <c r="N447" t="s">
        <v>2833</v>
      </c>
    </row>
    <row r="448" spans="1:14" x14ac:dyDescent="0.25">
      <c r="A448" t="s">
        <v>2859</v>
      </c>
      <c r="B448" s="2" t="s">
        <v>385</v>
      </c>
      <c r="C448" t="s">
        <v>1245</v>
      </c>
      <c r="D448" t="s">
        <v>2246</v>
      </c>
      <c r="E448" t="s">
        <v>2811</v>
      </c>
      <c r="F448" s="2" t="s">
        <v>5</v>
      </c>
      <c r="G448" s="3">
        <v>45848</v>
      </c>
      <c r="H448" s="3">
        <v>45854</v>
      </c>
      <c r="I448" s="7">
        <f>IF(proposals_table[[#This Row],[Purchase Date]]&lt;&gt;0,proposals_table[[#This Row],[Purchase Date]]-proposals_table[[#This Row],[Lead Date]],"")</f>
        <v>6</v>
      </c>
      <c r="J448" s="4">
        <v>200</v>
      </c>
      <c r="K448" s="4">
        <v>15</v>
      </c>
      <c r="L448" s="5" t="s">
        <v>2845</v>
      </c>
      <c r="M448" t="s">
        <v>2852</v>
      </c>
      <c r="N448" t="s">
        <v>2840</v>
      </c>
    </row>
    <row r="449" spans="1:14" x14ac:dyDescent="0.25">
      <c r="A449" t="s">
        <v>2857</v>
      </c>
      <c r="B449" s="2" t="s">
        <v>424</v>
      </c>
      <c r="C449" t="s">
        <v>1246</v>
      </c>
      <c r="D449" t="s">
        <v>2247</v>
      </c>
      <c r="E449" t="s">
        <v>2806</v>
      </c>
      <c r="F449" s="2" t="s">
        <v>248</v>
      </c>
      <c r="G449" s="3">
        <v>45848</v>
      </c>
      <c r="H449" s="3"/>
      <c r="I449" s="7" t="str">
        <f>IF(proposals_table[[#This Row],[Purchase Date]]&lt;&gt;0,proposals_table[[#This Row],[Purchase Date]]-proposals_table[[#This Row],[Lead Date]],"")</f>
        <v/>
      </c>
      <c r="J449" s="4">
        <v>0</v>
      </c>
      <c r="K449" s="4">
        <v>0</v>
      </c>
      <c r="L449" s="5" t="s">
        <v>2847</v>
      </c>
      <c r="M449" t="s">
        <v>2853</v>
      </c>
      <c r="N449" t="s">
        <v>2833</v>
      </c>
    </row>
    <row r="450" spans="1:14" x14ac:dyDescent="0.25">
      <c r="A450" t="s">
        <v>2855</v>
      </c>
      <c r="B450" s="2" t="s">
        <v>368</v>
      </c>
      <c r="C450" t="s">
        <v>1247</v>
      </c>
      <c r="D450" t="s">
        <v>2248</v>
      </c>
      <c r="E450" t="s">
        <v>2821</v>
      </c>
      <c r="F450" s="2" t="s">
        <v>4</v>
      </c>
      <c r="G450" s="3">
        <v>45848</v>
      </c>
      <c r="H450" s="3"/>
      <c r="I450" s="7" t="str">
        <f>IF(proposals_table[[#This Row],[Purchase Date]]&lt;&gt;0,proposals_table[[#This Row],[Purchase Date]]-proposals_table[[#This Row],[Lead Date]],"")</f>
        <v/>
      </c>
      <c r="J450" s="4">
        <v>0</v>
      </c>
      <c r="K450" s="4">
        <v>0</v>
      </c>
      <c r="L450" s="5" t="s">
        <v>2845</v>
      </c>
      <c r="M450" t="s">
        <v>2852</v>
      </c>
      <c r="N450" t="s">
        <v>2834</v>
      </c>
    </row>
    <row r="451" spans="1:14" x14ac:dyDescent="0.25">
      <c r="A451" t="s">
        <v>2876</v>
      </c>
      <c r="B451" s="2" t="s">
        <v>628</v>
      </c>
      <c r="C451" t="s">
        <v>1248</v>
      </c>
      <c r="D451" t="s">
        <v>2249</v>
      </c>
      <c r="E451" t="s">
        <v>2817</v>
      </c>
      <c r="F451" s="2" t="s">
        <v>248</v>
      </c>
      <c r="G451" s="3">
        <v>45848</v>
      </c>
      <c r="H451" s="3"/>
      <c r="I451" s="7" t="str">
        <f>IF(proposals_table[[#This Row],[Purchase Date]]&lt;&gt;0,proposals_table[[#This Row],[Purchase Date]]-proposals_table[[#This Row],[Lead Date]],"")</f>
        <v/>
      </c>
      <c r="J451" s="4">
        <v>0</v>
      </c>
      <c r="K451" s="4">
        <v>0</v>
      </c>
      <c r="L451" s="5" t="s">
        <v>2848</v>
      </c>
      <c r="M451" t="s">
        <v>2853</v>
      </c>
      <c r="N451" t="s">
        <v>2836</v>
      </c>
    </row>
    <row r="452" spans="1:14" x14ac:dyDescent="0.25">
      <c r="A452" t="s">
        <v>2879</v>
      </c>
      <c r="B452" s="2" t="s">
        <v>334</v>
      </c>
      <c r="C452" t="s">
        <v>1249</v>
      </c>
      <c r="D452" t="s">
        <v>2250</v>
      </c>
      <c r="E452" t="s">
        <v>2807</v>
      </c>
      <c r="F452" s="2" t="s">
        <v>345</v>
      </c>
      <c r="G452" s="3">
        <v>45848</v>
      </c>
      <c r="H452" s="3"/>
      <c r="I452" s="7" t="str">
        <f>IF(proposals_table[[#This Row],[Purchase Date]]&lt;&gt;0,proposals_table[[#This Row],[Purchase Date]]-proposals_table[[#This Row],[Lead Date]],"")</f>
        <v/>
      </c>
      <c r="J452" s="4">
        <v>0</v>
      </c>
      <c r="K452" s="4">
        <v>0</v>
      </c>
      <c r="L452" s="5" t="s">
        <v>2848</v>
      </c>
      <c r="M452" t="s">
        <v>2851</v>
      </c>
      <c r="N452" t="s">
        <v>2836</v>
      </c>
    </row>
    <row r="453" spans="1:14" x14ac:dyDescent="0.25">
      <c r="A453" t="s">
        <v>2868</v>
      </c>
      <c r="B453" s="2" t="s">
        <v>368</v>
      </c>
      <c r="C453" t="s">
        <v>1250</v>
      </c>
      <c r="D453" t="s">
        <v>2251</v>
      </c>
      <c r="E453" t="s">
        <v>2821</v>
      </c>
      <c r="F453" s="2" t="s">
        <v>248</v>
      </c>
      <c r="G453" s="3">
        <v>45848</v>
      </c>
      <c r="H453" s="3"/>
      <c r="I453" s="7" t="str">
        <f>IF(proposals_table[[#This Row],[Purchase Date]]&lt;&gt;0,proposals_table[[#This Row],[Purchase Date]]-proposals_table[[#This Row],[Lead Date]],"")</f>
        <v/>
      </c>
      <c r="J453" s="4">
        <v>0</v>
      </c>
      <c r="K453" s="4">
        <v>0</v>
      </c>
      <c r="L453" s="5" t="s">
        <v>2846</v>
      </c>
      <c r="M453" t="s">
        <v>2850</v>
      </c>
      <c r="N453" t="s">
        <v>2834</v>
      </c>
    </row>
    <row r="454" spans="1:14" x14ac:dyDescent="0.25">
      <c r="A454" t="s">
        <v>2867</v>
      </c>
      <c r="B454" s="2" t="s">
        <v>98</v>
      </c>
      <c r="C454" t="s">
        <v>1251</v>
      </c>
      <c r="D454" t="s">
        <v>2252</v>
      </c>
      <c r="E454" t="s">
        <v>2810</v>
      </c>
      <c r="F454" s="2" t="s">
        <v>5</v>
      </c>
      <c r="G454" s="3">
        <v>45848</v>
      </c>
      <c r="H454" s="3">
        <v>45848</v>
      </c>
      <c r="I454" s="7">
        <f>IF(proposals_table[[#This Row],[Purchase Date]]&lt;&gt;0,proposals_table[[#This Row],[Purchase Date]]-proposals_table[[#This Row],[Lead Date]],"")</f>
        <v>0</v>
      </c>
      <c r="J454" s="4">
        <v>0</v>
      </c>
      <c r="K454" s="4">
        <v>15</v>
      </c>
      <c r="L454" s="5" t="s">
        <v>2845</v>
      </c>
      <c r="M454" t="s">
        <v>2853</v>
      </c>
      <c r="N454" t="s">
        <v>2839</v>
      </c>
    </row>
    <row r="455" spans="1:14" x14ac:dyDescent="0.25">
      <c r="A455" t="s">
        <v>2868</v>
      </c>
      <c r="B455" s="2" t="s">
        <v>629</v>
      </c>
      <c r="C455" t="s">
        <v>1252</v>
      </c>
      <c r="D455" t="s">
        <v>2253</v>
      </c>
      <c r="E455" t="s">
        <v>2824</v>
      </c>
      <c r="F455" s="2" t="s">
        <v>4</v>
      </c>
      <c r="G455" s="3">
        <v>45848</v>
      </c>
      <c r="H455" s="3"/>
      <c r="I455" s="7" t="str">
        <f>IF(proposals_table[[#This Row],[Purchase Date]]&lt;&gt;0,proposals_table[[#This Row],[Purchase Date]]-proposals_table[[#This Row],[Lead Date]],"")</f>
        <v/>
      </c>
      <c r="J455" s="4">
        <v>0</v>
      </c>
      <c r="K455" s="4">
        <v>0</v>
      </c>
      <c r="L455" s="5" t="s">
        <v>2848</v>
      </c>
      <c r="M455" t="s">
        <v>2852</v>
      </c>
      <c r="N455" t="s">
        <v>2833</v>
      </c>
    </row>
    <row r="456" spans="1:14" x14ac:dyDescent="0.25">
      <c r="A456" t="s">
        <v>2861</v>
      </c>
      <c r="B456" s="2" t="s">
        <v>79</v>
      </c>
      <c r="C456" t="s">
        <v>1253</v>
      </c>
      <c r="D456" t="s">
        <v>2254</v>
      </c>
      <c r="E456" t="s">
        <v>2820</v>
      </c>
      <c r="F456" s="2" t="s">
        <v>248</v>
      </c>
      <c r="G456" s="3">
        <v>45848</v>
      </c>
      <c r="H456" s="3"/>
      <c r="I456" s="7" t="str">
        <f>IF(proposals_table[[#This Row],[Purchase Date]]&lt;&gt;0,proposals_table[[#This Row],[Purchase Date]]-proposals_table[[#This Row],[Lead Date]],"")</f>
        <v/>
      </c>
      <c r="J456" s="4">
        <v>0</v>
      </c>
      <c r="K456" s="4">
        <v>0</v>
      </c>
      <c r="L456" s="5" t="s">
        <v>2845</v>
      </c>
      <c r="M456" t="s">
        <v>2850</v>
      </c>
      <c r="N456" t="s">
        <v>2838</v>
      </c>
    </row>
    <row r="457" spans="1:14" x14ac:dyDescent="0.25">
      <c r="A457" t="s">
        <v>2868</v>
      </c>
      <c r="B457" s="2" t="s">
        <v>630</v>
      </c>
      <c r="C457" t="s">
        <v>1254</v>
      </c>
      <c r="D457" t="s">
        <v>2255</v>
      </c>
      <c r="E457" t="s">
        <v>2825</v>
      </c>
      <c r="F457" s="2" t="s">
        <v>4</v>
      </c>
      <c r="G457" s="3">
        <v>45848</v>
      </c>
      <c r="H457" s="3"/>
      <c r="I457" s="7" t="str">
        <f>IF(proposals_table[[#This Row],[Purchase Date]]&lt;&gt;0,proposals_table[[#This Row],[Purchase Date]]-proposals_table[[#This Row],[Lead Date]],"")</f>
        <v/>
      </c>
      <c r="J457" s="4">
        <v>0</v>
      </c>
      <c r="K457" s="4">
        <v>0</v>
      </c>
      <c r="L457" s="5" t="s">
        <v>2845</v>
      </c>
      <c r="M457" t="s">
        <v>2854</v>
      </c>
      <c r="N457" t="s">
        <v>2839</v>
      </c>
    </row>
    <row r="458" spans="1:14" x14ac:dyDescent="0.25">
      <c r="A458" t="s">
        <v>2878</v>
      </c>
      <c r="B458" s="2" t="s">
        <v>631</v>
      </c>
      <c r="C458" t="s">
        <v>1255</v>
      </c>
      <c r="D458" t="s">
        <v>2256</v>
      </c>
      <c r="E458" t="s">
        <v>2814</v>
      </c>
      <c r="F458" s="2" t="s">
        <v>4</v>
      </c>
      <c r="G458" s="3">
        <v>45848</v>
      </c>
      <c r="H458" s="3"/>
      <c r="I458" s="7" t="str">
        <f>IF(proposals_table[[#This Row],[Purchase Date]]&lt;&gt;0,proposals_table[[#This Row],[Purchase Date]]-proposals_table[[#This Row],[Lead Date]],"")</f>
        <v/>
      </c>
      <c r="J458" s="4">
        <v>0</v>
      </c>
      <c r="K458" s="4">
        <v>0</v>
      </c>
      <c r="L458" s="5" t="s">
        <v>2847</v>
      </c>
      <c r="M458" t="s">
        <v>2851</v>
      </c>
      <c r="N458" t="s">
        <v>2836</v>
      </c>
    </row>
    <row r="459" spans="1:14" x14ac:dyDescent="0.25">
      <c r="A459" t="s">
        <v>2858</v>
      </c>
      <c r="B459" s="2" t="s">
        <v>411</v>
      </c>
      <c r="C459" t="s">
        <v>1256</v>
      </c>
      <c r="D459" t="s">
        <v>2257</v>
      </c>
      <c r="E459" t="s">
        <v>2819</v>
      </c>
      <c r="F459" s="2" t="s">
        <v>5</v>
      </c>
      <c r="G459" s="3">
        <v>45848</v>
      </c>
      <c r="H459" s="3">
        <v>45849</v>
      </c>
      <c r="I459" s="7">
        <f>IF(proposals_table[[#This Row],[Purchase Date]]&lt;&gt;0,proposals_table[[#This Row],[Purchase Date]]-proposals_table[[#This Row],[Lead Date]],"")</f>
        <v>1</v>
      </c>
      <c r="J459" s="4">
        <v>438</v>
      </c>
      <c r="K459" s="4">
        <v>10.95</v>
      </c>
      <c r="L459" s="5" t="s">
        <v>2846</v>
      </c>
      <c r="M459" t="s">
        <v>2851</v>
      </c>
      <c r="N459" t="s">
        <v>2833</v>
      </c>
    </row>
    <row r="460" spans="1:14" x14ac:dyDescent="0.25">
      <c r="A460" t="s">
        <v>2876</v>
      </c>
      <c r="B460" s="2" t="s">
        <v>632</v>
      </c>
      <c r="C460" t="s">
        <v>1257</v>
      </c>
      <c r="D460" t="s">
        <v>2258</v>
      </c>
      <c r="E460" t="s">
        <v>2807</v>
      </c>
      <c r="F460" s="2" t="s">
        <v>4</v>
      </c>
      <c r="G460" s="3">
        <v>45848</v>
      </c>
      <c r="H460" s="3"/>
      <c r="I460" s="7" t="str">
        <f>IF(proposals_table[[#This Row],[Purchase Date]]&lt;&gt;0,proposals_table[[#This Row],[Purchase Date]]-proposals_table[[#This Row],[Lead Date]],"")</f>
        <v/>
      </c>
      <c r="J460" s="4">
        <v>0</v>
      </c>
      <c r="K460" s="4">
        <v>0</v>
      </c>
      <c r="L460" s="5" t="s">
        <v>2848</v>
      </c>
      <c r="M460" t="s">
        <v>2853</v>
      </c>
      <c r="N460" t="s">
        <v>2840</v>
      </c>
    </row>
    <row r="461" spans="1:14" x14ac:dyDescent="0.25">
      <c r="A461" t="s">
        <v>2856</v>
      </c>
      <c r="B461" s="2" t="s">
        <v>568</v>
      </c>
      <c r="C461" t="s">
        <v>1258</v>
      </c>
      <c r="D461" t="s">
        <v>2259</v>
      </c>
      <c r="E461" t="s">
        <v>2802</v>
      </c>
      <c r="F461" s="2" t="s">
        <v>248</v>
      </c>
      <c r="G461" s="3">
        <v>45848</v>
      </c>
      <c r="H461" s="3"/>
      <c r="I461" s="7" t="str">
        <f>IF(proposals_table[[#This Row],[Purchase Date]]&lt;&gt;0,proposals_table[[#This Row],[Purchase Date]]-proposals_table[[#This Row],[Lead Date]],"")</f>
        <v/>
      </c>
      <c r="J461" s="4">
        <v>0</v>
      </c>
      <c r="K461" s="4">
        <v>0</v>
      </c>
      <c r="L461" s="5" t="s">
        <v>2848</v>
      </c>
      <c r="M461" t="s">
        <v>2851</v>
      </c>
      <c r="N461" t="s">
        <v>2837</v>
      </c>
    </row>
    <row r="462" spans="1:14" x14ac:dyDescent="0.25">
      <c r="A462" t="s">
        <v>2855</v>
      </c>
      <c r="B462" s="2" t="s">
        <v>568</v>
      </c>
      <c r="C462" t="s">
        <v>1259</v>
      </c>
      <c r="D462" t="s">
        <v>2260</v>
      </c>
      <c r="E462" t="s">
        <v>2821</v>
      </c>
      <c r="F462" s="2" t="s">
        <v>248</v>
      </c>
      <c r="G462" s="3">
        <v>45848</v>
      </c>
      <c r="H462" s="3"/>
      <c r="I462" s="7" t="str">
        <f>IF(proposals_table[[#This Row],[Purchase Date]]&lt;&gt;0,proposals_table[[#This Row],[Purchase Date]]-proposals_table[[#This Row],[Lead Date]],"")</f>
        <v/>
      </c>
      <c r="J462" s="4">
        <v>0</v>
      </c>
      <c r="K462" s="4">
        <v>0</v>
      </c>
      <c r="L462" s="5" t="s">
        <v>2847</v>
      </c>
      <c r="M462" t="s">
        <v>2851</v>
      </c>
      <c r="N462" t="s">
        <v>2837</v>
      </c>
    </row>
    <row r="463" spans="1:14" x14ac:dyDescent="0.25">
      <c r="A463" t="s">
        <v>2858</v>
      </c>
      <c r="B463" s="2" t="s">
        <v>633</v>
      </c>
      <c r="C463" t="s">
        <v>1260</v>
      </c>
      <c r="D463" t="s">
        <v>2261</v>
      </c>
      <c r="E463" t="s">
        <v>2818</v>
      </c>
      <c r="F463" s="2" t="s">
        <v>248</v>
      </c>
      <c r="G463" s="3">
        <v>45848</v>
      </c>
      <c r="H463" s="3"/>
      <c r="I463" s="7" t="str">
        <f>IF(proposals_table[[#This Row],[Purchase Date]]&lt;&gt;0,proposals_table[[#This Row],[Purchase Date]]-proposals_table[[#This Row],[Lead Date]],"")</f>
        <v/>
      </c>
      <c r="J463" s="4">
        <v>0</v>
      </c>
      <c r="K463" s="4">
        <v>0</v>
      </c>
      <c r="L463" s="5" t="s">
        <v>2846</v>
      </c>
      <c r="M463" t="s">
        <v>2852</v>
      </c>
      <c r="N463" t="s">
        <v>2841</v>
      </c>
    </row>
    <row r="464" spans="1:14" x14ac:dyDescent="0.25">
      <c r="A464" t="s">
        <v>2879</v>
      </c>
      <c r="B464" s="2" t="s">
        <v>634</v>
      </c>
      <c r="C464" t="s">
        <v>1261</v>
      </c>
      <c r="D464" t="s">
        <v>2262</v>
      </c>
      <c r="E464" t="s">
        <v>2802</v>
      </c>
      <c r="F464" s="2" t="s">
        <v>248</v>
      </c>
      <c r="G464" s="3">
        <v>45848</v>
      </c>
      <c r="H464" s="3"/>
      <c r="I464" s="7" t="str">
        <f>IF(proposals_table[[#This Row],[Purchase Date]]&lt;&gt;0,proposals_table[[#This Row],[Purchase Date]]-proposals_table[[#This Row],[Lead Date]],"")</f>
        <v/>
      </c>
      <c r="J464" s="4">
        <v>0</v>
      </c>
      <c r="K464" s="4">
        <v>0</v>
      </c>
      <c r="L464" s="5" t="s">
        <v>2845</v>
      </c>
      <c r="M464" t="s">
        <v>2853</v>
      </c>
      <c r="N464" t="s">
        <v>2835</v>
      </c>
    </row>
    <row r="465" spans="1:14" x14ac:dyDescent="0.25">
      <c r="A465" t="s">
        <v>2873</v>
      </c>
      <c r="B465" s="2" t="s">
        <v>633</v>
      </c>
      <c r="C465" t="s">
        <v>1262</v>
      </c>
      <c r="D465" t="s">
        <v>2263</v>
      </c>
      <c r="E465" t="s">
        <v>2814</v>
      </c>
      <c r="F465" s="2" t="s">
        <v>248</v>
      </c>
      <c r="G465" s="3">
        <v>45848</v>
      </c>
      <c r="H465" s="3"/>
      <c r="I465" s="7" t="str">
        <f>IF(proposals_table[[#This Row],[Purchase Date]]&lt;&gt;0,proposals_table[[#This Row],[Purchase Date]]-proposals_table[[#This Row],[Lead Date]],"")</f>
        <v/>
      </c>
      <c r="J465" s="4">
        <v>0</v>
      </c>
      <c r="K465" s="4">
        <v>0</v>
      </c>
      <c r="L465" s="5" t="s">
        <v>2846</v>
      </c>
      <c r="M465" t="s">
        <v>2853</v>
      </c>
      <c r="N465" t="s">
        <v>2837</v>
      </c>
    </row>
    <row r="466" spans="1:14" x14ac:dyDescent="0.25">
      <c r="A466" t="s">
        <v>2865</v>
      </c>
      <c r="B466" s="2" t="s">
        <v>16</v>
      </c>
      <c r="C466" t="s">
        <v>1263</v>
      </c>
      <c r="D466" t="s">
        <v>2264</v>
      </c>
      <c r="E466" t="s">
        <v>2812</v>
      </c>
      <c r="F466" s="2" t="s">
        <v>248</v>
      </c>
      <c r="G466" s="3">
        <v>45848</v>
      </c>
      <c r="H466" s="3"/>
      <c r="I466" s="7" t="str">
        <f>IF(proposals_table[[#This Row],[Purchase Date]]&lt;&gt;0,proposals_table[[#This Row],[Purchase Date]]-proposals_table[[#This Row],[Lead Date]],"")</f>
        <v/>
      </c>
      <c r="J466" s="4">
        <v>0</v>
      </c>
      <c r="K466" s="4">
        <v>0</v>
      </c>
      <c r="L466" s="5" t="s">
        <v>2848</v>
      </c>
      <c r="M466" t="s">
        <v>2854</v>
      </c>
      <c r="N466" t="s">
        <v>2833</v>
      </c>
    </row>
    <row r="467" spans="1:14" x14ac:dyDescent="0.25">
      <c r="A467" t="s">
        <v>2876</v>
      </c>
      <c r="B467" s="2" t="s">
        <v>635</v>
      </c>
      <c r="C467" t="s">
        <v>1264</v>
      </c>
      <c r="D467" t="s">
        <v>2265</v>
      </c>
      <c r="E467" t="s">
        <v>2817</v>
      </c>
      <c r="F467" s="2" t="s">
        <v>248</v>
      </c>
      <c r="G467" s="3">
        <v>45848</v>
      </c>
      <c r="H467" s="3"/>
      <c r="I467" s="7" t="str">
        <f>IF(proposals_table[[#This Row],[Purchase Date]]&lt;&gt;0,proposals_table[[#This Row],[Purchase Date]]-proposals_table[[#This Row],[Lead Date]],"")</f>
        <v/>
      </c>
      <c r="J467" s="4">
        <v>0</v>
      </c>
      <c r="K467" s="4">
        <v>0</v>
      </c>
      <c r="L467" s="5" t="s">
        <v>2847</v>
      </c>
      <c r="M467" t="s">
        <v>2853</v>
      </c>
      <c r="N467" t="s">
        <v>2839</v>
      </c>
    </row>
    <row r="468" spans="1:14" x14ac:dyDescent="0.25">
      <c r="A468" t="s">
        <v>2875</v>
      </c>
      <c r="B468" s="2" t="s">
        <v>635</v>
      </c>
      <c r="C468" t="s">
        <v>1265</v>
      </c>
      <c r="D468" t="s">
        <v>2266</v>
      </c>
      <c r="E468" t="s">
        <v>2804</v>
      </c>
      <c r="F468" s="2" t="s">
        <v>248</v>
      </c>
      <c r="G468" s="3">
        <v>45848</v>
      </c>
      <c r="H468" s="3"/>
      <c r="I468" s="7" t="str">
        <f>IF(proposals_table[[#This Row],[Purchase Date]]&lt;&gt;0,proposals_table[[#This Row],[Purchase Date]]-proposals_table[[#This Row],[Lead Date]],"")</f>
        <v/>
      </c>
      <c r="J468" s="4">
        <v>0</v>
      </c>
      <c r="K468" s="4">
        <v>0</v>
      </c>
      <c r="L468" s="5" t="s">
        <v>2848</v>
      </c>
      <c r="M468" t="s">
        <v>2852</v>
      </c>
      <c r="N468" t="s">
        <v>2833</v>
      </c>
    </row>
    <row r="469" spans="1:14" x14ac:dyDescent="0.25">
      <c r="A469" t="s">
        <v>2861</v>
      </c>
      <c r="B469" s="2" t="s">
        <v>636</v>
      </c>
      <c r="C469" t="s">
        <v>1266</v>
      </c>
      <c r="D469" t="s">
        <v>2267</v>
      </c>
      <c r="E469" t="s">
        <v>2808</v>
      </c>
      <c r="F469" s="2" t="s">
        <v>4</v>
      </c>
      <c r="G469" s="3">
        <v>45848</v>
      </c>
      <c r="H469" s="3"/>
      <c r="I469" s="7" t="str">
        <f>IF(proposals_table[[#This Row],[Purchase Date]]&lt;&gt;0,proposals_table[[#This Row],[Purchase Date]]-proposals_table[[#This Row],[Lead Date]],"")</f>
        <v/>
      </c>
      <c r="J469" s="4">
        <v>0</v>
      </c>
      <c r="K469" s="4">
        <v>0</v>
      </c>
      <c r="L469" s="5" t="s">
        <v>2847</v>
      </c>
      <c r="M469" t="s">
        <v>2850</v>
      </c>
      <c r="N469" t="s">
        <v>2836</v>
      </c>
    </row>
    <row r="470" spans="1:14" x14ac:dyDescent="0.25">
      <c r="A470" t="s">
        <v>2879</v>
      </c>
      <c r="B470" s="2" t="s">
        <v>637</v>
      </c>
      <c r="C470" t="s">
        <v>1267</v>
      </c>
      <c r="D470" t="s">
        <v>2268</v>
      </c>
      <c r="E470" t="s">
        <v>2804</v>
      </c>
      <c r="F470" s="2" t="s">
        <v>248</v>
      </c>
      <c r="G470" s="3">
        <v>45848</v>
      </c>
      <c r="H470" s="3"/>
      <c r="I470" s="7" t="str">
        <f>IF(proposals_table[[#This Row],[Purchase Date]]&lt;&gt;0,proposals_table[[#This Row],[Purchase Date]]-proposals_table[[#This Row],[Lead Date]],"")</f>
        <v/>
      </c>
      <c r="J470" s="4">
        <v>0</v>
      </c>
      <c r="K470" s="4">
        <v>0</v>
      </c>
      <c r="L470" s="5" t="s">
        <v>2848</v>
      </c>
      <c r="M470" t="s">
        <v>2854</v>
      </c>
      <c r="N470" t="s">
        <v>2834</v>
      </c>
    </row>
    <row r="471" spans="1:14" x14ac:dyDescent="0.25">
      <c r="A471" t="s">
        <v>2856</v>
      </c>
      <c r="B471" s="2" t="s">
        <v>373</v>
      </c>
      <c r="C471" t="s">
        <v>1268</v>
      </c>
      <c r="D471" t="s">
        <v>2269</v>
      </c>
      <c r="E471" t="s">
        <v>2830</v>
      </c>
      <c r="F471" s="2" t="s">
        <v>248</v>
      </c>
      <c r="G471" s="3">
        <v>45848</v>
      </c>
      <c r="H471" s="3"/>
      <c r="I471" s="7" t="str">
        <f>IF(proposals_table[[#This Row],[Purchase Date]]&lt;&gt;0,proposals_table[[#This Row],[Purchase Date]]-proposals_table[[#This Row],[Lead Date]],"")</f>
        <v/>
      </c>
      <c r="J471" s="4">
        <v>0</v>
      </c>
      <c r="K471" s="4">
        <v>0</v>
      </c>
      <c r="L471" s="5" t="s">
        <v>2845</v>
      </c>
      <c r="M471" t="s">
        <v>2853</v>
      </c>
      <c r="N471" t="s">
        <v>2841</v>
      </c>
    </row>
    <row r="472" spans="1:14" x14ac:dyDescent="0.25">
      <c r="A472" t="s">
        <v>2874</v>
      </c>
      <c r="B472" s="2" t="s">
        <v>638</v>
      </c>
      <c r="C472" t="s">
        <v>1269</v>
      </c>
      <c r="D472" t="s">
        <v>2270</v>
      </c>
      <c r="E472" t="s">
        <v>2820</v>
      </c>
      <c r="F472" s="2" t="s">
        <v>248</v>
      </c>
      <c r="G472" s="3">
        <v>45848</v>
      </c>
      <c r="H472" s="3"/>
      <c r="I472" s="7" t="str">
        <f>IF(proposals_table[[#This Row],[Purchase Date]]&lt;&gt;0,proposals_table[[#This Row],[Purchase Date]]-proposals_table[[#This Row],[Lead Date]],"")</f>
        <v/>
      </c>
      <c r="J472" s="4">
        <v>0</v>
      </c>
      <c r="K472" s="4">
        <v>0</v>
      </c>
      <c r="L472" s="5" t="s">
        <v>2845</v>
      </c>
      <c r="M472" t="s">
        <v>2852</v>
      </c>
      <c r="N472" t="s">
        <v>2839</v>
      </c>
    </row>
    <row r="473" spans="1:14" x14ac:dyDescent="0.25">
      <c r="A473" t="s">
        <v>2863</v>
      </c>
      <c r="B473" s="2" t="s">
        <v>639</v>
      </c>
      <c r="C473" t="s">
        <v>1270</v>
      </c>
      <c r="D473" t="s">
        <v>2271</v>
      </c>
      <c r="E473" t="s">
        <v>2814</v>
      </c>
      <c r="F473" s="2" t="s">
        <v>248</v>
      </c>
      <c r="G473" s="3">
        <v>45848</v>
      </c>
      <c r="H473" s="3"/>
      <c r="I473" s="7" t="str">
        <f>IF(proposals_table[[#This Row],[Purchase Date]]&lt;&gt;0,proposals_table[[#This Row],[Purchase Date]]-proposals_table[[#This Row],[Lead Date]],"")</f>
        <v/>
      </c>
      <c r="J473" s="4">
        <v>0</v>
      </c>
      <c r="K473" s="4">
        <v>0</v>
      </c>
      <c r="L473" s="5" t="s">
        <v>2845</v>
      </c>
      <c r="M473" t="s">
        <v>2850</v>
      </c>
      <c r="N473" t="s">
        <v>2840</v>
      </c>
    </row>
    <row r="474" spans="1:14" x14ac:dyDescent="0.25">
      <c r="A474" t="s">
        <v>2865</v>
      </c>
      <c r="B474" s="2" t="s">
        <v>637</v>
      </c>
      <c r="C474" t="s">
        <v>1271</v>
      </c>
      <c r="D474" t="s">
        <v>2272</v>
      </c>
      <c r="E474" t="s">
        <v>2830</v>
      </c>
      <c r="F474" s="2" t="s">
        <v>248</v>
      </c>
      <c r="G474" s="3">
        <v>45848</v>
      </c>
      <c r="H474" s="3"/>
      <c r="I474" s="7" t="str">
        <f>IF(proposals_table[[#This Row],[Purchase Date]]&lt;&gt;0,proposals_table[[#This Row],[Purchase Date]]-proposals_table[[#This Row],[Lead Date]],"")</f>
        <v/>
      </c>
      <c r="J474" s="4">
        <v>0</v>
      </c>
      <c r="K474" s="4">
        <v>0</v>
      </c>
      <c r="L474" s="5" t="s">
        <v>2848</v>
      </c>
      <c r="M474" t="s">
        <v>2850</v>
      </c>
      <c r="N474" t="s">
        <v>2838</v>
      </c>
    </row>
    <row r="475" spans="1:14" x14ac:dyDescent="0.25">
      <c r="A475" t="s">
        <v>2857</v>
      </c>
      <c r="B475" s="2" t="s">
        <v>640</v>
      </c>
      <c r="C475" t="s">
        <v>1272</v>
      </c>
      <c r="D475" t="s">
        <v>2273</v>
      </c>
      <c r="E475" t="s">
        <v>2802</v>
      </c>
      <c r="F475" s="2" t="s">
        <v>248</v>
      </c>
      <c r="G475" s="3">
        <v>45848</v>
      </c>
      <c r="H475" s="3"/>
      <c r="I475" s="7" t="str">
        <f>IF(proposals_table[[#This Row],[Purchase Date]]&lt;&gt;0,proposals_table[[#This Row],[Purchase Date]]-proposals_table[[#This Row],[Lead Date]],"")</f>
        <v/>
      </c>
      <c r="J475" s="4">
        <v>0</v>
      </c>
      <c r="K475" s="4">
        <v>0</v>
      </c>
      <c r="L475" s="5" t="s">
        <v>2848</v>
      </c>
      <c r="M475" t="s">
        <v>2854</v>
      </c>
      <c r="N475" t="s">
        <v>2834</v>
      </c>
    </row>
    <row r="476" spans="1:14" x14ac:dyDescent="0.25">
      <c r="A476" t="s">
        <v>2873</v>
      </c>
      <c r="B476" s="2" t="s">
        <v>641</v>
      </c>
      <c r="C476" t="s">
        <v>1273</v>
      </c>
      <c r="D476" t="s">
        <v>2274</v>
      </c>
      <c r="E476" t="s">
        <v>2812</v>
      </c>
      <c r="F476" s="2" t="s">
        <v>5</v>
      </c>
      <c r="G476" s="3">
        <v>45848</v>
      </c>
      <c r="H476" s="3">
        <v>45848</v>
      </c>
      <c r="I476" s="7">
        <f>IF(proposals_table[[#This Row],[Purchase Date]]&lt;&gt;0,proposals_table[[#This Row],[Purchase Date]]-proposals_table[[#This Row],[Lead Date]],"")</f>
        <v>0</v>
      </c>
      <c r="J476" s="4">
        <v>0</v>
      </c>
      <c r="K476" s="4">
        <v>58</v>
      </c>
      <c r="L476" s="5" t="s">
        <v>2848</v>
      </c>
      <c r="M476" t="s">
        <v>2853</v>
      </c>
      <c r="N476" t="s">
        <v>2837</v>
      </c>
    </row>
    <row r="477" spans="1:14" x14ac:dyDescent="0.25">
      <c r="A477" t="s">
        <v>2864</v>
      </c>
      <c r="B477" s="2" t="s">
        <v>642</v>
      </c>
      <c r="C477" t="s">
        <v>1274</v>
      </c>
      <c r="D477" t="s">
        <v>2275</v>
      </c>
      <c r="E477" t="s">
        <v>2820</v>
      </c>
      <c r="F477" s="2" t="s">
        <v>5</v>
      </c>
      <c r="G477" s="3">
        <v>45848</v>
      </c>
      <c r="H477" s="3">
        <v>45852</v>
      </c>
      <c r="I477" s="7">
        <f>IF(proposals_table[[#This Row],[Purchase Date]]&lt;&gt;0,proposals_table[[#This Row],[Purchase Date]]-proposals_table[[#This Row],[Lead Date]],"")</f>
        <v>4</v>
      </c>
      <c r="J477" s="4">
        <v>0</v>
      </c>
      <c r="K477" s="4">
        <v>58</v>
      </c>
      <c r="L477" s="5" t="s">
        <v>2847</v>
      </c>
      <c r="M477" t="s">
        <v>2850</v>
      </c>
      <c r="N477" t="s">
        <v>2839</v>
      </c>
    </row>
    <row r="478" spans="1:14" x14ac:dyDescent="0.25">
      <c r="A478" t="s">
        <v>2870</v>
      </c>
      <c r="B478" s="2" t="s">
        <v>643</v>
      </c>
      <c r="C478" t="s">
        <v>1275</v>
      </c>
      <c r="D478" t="s">
        <v>2276</v>
      </c>
      <c r="E478" t="s">
        <v>2825</v>
      </c>
      <c r="F478" s="2" t="s">
        <v>345</v>
      </c>
      <c r="G478" s="3">
        <v>45848</v>
      </c>
      <c r="H478" s="3"/>
      <c r="I478" s="7" t="str">
        <f>IF(proposals_table[[#This Row],[Purchase Date]]&lt;&gt;0,proposals_table[[#This Row],[Purchase Date]]-proposals_table[[#This Row],[Lead Date]],"")</f>
        <v/>
      </c>
      <c r="J478" s="4">
        <v>0</v>
      </c>
      <c r="K478" s="4">
        <v>0</v>
      </c>
      <c r="L478" s="5" t="s">
        <v>2846</v>
      </c>
      <c r="M478" t="s">
        <v>2853</v>
      </c>
      <c r="N478" t="s">
        <v>2839</v>
      </c>
    </row>
    <row r="479" spans="1:14" x14ac:dyDescent="0.25">
      <c r="A479" t="s">
        <v>2861</v>
      </c>
      <c r="B479" s="2" t="s">
        <v>78</v>
      </c>
      <c r="C479" t="s">
        <v>1276</v>
      </c>
      <c r="D479" t="s">
        <v>2277</v>
      </c>
      <c r="E479" t="s">
        <v>2821</v>
      </c>
      <c r="F479" s="2" t="s">
        <v>248</v>
      </c>
      <c r="G479" s="3">
        <v>45848</v>
      </c>
      <c r="H479" s="3"/>
      <c r="I479" s="7" t="str">
        <f>IF(proposals_table[[#This Row],[Purchase Date]]&lt;&gt;0,proposals_table[[#This Row],[Purchase Date]]-proposals_table[[#This Row],[Lead Date]],"")</f>
        <v/>
      </c>
      <c r="J479" s="4">
        <v>0</v>
      </c>
      <c r="K479" s="4">
        <v>0</v>
      </c>
      <c r="L479" s="5" t="s">
        <v>2846</v>
      </c>
      <c r="M479" t="s">
        <v>2851</v>
      </c>
      <c r="N479" t="s">
        <v>2834</v>
      </c>
    </row>
    <row r="480" spans="1:14" x14ac:dyDescent="0.25">
      <c r="A480" t="s">
        <v>2864</v>
      </c>
      <c r="B480" s="2" t="s">
        <v>20</v>
      </c>
      <c r="C480" t="s">
        <v>1277</v>
      </c>
      <c r="D480" t="s">
        <v>2278</v>
      </c>
      <c r="E480" t="s">
        <v>2810</v>
      </c>
      <c r="F480" s="2" t="s">
        <v>248</v>
      </c>
      <c r="G480" s="3">
        <v>45848</v>
      </c>
      <c r="H480" s="3"/>
      <c r="I480" s="7" t="str">
        <f>IF(proposals_table[[#This Row],[Purchase Date]]&lt;&gt;0,proposals_table[[#This Row],[Purchase Date]]-proposals_table[[#This Row],[Lead Date]],"")</f>
        <v/>
      </c>
      <c r="J480" s="4">
        <v>0</v>
      </c>
      <c r="K480" s="4">
        <v>0</v>
      </c>
      <c r="L480" s="5" t="s">
        <v>2848</v>
      </c>
      <c r="M480" t="s">
        <v>2851</v>
      </c>
      <c r="N480" t="s">
        <v>2840</v>
      </c>
    </row>
    <row r="481" spans="1:14" x14ac:dyDescent="0.25">
      <c r="A481" t="s">
        <v>2863</v>
      </c>
      <c r="B481" s="2" t="s">
        <v>644</v>
      </c>
      <c r="C481" t="s">
        <v>1278</v>
      </c>
      <c r="D481" t="s">
        <v>2279</v>
      </c>
      <c r="E481" t="s">
        <v>2824</v>
      </c>
      <c r="F481" s="2" t="s">
        <v>248</v>
      </c>
      <c r="G481" s="3">
        <v>45848</v>
      </c>
      <c r="H481" s="3"/>
      <c r="I481" s="7" t="str">
        <f>IF(proposals_table[[#This Row],[Purchase Date]]&lt;&gt;0,proposals_table[[#This Row],[Purchase Date]]-proposals_table[[#This Row],[Lead Date]],"")</f>
        <v/>
      </c>
      <c r="J481" s="4">
        <v>0</v>
      </c>
      <c r="K481" s="4">
        <v>0</v>
      </c>
      <c r="L481" s="5" t="s">
        <v>2846</v>
      </c>
      <c r="M481" t="s">
        <v>2854</v>
      </c>
      <c r="N481" t="s">
        <v>2837</v>
      </c>
    </row>
    <row r="482" spans="1:14" x14ac:dyDescent="0.25">
      <c r="A482" t="s">
        <v>2862</v>
      </c>
      <c r="B482" s="2" t="s">
        <v>404</v>
      </c>
      <c r="C482" t="s">
        <v>1279</v>
      </c>
      <c r="D482" t="s">
        <v>2280</v>
      </c>
      <c r="E482" t="s">
        <v>2822</v>
      </c>
      <c r="F482" s="2" t="s">
        <v>248</v>
      </c>
      <c r="G482" s="3">
        <v>45848</v>
      </c>
      <c r="H482" s="3"/>
      <c r="I482" s="7" t="str">
        <f>IF(proposals_table[[#This Row],[Purchase Date]]&lt;&gt;0,proposals_table[[#This Row],[Purchase Date]]-proposals_table[[#This Row],[Lead Date]],"")</f>
        <v/>
      </c>
      <c r="J482" s="4">
        <v>0</v>
      </c>
      <c r="K482" s="4">
        <v>0</v>
      </c>
      <c r="L482" s="5" t="s">
        <v>2846</v>
      </c>
      <c r="M482" t="s">
        <v>2850</v>
      </c>
      <c r="N482" t="s">
        <v>2833</v>
      </c>
    </row>
    <row r="483" spans="1:14" x14ac:dyDescent="0.25">
      <c r="A483" t="s">
        <v>2866</v>
      </c>
      <c r="B483" s="2" t="s">
        <v>149</v>
      </c>
      <c r="C483" t="s">
        <v>1280</v>
      </c>
      <c r="D483" t="s">
        <v>2281</v>
      </c>
      <c r="E483" t="s">
        <v>2814</v>
      </c>
      <c r="F483" s="2" t="s">
        <v>4</v>
      </c>
      <c r="G483" s="3">
        <v>45848</v>
      </c>
      <c r="H483" s="3"/>
      <c r="I483" s="7" t="str">
        <f>IF(proposals_table[[#This Row],[Purchase Date]]&lt;&gt;0,proposals_table[[#This Row],[Purchase Date]]-proposals_table[[#This Row],[Lead Date]],"")</f>
        <v/>
      </c>
      <c r="J483" s="4">
        <v>0</v>
      </c>
      <c r="K483" s="4">
        <v>0</v>
      </c>
      <c r="L483" s="5" t="s">
        <v>2848</v>
      </c>
      <c r="M483" t="s">
        <v>2850</v>
      </c>
      <c r="N483" t="s">
        <v>2839</v>
      </c>
    </row>
    <row r="484" spans="1:14" x14ac:dyDescent="0.25">
      <c r="A484" t="s">
        <v>2865</v>
      </c>
      <c r="B484" s="2" t="s">
        <v>14</v>
      </c>
      <c r="C484" t="s">
        <v>1281</v>
      </c>
      <c r="D484" t="s">
        <v>2282</v>
      </c>
      <c r="E484" t="s">
        <v>2812</v>
      </c>
      <c r="F484" s="2" t="s">
        <v>248</v>
      </c>
      <c r="G484" s="3">
        <v>45848</v>
      </c>
      <c r="H484" s="3"/>
      <c r="I484" s="7" t="str">
        <f>IF(proposals_table[[#This Row],[Purchase Date]]&lt;&gt;0,proposals_table[[#This Row],[Purchase Date]]-proposals_table[[#This Row],[Lead Date]],"")</f>
        <v/>
      </c>
      <c r="J484" s="4">
        <v>0</v>
      </c>
      <c r="K484" s="4">
        <v>0</v>
      </c>
      <c r="L484" s="5" t="s">
        <v>2846</v>
      </c>
      <c r="M484" t="s">
        <v>2850</v>
      </c>
      <c r="N484" t="s">
        <v>2841</v>
      </c>
    </row>
    <row r="485" spans="1:14" x14ac:dyDescent="0.25">
      <c r="A485" t="s">
        <v>2860</v>
      </c>
      <c r="B485" s="2" t="s">
        <v>76</v>
      </c>
      <c r="C485" t="s">
        <v>1282</v>
      </c>
      <c r="D485" t="s">
        <v>2283</v>
      </c>
      <c r="E485" t="s">
        <v>2825</v>
      </c>
      <c r="F485" s="2" t="s">
        <v>5</v>
      </c>
      <c r="G485" s="3">
        <v>45848</v>
      </c>
      <c r="H485" s="3">
        <v>45848</v>
      </c>
      <c r="I485" s="7">
        <f>IF(proposals_table[[#This Row],[Purchase Date]]&lt;&gt;0,proposals_table[[#This Row],[Purchase Date]]-proposals_table[[#This Row],[Lead Date]],"")</f>
        <v>0</v>
      </c>
      <c r="J485" s="4">
        <v>990.1</v>
      </c>
      <c r="K485" s="4">
        <v>0</v>
      </c>
      <c r="L485" s="5" t="s">
        <v>2846</v>
      </c>
      <c r="M485" t="s">
        <v>2852</v>
      </c>
      <c r="N485" t="s">
        <v>2836</v>
      </c>
    </row>
    <row r="486" spans="1:14" x14ac:dyDescent="0.25">
      <c r="A486" t="s">
        <v>2879</v>
      </c>
      <c r="B486" s="2" t="s">
        <v>645</v>
      </c>
      <c r="C486" t="s">
        <v>1283</v>
      </c>
      <c r="D486" t="s">
        <v>2284</v>
      </c>
      <c r="E486" t="s">
        <v>2801</v>
      </c>
      <c r="F486" s="2" t="s">
        <v>157</v>
      </c>
      <c r="G486" s="3">
        <v>45848</v>
      </c>
      <c r="H486" s="3"/>
      <c r="I486" s="7" t="str">
        <f>IF(proposals_table[[#This Row],[Purchase Date]]&lt;&gt;0,proposals_table[[#This Row],[Purchase Date]]-proposals_table[[#This Row],[Lead Date]],"")</f>
        <v/>
      </c>
      <c r="J486" s="4">
        <v>0</v>
      </c>
      <c r="K486" s="4">
        <v>0</v>
      </c>
      <c r="L486" s="5" t="s">
        <v>2845</v>
      </c>
      <c r="M486" t="s">
        <v>2850</v>
      </c>
      <c r="N486" t="s">
        <v>2833</v>
      </c>
    </row>
    <row r="487" spans="1:14" x14ac:dyDescent="0.25">
      <c r="A487" t="s">
        <v>2868</v>
      </c>
      <c r="B487" s="2" t="s">
        <v>646</v>
      </c>
      <c r="C487" t="s">
        <v>1284</v>
      </c>
      <c r="D487" t="s">
        <v>2285</v>
      </c>
      <c r="E487" t="s">
        <v>2808</v>
      </c>
      <c r="F487" s="2" t="s">
        <v>157</v>
      </c>
      <c r="G487" s="3">
        <v>45848</v>
      </c>
      <c r="H487" s="3"/>
      <c r="I487" s="7" t="str">
        <f>IF(proposals_table[[#This Row],[Purchase Date]]&lt;&gt;0,proposals_table[[#This Row],[Purchase Date]]-proposals_table[[#This Row],[Lead Date]],"")</f>
        <v/>
      </c>
      <c r="J487" s="4">
        <v>0</v>
      </c>
      <c r="K487" s="4">
        <v>0</v>
      </c>
      <c r="L487" s="5" t="s">
        <v>2846</v>
      </c>
      <c r="M487" t="s">
        <v>2852</v>
      </c>
      <c r="N487" t="s">
        <v>2836</v>
      </c>
    </row>
    <row r="488" spans="1:14" x14ac:dyDescent="0.25">
      <c r="A488" t="s">
        <v>2859</v>
      </c>
      <c r="B488" s="2" t="s">
        <v>647</v>
      </c>
      <c r="C488" t="s">
        <v>1285</v>
      </c>
      <c r="D488" t="s">
        <v>2286</v>
      </c>
      <c r="E488" t="s">
        <v>2824</v>
      </c>
      <c r="F488" s="2" t="s">
        <v>5</v>
      </c>
      <c r="G488" s="3">
        <v>45848</v>
      </c>
      <c r="H488" s="3">
        <v>45852</v>
      </c>
      <c r="I488" s="7">
        <f>IF(proposals_table[[#This Row],[Purchase Date]]&lt;&gt;0,proposals_table[[#This Row],[Purchase Date]]-proposals_table[[#This Row],[Lead Date]],"")</f>
        <v>4</v>
      </c>
      <c r="J488" s="4">
        <v>75</v>
      </c>
      <c r="K488" s="4">
        <v>62.38</v>
      </c>
      <c r="L488" s="5" t="s">
        <v>2848</v>
      </c>
      <c r="M488" t="s">
        <v>2853</v>
      </c>
      <c r="N488" t="s">
        <v>2839</v>
      </c>
    </row>
    <row r="489" spans="1:14" x14ac:dyDescent="0.25">
      <c r="A489" t="s">
        <v>2859</v>
      </c>
      <c r="B489" s="2" t="s">
        <v>622</v>
      </c>
      <c r="C489" t="s">
        <v>1286</v>
      </c>
      <c r="D489" t="s">
        <v>2287</v>
      </c>
      <c r="E489" t="s">
        <v>2809</v>
      </c>
      <c r="F489" s="2" t="s">
        <v>4</v>
      </c>
      <c r="G489" s="3">
        <v>45848</v>
      </c>
      <c r="H489" s="3"/>
      <c r="I489" s="7" t="str">
        <f>IF(proposals_table[[#This Row],[Purchase Date]]&lt;&gt;0,proposals_table[[#This Row],[Purchase Date]]-proposals_table[[#This Row],[Lead Date]],"")</f>
        <v/>
      </c>
      <c r="J489" s="4">
        <v>0</v>
      </c>
      <c r="K489" s="4">
        <v>0</v>
      </c>
      <c r="L489" s="5" t="s">
        <v>2847</v>
      </c>
      <c r="M489" t="s">
        <v>2852</v>
      </c>
      <c r="N489" t="s">
        <v>2837</v>
      </c>
    </row>
    <row r="490" spans="1:14" x14ac:dyDescent="0.25">
      <c r="A490" t="s">
        <v>2869</v>
      </c>
      <c r="B490" s="2" t="s">
        <v>648</v>
      </c>
      <c r="C490" t="s">
        <v>1287</v>
      </c>
      <c r="D490" t="s">
        <v>2288</v>
      </c>
      <c r="E490" t="s">
        <v>2823</v>
      </c>
      <c r="F490" s="2" t="s">
        <v>157</v>
      </c>
      <c r="G490" s="3">
        <v>45848</v>
      </c>
      <c r="H490" s="3"/>
      <c r="I490" s="7" t="str">
        <f>IF(proposals_table[[#This Row],[Purchase Date]]&lt;&gt;0,proposals_table[[#This Row],[Purchase Date]]-proposals_table[[#This Row],[Lead Date]],"")</f>
        <v/>
      </c>
      <c r="J490" s="4">
        <v>0</v>
      </c>
      <c r="K490" s="4">
        <v>0</v>
      </c>
      <c r="L490" s="5" t="s">
        <v>2848</v>
      </c>
      <c r="M490" t="s">
        <v>2850</v>
      </c>
      <c r="N490" t="s">
        <v>2833</v>
      </c>
    </row>
    <row r="491" spans="1:14" x14ac:dyDescent="0.25">
      <c r="A491" t="s">
        <v>2860</v>
      </c>
      <c r="B491" s="2" t="s">
        <v>649</v>
      </c>
      <c r="C491" t="s">
        <v>1288</v>
      </c>
      <c r="D491" t="s">
        <v>2289</v>
      </c>
      <c r="E491" t="s">
        <v>2821</v>
      </c>
      <c r="F491" s="2" t="s">
        <v>248</v>
      </c>
      <c r="G491" s="3">
        <v>45848</v>
      </c>
      <c r="H491" s="3"/>
      <c r="I491" s="7" t="str">
        <f>IF(proposals_table[[#This Row],[Purchase Date]]&lt;&gt;0,proposals_table[[#This Row],[Purchase Date]]-proposals_table[[#This Row],[Lead Date]],"")</f>
        <v/>
      </c>
      <c r="J491" s="4">
        <v>0</v>
      </c>
      <c r="K491" s="4">
        <v>0</v>
      </c>
      <c r="L491" s="5" t="s">
        <v>2845</v>
      </c>
      <c r="M491" t="s">
        <v>2850</v>
      </c>
      <c r="N491" t="s">
        <v>2837</v>
      </c>
    </row>
    <row r="492" spans="1:14" x14ac:dyDescent="0.25">
      <c r="A492" t="s">
        <v>2861</v>
      </c>
      <c r="B492" s="2" t="s">
        <v>650</v>
      </c>
      <c r="C492" t="s">
        <v>1289</v>
      </c>
      <c r="D492" t="s">
        <v>2290</v>
      </c>
      <c r="E492" t="s">
        <v>2818</v>
      </c>
      <c r="F492" s="2" t="s">
        <v>248</v>
      </c>
      <c r="G492" s="3">
        <v>45848</v>
      </c>
      <c r="H492" s="3"/>
      <c r="I492" s="7" t="str">
        <f>IF(proposals_table[[#This Row],[Purchase Date]]&lt;&gt;0,proposals_table[[#This Row],[Purchase Date]]-proposals_table[[#This Row],[Lead Date]],"")</f>
        <v/>
      </c>
      <c r="J492" s="4">
        <v>0</v>
      </c>
      <c r="K492" s="4">
        <v>0</v>
      </c>
      <c r="L492" s="5" t="s">
        <v>2847</v>
      </c>
      <c r="M492" t="s">
        <v>2852</v>
      </c>
      <c r="N492" t="s">
        <v>2841</v>
      </c>
    </row>
    <row r="493" spans="1:14" x14ac:dyDescent="0.25">
      <c r="A493" t="s">
        <v>2863</v>
      </c>
      <c r="B493" s="2" t="s">
        <v>651</v>
      </c>
      <c r="C493" t="s">
        <v>1290</v>
      </c>
      <c r="D493" t="s">
        <v>2291</v>
      </c>
      <c r="E493" t="s">
        <v>2802</v>
      </c>
      <c r="F493" s="2" t="s">
        <v>248</v>
      </c>
      <c r="G493" s="3">
        <v>45848</v>
      </c>
      <c r="H493" s="3"/>
      <c r="I493" s="7" t="str">
        <f>IF(proposals_table[[#This Row],[Purchase Date]]&lt;&gt;0,proposals_table[[#This Row],[Purchase Date]]-proposals_table[[#This Row],[Lead Date]],"")</f>
        <v/>
      </c>
      <c r="J493" s="4">
        <v>0</v>
      </c>
      <c r="K493" s="4">
        <v>0</v>
      </c>
      <c r="L493" s="5" t="s">
        <v>2847</v>
      </c>
      <c r="M493" t="s">
        <v>2853</v>
      </c>
      <c r="N493" t="s">
        <v>2835</v>
      </c>
    </row>
    <row r="494" spans="1:14" x14ac:dyDescent="0.25">
      <c r="A494" t="s">
        <v>2868</v>
      </c>
      <c r="B494" s="2" t="s">
        <v>652</v>
      </c>
      <c r="C494" t="s">
        <v>1291</v>
      </c>
      <c r="D494" t="s">
        <v>2292</v>
      </c>
      <c r="E494" t="s">
        <v>2820</v>
      </c>
      <c r="F494" s="2" t="s">
        <v>157</v>
      </c>
      <c r="G494" s="3">
        <v>45848</v>
      </c>
      <c r="H494" s="3"/>
      <c r="I494" s="7" t="str">
        <f>IF(proposals_table[[#This Row],[Purchase Date]]&lt;&gt;0,proposals_table[[#This Row],[Purchase Date]]-proposals_table[[#This Row],[Lead Date]],"")</f>
        <v/>
      </c>
      <c r="J494" s="4">
        <v>0</v>
      </c>
      <c r="K494" s="4">
        <v>0</v>
      </c>
      <c r="L494" s="5" t="s">
        <v>2846</v>
      </c>
      <c r="M494" t="s">
        <v>2852</v>
      </c>
      <c r="N494" t="s">
        <v>2839</v>
      </c>
    </row>
    <row r="495" spans="1:14" x14ac:dyDescent="0.25">
      <c r="A495" t="s">
        <v>2861</v>
      </c>
      <c r="B495" s="2" t="s">
        <v>653</v>
      </c>
      <c r="C495" t="s">
        <v>1292</v>
      </c>
      <c r="D495" t="s">
        <v>2293</v>
      </c>
      <c r="E495" t="s">
        <v>2812</v>
      </c>
      <c r="F495" s="2" t="s">
        <v>248</v>
      </c>
      <c r="G495" s="3">
        <v>45848</v>
      </c>
      <c r="H495" s="3"/>
      <c r="I495" s="7" t="str">
        <f>IF(proposals_table[[#This Row],[Purchase Date]]&lt;&gt;0,proposals_table[[#This Row],[Purchase Date]]-proposals_table[[#This Row],[Lead Date]],"")</f>
        <v/>
      </c>
      <c r="J495" s="4">
        <v>0</v>
      </c>
      <c r="K495" s="4">
        <v>0</v>
      </c>
      <c r="L495" s="5" t="s">
        <v>2845</v>
      </c>
      <c r="M495" t="s">
        <v>2852</v>
      </c>
      <c r="N495" t="s">
        <v>2842</v>
      </c>
    </row>
    <row r="496" spans="1:14" x14ac:dyDescent="0.25">
      <c r="A496" t="s">
        <v>2861</v>
      </c>
      <c r="B496" s="2" t="s">
        <v>654</v>
      </c>
      <c r="C496" t="s">
        <v>1293</v>
      </c>
      <c r="D496" t="s">
        <v>2294</v>
      </c>
      <c r="E496" t="s">
        <v>2821</v>
      </c>
      <c r="F496" s="2" t="s">
        <v>248</v>
      </c>
      <c r="G496" s="3">
        <v>45848</v>
      </c>
      <c r="H496" s="3"/>
      <c r="I496" s="7" t="str">
        <f>IF(proposals_table[[#This Row],[Purchase Date]]&lt;&gt;0,proposals_table[[#This Row],[Purchase Date]]-proposals_table[[#This Row],[Lead Date]],"")</f>
        <v/>
      </c>
      <c r="J496" s="4">
        <v>0</v>
      </c>
      <c r="K496" s="4">
        <v>0</v>
      </c>
      <c r="L496" s="5" t="s">
        <v>2846</v>
      </c>
      <c r="M496" t="s">
        <v>2850</v>
      </c>
      <c r="N496" t="s">
        <v>2834</v>
      </c>
    </row>
    <row r="497" spans="1:14" x14ac:dyDescent="0.25">
      <c r="A497" t="s">
        <v>2864</v>
      </c>
      <c r="B497" s="2" t="s">
        <v>655</v>
      </c>
      <c r="C497" t="s">
        <v>1294</v>
      </c>
      <c r="D497" t="s">
        <v>2295</v>
      </c>
      <c r="E497" t="s">
        <v>2808</v>
      </c>
      <c r="F497" s="2" t="s">
        <v>157</v>
      </c>
      <c r="G497" s="3">
        <v>45848</v>
      </c>
      <c r="H497" s="3"/>
      <c r="I497" s="7" t="str">
        <f>IF(proposals_table[[#This Row],[Purchase Date]]&lt;&gt;0,proposals_table[[#This Row],[Purchase Date]]-proposals_table[[#This Row],[Lead Date]],"")</f>
        <v/>
      </c>
      <c r="J497" s="4">
        <v>0</v>
      </c>
      <c r="K497" s="4">
        <v>0</v>
      </c>
      <c r="L497" s="5" t="s">
        <v>2847</v>
      </c>
      <c r="M497" t="s">
        <v>2852</v>
      </c>
      <c r="N497" t="s">
        <v>2837</v>
      </c>
    </row>
    <row r="498" spans="1:14" x14ac:dyDescent="0.25">
      <c r="A498" t="s">
        <v>2859</v>
      </c>
      <c r="B498" s="2" t="s">
        <v>656</v>
      </c>
      <c r="C498" t="s">
        <v>1295</v>
      </c>
      <c r="D498" t="s">
        <v>2296</v>
      </c>
      <c r="E498" t="s">
        <v>2828</v>
      </c>
      <c r="F498" s="2" t="s">
        <v>5</v>
      </c>
      <c r="G498" s="3">
        <v>45848</v>
      </c>
      <c r="H498" s="3">
        <v>45854</v>
      </c>
      <c r="I498" s="7">
        <f>IF(proposals_table[[#This Row],[Purchase Date]]&lt;&gt;0,proposals_table[[#This Row],[Purchase Date]]-proposals_table[[#This Row],[Lead Date]],"")</f>
        <v>6</v>
      </c>
      <c r="J498" s="4">
        <v>1295</v>
      </c>
      <c r="K498" s="4">
        <v>40</v>
      </c>
      <c r="L498" s="5" t="s">
        <v>2846</v>
      </c>
      <c r="M498" t="s">
        <v>2851</v>
      </c>
      <c r="N498" t="s">
        <v>2840</v>
      </c>
    </row>
    <row r="499" spans="1:14" x14ac:dyDescent="0.25">
      <c r="A499" t="s">
        <v>2859</v>
      </c>
      <c r="B499" s="2" t="s">
        <v>190</v>
      </c>
      <c r="C499" t="s">
        <v>1296</v>
      </c>
      <c r="D499" t="s">
        <v>2297</v>
      </c>
      <c r="E499" t="s">
        <v>2823</v>
      </c>
      <c r="F499" s="2" t="s">
        <v>248</v>
      </c>
      <c r="G499" s="3">
        <v>45848</v>
      </c>
      <c r="H499" s="3"/>
      <c r="I499" s="7" t="str">
        <f>IF(proposals_table[[#This Row],[Purchase Date]]&lt;&gt;0,proposals_table[[#This Row],[Purchase Date]]-proposals_table[[#This Row],[Lead Date]],"")</f>
        <v/>
      </c>
      <c r="J499" s="4">
        <v>0</v>
      </c>
      <c r="K499" s="4">
        <v>0</v>
      </c>
      <c r="L499" s="5" t="s">
        <v>2845</v>
      </c>
      <c r="M499" t="s">
        <v>2851</v>
      </c>
      <c r="N499" t="s">
        <v>2834</v>
      </c>
    </row>
    <row r="500" spans="1:14" x14ac:dyDescent="0.25">
      <c r="A500" t="s">
        <v>2868</v>
      </c>
      <c r="B500" s="2" t="s">
        <v>190</v>
      </c>
      <c r="C500" t="s">
        <v>1297</v>
      </c>
      <c r="D500" t="s">
        <v>2298</v>
      </c>
      <c r="E500" t="s">
        <v>2815</v>
      </c>
      <c r="F500" s="2" t="s">
        <v>248</v>
      </c>
      <c r="G500" s="3">
        <v>45848</v>
      </c>
      <c r="H500" s="3"/>
      <c r="I500" s="7" t="str">
        <f>IF(proposals_table[[#This Row],[Purchase Date]]&lt;&gt;0,proposals_table[[#This Row],[Purchase Date]]-proposals_table[[#This Row],[Lead Date]],"")</f>
        <v/>
      </c>
      <c r="J500" s="4">
        <v>0</v>
      </c>
      <c r="K500" s="4">
        <v>0</v>
      </c>
      <c r="L500" s="5" t="s">
        <v>2846</v>
      </c>
      <c r="M500" t="s">
        <v>2850</v>
      </c>
      <c r="N500" t="s">
        <v>2836</v>
      </c>
    </row>
    <row r="501" spans="1:14" x14ac:dyDescent="0.25">
      <c r="A501" t="s">
        <v>2858</v>
      </c>
      <c r="B501" s="2" t="s">
        <v>611</v>
      </c>
      <c r="C501" t="s">
        <v>1298</v>
      </c>
      <c r="D501" t="s">
        <v>2299</v>
      </c>
      <c r="E501" t="s">
        <v>2817</v>
      </c>
      <c r="F501" s="2" t="s">
        <v>248</v>
      </c>
      <c r="G501" s="3">
        <v>45847</v>
      </c>
      <c r="H501" s="3"/>
      <c r="I501" s="7" t="str">
        <f>IF(proposals_table[[#This Row],[Purchase Date]]&lt;&gt;0,proposals_table[[#This Row],[Purchase Date]]-proposals_table[[#This Row],[Lead Date]],"")</f>
        <v/>
      </c>
      <c r="J501" s="4">
        <v>0</v>
      </c>
      <c r="K501" s="4">
        <v>0</v>
      </c>
      <c r="L501" s="5" t="s">
        <v>2846</v>
      </c>
      <c r="M501" t="s">
        <v>2851</v>
      </c>
      <c r="N501" t="s">
        <v>2842</v>
      </c>
    </row>
    <row r="502" spans="1:14" x14ac:dyDescent="0.25">
      <c r="A502" t="s">
        <v>2859</v>
      </c>
      <c r="B502" s="2" t="s">
        <v>612</v>
      </c>
      <c r="C502" t="s">
        <v>1299</v>
      </c>
      <c r="D502" t="s">
        <v>2300</v>
      </c>
      <c r="E502" t="s">
        <v>2826</v>
      </c>
      <c r="F502" s="2" t="s">
        <v>248</v>
      </c>
      <c r="G502" s="3">
        <v>45847</v>
      </c>
      <c r="H502" s="3"/>
      <c r="I502" s="7" t="str">
        <f>IF(proposals_table[[#This Row],[Purchase Date]]&lt;&gt;0,proposals_table[[#This Row],[Purchase Date]]-proposals_table[[#This Row],[Lead Date]],"")</f>
        <v/>
      </c>
      <c r="J502" s="4">
        <v>0</v>
      </c>
      <c r="K502" s="4">
        <v>0</v>
      </c>
      <c r="L502" s="5" t="s">
        <v>2847</v>
      </c>
      <c r="M502" t="s">
        <v>2852</v>
      </c>
      <c r="N502" t="s">
        <v>2836</v>
      </c>
    </row>
    <row r="503" spans="1:14" x14ac:dyDescent="0.25">
      <c r="A503" t="s">
        <v>2857</v>
      </c>
      <c r="B503" s="2" t="s">
        <v>228</v>
      </c>
      <c r="C503" t="s">
        <v>1300</v>
      </c>
      <c r="D503" t="s">
        <v>2301</v>
      </c>
      <c r="E503" t="s">
        <v>2802</v>
      </c>
      <c r="F503" s="2" t="s">
        <v>4</v>
      </c>
      <c r="G503" s="3">
        <v>45847</v>
      </c>
      <c r="H503" s="3"/>
      <c r="I503" s="7" t="str">
        <f>IF(proposals_table[[#This Row],[Purchase Date]]&lt;&gt;0,proposals_table[[#This Row],[Purchase Date]]-proposals_table[[#This Row],[Lead Date]],"")</f>
        <v/>
      </c>
      <c r="J503" s="4">
        <v>0</v>
      </c>
      <c r="K503" s="4">
        <v>0</v>
      </c>
      <c r="L503" s="5" t="s">
        <v>2848</v>
      </c>
      <c r="M503" t="s">
        <v>2852</v>
      </c>
      <c r="N503" t="s">
        <v>2840</v>
      </c>
    </row>
    <row r="504" spans="1:14" x14ac:dyDescent="0.25">
      <c r="A504" t="s">
        <v>2875</v>
      </c>
      <c r="B504" s="2" t="s">
        <v>613</v>
      </c>
      <c r="C504" t="s">
        <v>1301</v>
      </c>
      <c r="D504" t="s">
        <v>2302</v>
      </c>
      <c r="E504" t="s">
        <v>2812</v>
      </c>
      <c r="F504" s="2" t="s">
        <v>157</v>
      </c>
      <c r="G504" s="3">
        <v>45847</v>
      </c>
      <c r="H504" s="3"/>
      <c r="I504" s="7" t="str">
        <f>IF(proposals_table[[#This Row],[Purchase Date]]&lt;&gt;0,proposals_table[[#This Row],[Purchase Date]]-proposals_table[[#This Row],[Lead Date]],"")</f>
        <v/>
      </c>
      <c r="J504" s="4">
        <v>0</v>
      </c>
      <c r="K504" s="4">
        <v>0</v>
      </c>
      <c r="L504" s="5" t="s">
        <v>2845</v>
      </c>
      <c r="M504" t="s">
        <v>2850</v>
      </c>
      <c r="N504" t="s">
        <v>2842</v>
      </c>
    </row>
    <row r="505" spans="1:14" x14ac:dyDescent="0.25">
      <c r="A505" t="s">
        <v>2877</v>
      </c>
      <c r="B505" s="2" t="s">
        <v>614</v>
      </c>
      <c r="C505" t="s">
        <v>1302</v>
      </c>
      <c r="D505" t="s">
        <v>2303</v>
      </c>
      <c r="E505" t="s">
        <v>2815</v>
      </c>
      <c r="F505" s="2" t="s">
        <v>157</v>
      </c>
      <c r="G505" s="3">
        <v>45847</v>
      </c>
      <c r="H505" s="3"/>
      <c r="I505" s="7" t="str">
        <f>IF(proposals_table[[#This Row],[Purchase Date]]&lt;&gt;0,proposals_table[[#This Row],[Purchase Date]]-proposals_table[[#This Row],[Lead Date]],"")</f>
        <v/>
      </c>
      <c r="J505" s="4">
        <v>0</v>
      </c>
      <c r="K505" s="4">
        <v>0</v>
      </c>
      <c r="L505" s="5" t="s">
        <v>2846</v>
      </c>
      <c r="M505" t="s">
        <v>2851</v>
      </c>
      <c r="N505" t="s">
        <v>2836</v>
      </c>
    </row>
    <row r="506" spans="1:14" x14ac:dyDescent="0.25">
      <c r="A506" t="s">
        <v>2855</v>
      </c>
      <c r="B506" s="2" t="s">
        <v>615</v>
      </c>
      <c r="C506" t="s">
        <v>1303</v>
      </c>
      <c r="D506" t="s">
        <v>2304</v>
      </c>
      <c r="E506" t="s">
        <v>2814</v>
      </c>
      <c r="F506" s="2" t="s">
        <v>248</v>
      </c>
      <c r="G506" s="3">
        <v>45847</v>
      </c>
      <c r="H506" s="3"/>
      <c r="I506" s="7" t="str">
        <f>IF(proposals_table[[#This Row],[Purchase Date]]&lt;&gt;0,proposals_table[[#This Row],[Purchase Date]]-proposals_table[[#This Row],[Lead Date]],"")</f>
        <v/>
      </c>
      <c r="J506" s="4">
        <v>0</v>
      </c>
      <c r="K506" s="4">
        <v>0</v>
      </c>
      <c r="L506" s="5" t="s">
        <v>2846</v>
      </c>
      <c r="M506" t="s">
        <v>2851</v>
      </c>
      <c r="N506" t="s">
        <v>2842</v>
      </c>
    </row>
    <row r="507" spans="1:14" x14ac:dyDescent="0.25">
      <c r="A507" t="s">
        <v>2868</v>
      </c>
      <c r="B507" s="2" t="s">
        <v>616</v>
      </c>
      <c r="C507" t="s">
        <v>1304</v>
      </c>
      <c r="D507" t="s">
        <v>2305</v>
      </c>
      <c r="E507" t="s">
        <v>2806</v>
      </c>
      <c r="F507" s="2" t="s">
        <v>248</v>
      </c>
      <c r="G507" s="3">
        <v>45847</v>
      </c>
      <c r="H507" s="3"/>
      <c r="I507" s="7" t="str">
        <f>IF(proposals_table[[#This Row],[Purchase Date]]&lt;&gt;0,proposals_table[[#This Row],[Purchase Date]]-proposals_table[[#This Row],[Lead Date]],"")</f>
        <v/>
      </c>
      <c r="J507" s="4">
        <v>0</v>
      </c>
      <c r="K507" s="4">
        <v>0</v>
      </c>
      <c r="L507" s="5" t="s">
        <v>2846</v>
      </c>
      <c r="M507" t="s">
        <v>2851</v>
      </c>
      <c r="N507" t="s">
        <v>2840</v>
      </c>
    </row>
    <row r="508" spans="1:14" x14ac:dyDescent="0.25">
      <c r="A508" t="s">
        <v>2875</v>
      </c>
      <c r="B508" s="2" t="s">
        <v>617</v>
      </c>
      <c r="C508" t="s">
        <v>1305</v>
      </c>
      <c r="D508" t="s">
        <v>2306</v>
      </c>
      <c r="E508" t="s">
        <v>2821</v>
      </c>
      <c r="F508" s="2" t="s">
        <v>248</v>
      </c>
      <c r="G508" s="3">
        <v>45847</v>
      </c>
      <c r="H508" s="3"/>
      <c r="I508" s="7" t="str">
        <f>IF(proposals_table[[#This Row],[Purchase Date]]&lt;&gt;0,proposals_table[[#This Row],[Purchase Date]]-proposals_table[[#This Row],[Lead Date]],"")</f>
        <v/>
      </c>
      <c r="J508" s="4">
        <v>0</v>
      </c>
      <c r="K508" s="4">
        <v>0</v>
      </c>
      <c r="L508" s="5" t="s">
        <v>2848</v>
      </c>
      <c r="M508" t="s">
        <v>2853</v>
      </c>
      <c r="N508" t="s">
        <v>2838</v>
      </c>
    </row>
    <row r="509" spans="1:14" x14ac:dyDescent="0.25">
      <c r="A509" t="s">
        <v>2860</v>
      </c>
      <c r="B509" s="2" t="s">
        <v>618</v>
      </c>
      <c r="C509" t="s">
        <v>1306</v>
      </c>
      <c r="D509" t="s">
        <v>2307</v>
      </c>
      <c r="E509" t="s">
        <v>2826</v>
      </c>
      <c r="F509" s="2" t="s">
        <v>157</v>
      </c>
      <c r="G509" s="3">
        <v>45847</v>
      </c>
      <c r="H509" s="3"/>
      <c r="I509" s="7" t="str">
        <f>IF(proposals_table[[#This Row],[Purchase Date]]&lt;&gt;0,proposals_table[[#This Row],[Purchase Date]]-proposals_table[[#This Row],[Lead Date]],"")</f>
        <v/>
      </c>
      <c r="J509" s="4">
        <v>0</v>
      </c>
      <c r="K509" s="4">
        <v>0</v>
      </c>
      <c r="L509" s="5" t="s">
        <v>2848</v>
      </c>
      <c r="M509" t="s">
        <v>2853</v>
      </c>
      <c r="N509" t="s">
        <v>2834</v>
      </c>
    </row>
    <row r="510" spans="1:14" x14ac:dyDescent="0.25">
      <c r="A510" t="s">
        <v>2859</v>
      </c>
      <c r="B510" s="2" t="s">
        <v>34</v>
      </c>
      <c r="C510" t="s">
        <v>1307</v>
      </c>
      <c r="D510" t="s">
        <v>2308</v>
      </c>
      <c r="E510" t="s">
        <v>2813</v>
      </c>
      <c r="F510" s="2" t="s">
        <v>248</v>
      </c>
      <c r="G510" s="3">
        <v>45847</v>
      </c>
      <c r="H510" s="3"/>
      <c r="I510" s="7" t="str">
        <f>IF(proposals_table[[#This Row],[Purchase Date]]&lt;&gt;0,proposals_table[[#This Row],[Purchase Date]]-proposals_table[[#This Row],[Lead Date]],"")</f>
        <v/>
      </c>
      <c r="J510" s="4">
        <v>0</v>
      </c>
      <c r="K510" s="4">
        <v>0</v>
      </c>
      <c r="L510" s="5" t="s">
        <v>2845</v>
      </c>
      <c r="M510" t="s">
        <v>2850</v>
      </c>
      <c r="N510" t="s">
        <v>2842</v>
      </c>
    </row>
    <row r="511" spans="1:14" x14ac:dyDescent="0.25">
      <c r="A511" t="s">
        <v>2878</v>
      </c>
      <c r="B511" s="2" t="s">
        <v>131</v>
      </c>
      <c r="C511" t="s">
        <v>1308</v>
      </c>
      <c r="D511" t="s">
        <v>2309</v>
      </c>
      <c r="E511" t="s">
        <v>2803</v>
      </c>
      <c r="F511" s="2" t="s">
        <v>5</v>
      </c>
      <c r="G511" s="3">
        <v>45847</v>
      </c>
      <c r="H511" s="3">
        <v>45847</v>
      </c>
      <c r="I511" s="7">
        <f>IF(proposals_table[[#This Row],[Purchase Date]]&lt;&gt;0,proposals_table[[#This Row],[Purchase Date]]-proposals_table[[#This Row],[Lead Date]],"")</f>
        <v>0</v>
      </c>
      <c r="J511" s="4">
        <v>199</v>
      </c>
      <c r="K511" s="4">
        <v>10</v>
      </c>
      <c r="L511" s="5" t="s">
        <v>2847</v>
      </c>
      <c r="M511" t="s">
        <v>2850</v>
      </c>
      <c r="N511" t="s">
        <v>2840</v>
      </c>
    </row>
    <row r="512" spans="1:14" x14ac:dyDescent="0.25">
      <c r="A512" t="s">
        <v>2861</v>
      </c>
      <c r="B512" s="2" t="s">
        <v>549</v>
      </c>
      <c r="C512" t="s">
        <v>1309</v>
      </c>
      <c r="D512" t="s">
        <v>2310</v>
      </c>
      <c r="E512" t="s">
        <v>2815</v>
      </c>
      <c r="F512" s="2" t="s">
        <v>248</v>
      </c>
      <c r="G512" s="3">
        <v>45847</v>
      </c>
      <c r="H512" s="3"/>
      <c r="I512" s="7" t="str">
        <f>IF(proposals_table[[#This Row],[Purchase Date]]&lt;&gt;0,proposals_table[[#This Row],[Purchase Date]]-proposals_table[[#This Row],[Lead Date]],"")</f>
        <v/>
      </c>
      <c r="J512" s="4">
        <v>0</v>
      </c>
      <c r="K512" s="4">
        <v>0</v>
      </c>
      <c r="L512" s="5" t="s">
        <v>2848</v>
      </c>
      <c r="M512" t="s">
        <v>2854</v>
      </c>
      <c r="N512" t="s">
        <v>2833</v>
      </c>
    </row>
    <row r="513" spans="1:14" x14ac:dyDescent="0.25">
      <c r="A513" t="s">
        <v>2876</v>
      </c>
      <c r="B513" s="2" t="s">
        <v>619</v>
      </c>
      <c r="C513" t="s">
        <v>1310</v>
      </c>
      <c r="D513" t="s">
        <v>2311</v>
      </c>
      <c r="E513" t="s">
        <v>2801</v>
      </c>
      <c r="F513" s="2" t="s">
        <v>248</v>
      </c>
      <c r="G513" s="3">
        <v>45847</v>
      </c>
      <c r="H513" s="3"/>
      <c r="I513" s="7" t="str">
        <f>IF(proposals_table[[#This Row],[Purchase Date]]&lt;&gt;0,proposals_table[[#This Row],[Purchase Date]]-proposals_table[[#This Row],[Lead Date]],"")</f>
        <v/>
      </c>
      <c r="J513" s="4">
        <v>0</v>
      </c>
      <c r="K513" s="4">
        <v>0</v>
      </c>
      <c r="L513" s="5" t="s">
        <v>2845</v>
      </c>
      <c r="M513" t="s">
        <v>2851</v>
      </c>
      <c r="N513" t="s">
        <v>2836</v>
      </c>
    </row>
    <row r="514" spans="1:14" x14ac:dyDescent="0.25">
      <c r="A514" t="s">
        <v>2862</v>
      </c>
      <c r="B514" s="2" t="s">
        <v>619</v>
      </c>
      <c r="C514" t="s">
        <v>1311</v>
      </c>
      <c r="D514" t="s">
        <v>2312</v>
      </c>
      <c r="E514" t="s">
        <v>2818</v>
      </c>
      <c r="F514" s="2" t="s">
        <v>248</v>
      </c>
      <c r="G514" s="3">
        <v>45847</v>
      </c>
      <c r="H514" s="3"/>
      <c r="I514" s="7" t="str">
        <f>IF(proposals_table[[#This Row],[Purchase Date]]&lt;&gt;0,proposals_table[[#This Row],[Purchase Date]]-proposals_table[[#This Row],[Lead Date]],"")</f>
        <v/>
      </c>
      <c r="J514" s="4">
        <v>0</v>
      </c>
      <c r="K514" s="4">
        <v>0</v>
      </c>
      <c r="L514" s="5" t="s">
        <v>2845</v>
      </c>
      <c r="M514" t="s">
        <v>2853</v>
      </c>
      <c r="N514" t="s">
        <v>2842</v>
      </c>
    </row>
    <row r="515" spans="1:14" x14ac:dyDescent="0.25">
      <c r="A515" t="s">
        <v>2861</v>
      </c>
      <c r="B515" s="2" t="s">
        <v>620</v>
      </c>
      <c r="C515" t="s">
        <v>1312</v>
      </c>
      <c r="D515" t="s">
        <v>2313</v>
      </c>
      <c r="E515" t="s">
        <v>2827</v>
      </c>
      <c r="F515" s="2" t="s">
        <v>157</v>
      </c>
      <c r="G515" s="3">
        <v>45847</v>
      </c>
      <c r="H515" s="3"/>
      <c r="I515" s="7" t="str">
        <f>IF(proposals_table[[#This Row],[Purchase Date]]&lt;&gt;0,proposals_table[[#This Row],[Purchase Date]]-proposals_table[[#This Row],[Lead Date]],"")</f>
        <v/>
      </c>
      <c r="J515" s="4">
        <v>0</v>
      </c>
      <c r="K515" s="4">
        <v>0</v>
      </c>
      <c r="L515" s="5" t="s">
        <v>2846</v>
      </c>
      <c r="M515" t="s">
        <v>2853</v>
      </c>
      <c r="N515" t="s">
        <v>2840</v>
      </c>
    </row>
    <row r="516" spans="1:14" x14ac:dyDescent="0.25">
      <c r="A516" t="s">
        <v>2864</v>
      </c>
      <c r="B516" s="2" t="s">
        <v>378</v>
      </c>
      <c r="C516" t="s">
        <v>1313</v>
      </c>
      <c r="D516" t="s">
        <v>2314</v>
      </c>
      <c r="E516" t="s">
        <v>2827</v>
      </c>
      <c r="F516" s="2" t="s">
        <v>4</v>
      </c>
      <c r="G516" s="3">
        <v>45847</v>
      </c>
      <c r="H516" s="3"/>
      <c r="I516" s="7" t="str">
        <f>IF(proposals_table[[#This Row],[Purchase Date]]&lt;&gt;0,proposals_table[[#This Row],[Purchase Date]]-proposals_table[[#This Row],[Lead Date]],"")</f>
        <v/>
      </c>
      <c r="J516" s="4">
        <v>0</v>
      </c>
      <c r="K516" s="4">
        <v>0</v>
      </c>
      <c r="L516" s="5" t="s">
        <v>2848</v>
      </c>
      <c r="M516" t="s">
        <v>2851</v>
      </c>
      <c r="N516" t="s">
        <v>2839</v>
      </c>
    </row>
    <row r="517" spans="1:14" x14ac:dyDescent="0.25">
      <c r="A517" t="s">
        <v>2865</v>
      </c>
      <c r="B517" s="2" t="s">
        <v>620</v>
      </c>
      <c r="C517" t="s">
        <v>1314</v>
      </c>
      <c r="D517" t="s">
        <v>2315</v>
      </c>
      <c r="E517" t="s">
        <v>2810</v>
      </c>
      <c r="F517" s="2" t="s">
        <v>248</v>
      </c>
      <c r="G517" s="3">
        <v>45847</v>
      </c>
      <c r="H517" s="3"/>
      <c r="I517" s="7" t="str">
        <f>IF(proposals_table[[#This Row],[Purchase Date]]&lt;&gt;0,proposals_table[[#This Row],[Purchase Date]]-proposals_table[[#This Row],[Lead Date]],"")</f>
        <v/>
      </c>
      <c r="J517" s="4">
        <v>0</v>
      </c>
      <c r="K517" s="4">
        <v>0</v>
      </c>
      <c r="L517" s="5" t="s">
        <v>2847</v>
      </c>
      <c r="M517" t="s">
        <v>2851</v>
      </c>
      <c r="N517" t="s">
        <v>2841</v>
      </c>
    </row>
    <row r="518" spans="1:14" x14ac:dyDescent="0.25">
      <c r="A518" t="s">
        <v>2860</v>
      </c>
      <c r="B518" s="2" t="s">
        <v>620</v>
      </c>
      <c r="C518" t="s">
        <v>1315</v>
      </c>
      <c r="D518" t="s">
        <v>2316</v>
      </c>
      <c r="E518" t="s">
        <v>2828</v>
      </c>
      <c r="F518" s="2" t="s">
        <v>248</v>
      </c>
      <c r="G518" s="3">
        <v>45847</v>
      </c>
      <c r="H518" s="3"/>
      <c r="I518" s="7" t="str">
        <f>IF(proposals_table[[#This Row],[Purchase Date]]&lt;&gt;0,proposals_table[[#This Row],[Purchase Date]]-proposals_table[[#This Row],[Lead Date]],"")</f>
        <v/>
      </c>
      <c r="J518" s="4">
        <v>0</v>
      </c>
      <c r="K518" s="4">
        <v>0</v>
      </c>
      <c r="L518" s="5" t="s">
        <v>2848</v>
      </c>
      <c r="M518" t="s">
        <v>2850</v>
      </c>
      <c r="N518" t="s">
        <v>2842</v>
      </c>
    </row>
    <row r="519" spans="1:14" x14ac:dyDescent="0.25">
      <c r="A519" t="s">
        <v>2863</v>
      </c>
      <c r="B519" s="2" t="s">
        <v>215</v>
      </c>
      <c r="C519" t="s">
        <v>1316</v>
      </c>
      <c r="D519" t="s">
        <v>2317</v>
      </c>
      <c r="E519" t="s">
        <v>2819</v>
      </c>
      <c r="F519" s="2" t="s">
        <v>5</v>
      </c>
      <c r="G519" s="3">
        <v>45847</v>
      </c>
      <c r="H519" s="3">
        <v>45859</v>
      </c>
      <c r="I519" s="7">
        <f>IF(proposals_table[[#This Row],[Purchase Date]]&lt;&gt;0,proposals_table[[#This Row],[Purchase Date]]-proposals_table[[#This Row],[Lead Date]],"")</f>
        <v>12</v>
      </c>
      <c r="J519" s="4">
        <v>295</v>
      </c>
      <c r="K519" s="4">
        <v>30</v>
      </c>
      <c r="L519" s="5" t="s">
        <v>2847</v>
      </c>
      <c r="M519" t="s">
        <v>2854</v>
      </c>
      <c r="N519" t="s">
        <v>2837</v>
      </c>
    </row>
    <row r="520" spans="1:14" x14ac:dyDescent="0.25">
      <c r="A520" t="s">
        <v>2869</v>
      </c>
      <c r="B520" s="2" t="s">
        <v>553</v>
      </c>
      <c r="C520" t="s">
        <v>1317</v>
      </c>
      <c r="D520" t="s">
        <v>2318</v>
      </c>
      <c r="E520" t="s">
        <v>2807</v>
      </c>
      <c r="F520" s="2" t="s">
        <v>248</v>
      </c>
      <c r="G520" s="3">
        <v>45847</v>
      </c>
      <c r="H520" s="3"/>
      <c r="I520" s="7" t="str">
        <f>IF(proposals_table[[#This Row],[Purchase Date]]&lt;&gt;0,proposals_table[[#This Row],[Purchase Date]]-proposals_table[[#This Row],[Lead Date]],"")</f>
        <v/>
      </c>
      <c r="J520" s="4">
        <v>0</v>
      </c>
      <c r="K520" s="4">
        <v>0</v>
      </c>
      <c r="L520" s="5" t="s">
        <v>2846</v>
      </c>
      <c r="M520" t="s">
        <v>2851</v>
      </c>
      <c r="N520" t="s">
        <v>2838</v>
      </c>
    </row>
    <row r="521" spans="1:14" x14ac:dyDescent="0.25">
      <c r="A521" t="s">
        <v>2866</v>
      </c>
      <c r="B521" s="2" t="s">
        <v>120</v>
      </c>
      <c r="C521" t="s">
        <v>1318</v>
      </c>
      <c r="D521" t="s">
        <v>2319</v>
      </c>
      <c r="E521" t="s">
        <v>2808</v>
      </c>
      <c r="F521" s="2" t="s">
        <v>248</v>
      </c>
      <c r="G521" s="3">
        <v>45847</v>
      </c>
      <c r="H521" s="3"/>
      <c r="I521" s="7" t="str">
        <f>IF(proposals_table[[#This Row],[Purchase Date]]&lt;&gt;0,proposals_table[[#This Row],[Purchase Date]]-proposals_table[[#This Row],[Lead Date]],"")</f>
        <v/>
      </c>
      <c r="J521" s="4">
        <v>0</v>
      </c>
      <c r="K521" s="4">
        <v>0</v>
      </c>
      <c r="L521" s="5" t="s">
        <v>2846</v>
      </c>
      <c r="M521" t="s">
        <v>2851</v>
      </c>
      <c r="N521" t="s">
        <v>2838</v>
      </c>
    </row>
    <row r="522" spans="1:14" x14ac:dyDescent="0.25">
      <c r="A522" t="s">
        <v>2874</v>
      </c>
      <c r="B522" s="2" t="s">
        <v>88</v>
      </c>
      <c r="C522" t="s">
        <v>1319</v>
      </c>
      <c r="D522" t="s">
        <v>2320</v>
      </c>
      <c r="E522" t="s">
        <v>2827</v>
      </c>
      <c r="F522" s="2" t="s">
        <v>4</v>
      </c>
      <c r="G522" s="3">
        <v>45847</v>
      </c>
      <c r="H522" s="3"/>
      <c r="I522" s="7" t="str">
        <f>IF(proposals_table[[#This Row],[Purchase Date]]&lt;&gt;0,proposals_table[[#This Row],[Purchase Date]]-proposals_table[[#This Row],[Lead Date]],"")</f>
        <v/>
      </c>
      <c r="J522" s="4">
        <v>0</v>
      </c>
      <c r="K522" s="4">
        <v>0</v>
      </c>
      <c r="L522" s="5" t="s">
        <v>2846</v>
      </c>
      <c r="M522" t="s">
        <v>2850</v>
      </c>
      <c r="N522" t="s">
        <v>2834</v>
      </c>
    </row>
    <row r="523" spans="1:14" x14ac:dyDescent="0.25">
      <c r="A523" t="s">
        <v>2862</v>
      </c>
      <c r="B523" s="2" t="s">
        <v>204</v>
      </c>
      <c r="C523" t="s">
        <v>1320</v>
      </c>
      <c r="D523" t="s">
        <v>2321</v>
      </c>
      <c r="E523" t="s">
        <v>2830</v>
      </c>
      <c r="F523" s="2" t="s">
        <v>248</v>
      </c>
      <c r="G523" s="3">
        <v>45847</v>
      </c>
      <c r="H523" s="3"/>
      <c r="I523" s="7" t="str">
        <f>IF(proposals_table[[#This Row],[Purchase Date]]&lt;&gt;0,proposals_table[[#This Row],[Purchase Date]]-proposals_table[[#This Row],[Lead Date]],"")</f>
        <v/>
      </c>
      <c r="J523" s="4">
        <v>0</v>
      </c>
      <c r="K523" s="4">
        <v>0</v>
      </c>
      <c r="L523" s="5" t="s">
        <v>2847</v>
      </c>
      <c r="M523" t="s">
        <v>2853</v>
      </c>
      <c r="N523" t="s">
        <v>2841</v>
      </c>
    </row>
    <row r="524" spans="1:14" x14ac:dyDescent="0.25">
      <c r="A524" t="s">
        <v>2876</v>
      </c>
      <c r="B524" s="2" t="s">
        <v>64</v>
      </c>
      <c r="C524" t="s">
        <v>1321</v>
      </c>
      <c r="D524" t="s">
        <v>2322</v>
      </c>
      <c r="E524" t="s">
        <v>2813</v>
      </c>
      <c r="F524" s="2" t="s">
        <v>157</v>
      </c>
      <c r="G524" s="3">
        <v>45847</v>
      </c>
      <c r="H524" s="3"/>
      <c r="I524" s="7" t="str">
        <f>IF(proposals_table[[#This Row],[Purchase Date]]&lt;&gt;0,proposals_table[[#This Row],[Purchase Date]]-proposals_table[[#This Row],[Lead Date]],"")</f>
        <v/>
      </c>
      <c r="J524" s="4">
        <v>0</v>
      </c>
      <c r="K524" s="4">
        <v>0</v>
      </c>
      <c r="L524" s="5" t="s">
        <v>2847</v>
      </c>
      <c r="M524" t="s">
        <v>2851</v>
      </c>
      <c r="N524" t="s">
        <v>2837</v>
      </c>
    </row>
    <row r="525" spans="1:14" x14ac:dyDescent="0.25">
      <c r="A525" t="s">
        <v>2864</v>
      </c>
      <c r="B525" s="2" t="s">
        <v>621</v>
      </c>
      <c r="C525" t="s">
        <v>1322</v>
      </c>
      <c r="D525" t="s">
        <v>2323</v>
      </c>
      <c r="E525" t="s">
        <v>2827</v>
      </c>
      <c r="F525" s="2" t="s">
        <v>5</v>
      </c>
      <c r="G525" s="3">
        <v>45847</v>
      </c>
      <c r="H525" s="3">
        <v>45849</v>
      </c>
      <c r="I525" s="7">
        <f>IF(proposals_table[[#This Row],[Purchase Date]]&lt;&gt;0,proposals_table[[#This Row],[Purchase Date]]-proposals_table[[#This Row],[Lead Date]],"")</f>
        <v>2</v>
      </c>
      <c r="J525" s="4">
        <v>7398.24</v>
      </c>
      <c r="K525" s="4">
        <v>0</v>
      </c>
      <c r="L525" s="5" t="s">
        <v>2845</v>
      </c>
      <c r="M525" t="s">
        <v>2854</v>
      </c>
      <c r="N525" t="s">
        <v>2833</v>
      </c>
    </row>
    <row r="526" spans="1:14" x14ac:dyDescent="0.25">
      <c r="A526" t="s">
        <v>2878</v>
      </c>
      <c r="B526" s="2" t="s">
        <v>249</v>
      </c>
      <c r="C526" t="s">
        <v>1323</v>
      </c>
      <c r="D526" t="s">
        <v>2324</v>
      </c>
      <c r="E526" t="s">
        <v>2810</v>
      </c>
      <c r="F526" s="2" t="s">
        <v>248</v>
      </c>
      <c r="G526" s="3">
        <v>45847</v>
      </c>
      <c r="H526" s="3"/>
      <c r="I526" s="7" t="str">
        <f>IF(proposals_table[[#This Row],[Purchase Date]]&lt;&gt;0,proposals_table[[#This Row],[Purchase Date]]-proposals_table[[#This Row],[Lead Date]],"")</f>
        <v/>
      </c>
      <c r="J526" s="4">
        <v>0</v>
      </c>
      <c r="K526" s="4">
        <v>0</v>
      </c>
      <c r="L526" s="5" t="s">
        <v>2846</v>
      </c>
      <c r="M526" t="s">
        <v>2850</v>
      </c>
      <c r="N526" t="s">
        <v>2840</v>
      </c>
    </row>
    <row r="527" spans="1:14" x14ac:dyDescent="0.25">
      <c r="A527" t="s">
        <v>2863</v>
      </c>
      <c r="B527" s="2" t="s">
        <v>395</v>
      </c>
      <c r="C527" t="s">
        <v>1324</v>
      </c>
      <c r="D527" t="s">
        <v>2325</v>
      </c>
      <c r="E527" t="s">
        <v>2824</v>
      </c>
      <c r="F527" s="2" t="s">
        <v>5</v>
      </c>
      <c r="G527" s="3">
        <v>45847</v>
      </c>
      <c r="H527" s="3">
        <v>45848</v>
      </c>
      <c r="I527" s="7">
        <f>IF(proposals_table[[#This Row],[Purchase Date]]&lt;&gt;0,proposals_table[[#This Row],[Purchase Date]]-proposals_table[[#This Row],[Lead Date]],"")</f>
        <v>1</v>
      </c>
      <c r="J527" s="4">
        <v>0</v>
      </c>
      <c r="K527" s="4">
        <v>40.130000000000003</v>
      </c>
      <c r="L527" s="5" t="s">
        <v>2846</v>
      </c>
      <c r="M527" t="s">
        <v>2853</v>
      </c>
      <c r="N527" t="s">
        <v>2839</v>
      </c>
    </row>
    <row r="528" spans="1:14" x14ac:dyDescent="0.25">
      <c r="A528" t="s">
        <v>2873</v>
      </c>
      <c r="B528" s="2" t="s">
        <v>429</v>
      </c>
      <c r="C528" t="s">
        <v>1325</v>
      </c>
      <c r="D528" t="s">
        <v>2326</v>
      </c>
      <c r="E528" t="s">
        <v>2830</v>
      </c>
      <c r="F528" s="2" t="s">
        <v>157</v>
      </c>
      <c r="G528" s="3">
        <v>45847</v>
      </c>
      <c r="H528" s="3"/>
      <c r="I528" s="7" t="str">
        <f>IF(proposals_table[[#This Row],[Purchase Date]]&lt;&gt;0,proposals_table[[#This Row],[Purchase Date]]-proposals_table[[#This Row],[Lead Date]],"")</f>
        <v/>
      </c>
      <c r="J528" s="4">
        <v>0</v>
      </c>
      <c r="K528" s="4">
        <v>0</v>
      </c>
      <c r="L528" s="5" t="s">
        <v>2848</v>
      </c>
      <c r="M528" t="s">
        <v>2851</v>
      </c>
      <c r="N528" t="s">
        <v>2834</v>
      </c>
    </row>
    <row r="529" spans="1:14" x14ac:dyDescent="0.25">
      <c r="A529" t="s">
        <v>2863</v>
      </c>
      <c r="B529" s="2" t="s">
        <v>429</v>
      </c>
      <c r="C529" t="s">
        <v>1326</v>
      </c>
      <c r="D529" t="s">
        <v>2327</v>
      </c>
      <c r="E529" t="s">
        <v>2823</v>
      </c>
      <c r="F529" s="2" t="s">
        <v>157</v>
      </c>
      <c r="G529" s="3">
        <v>45847</v>
      </c>
      <c r="H529" s="3"/>
      <c r="I529" s="7" t="str">
        <f>IF(proposals_table[[#This Row],[Purchase Date]]&lt;&gt;0,proposals_table[[#This Row],[Purchase Date]]-proposals_table[[#This Row],[Lead Date]],"")</f>
        <v/>
      </c>
      <c r="J529" s="4">
        <v>0</v>
      </c>
      <c r="K529" s="4">
        <v>0</v>
      </c>
      <c r="L529" s="5" t="s">
        <v>2848</v>
      </c>
      <c r="M529" t="s">
        <v>2850</v>
      </c>
      <c r="N529" t="s">
        <v>2841</v>
      </c>
    </row>
    <row r="530" spans="1:14" x14ac:dyDescent="0.25">
      <c r="A530" t="s">
        <v>2863</v>
      </c>
      <c r="B530" s="2" t="s">
        <v>429</v>
      </c>
      <c r="C530" t="s">
        <v>1327</v>
      </c>
      <c r="D530" t="s">
        <v>2328</v>
      </c>
      <c r="E530" t="s">
        <v>2808</v>
      </c>
      <c r="F530" s="2" t="s">
        <v>4</v>
      </c>
      <c r="G530" s="3">
        <v>45847</v>
      </c>
      <c r="H530" s="3"/>
      <c r="I530" s="7" t="str">
        <f>IF(proposals_table[[#This Row],[Purchase Date]]&lt;&gt;0,proposals_table[[#This Row],[Purchase Date]]-proposals_table[[#This Row],[Lead Date]],"")</f>
        <v/>
      </c>
      <c r="J530" s="4">
        <v>0</v>
      </c>
      <c r="K530" s="4">
        <v>0</v>
      </c>
      <c r="L530" s="5" t="s">
        <v>2845</v>
      </c>
      <c r="M530" t="s">
        <v>2850</v>
      </c>
      <c r="N530" t="s">
        <v>2839</v>
      </c>
    </row>
    <row r="531" spans="1:14" x14ac:dyDescent="0.25">
      <c r="A531" t="s">
        <v>2859</v>
      </c>
      <c r="B531" s="2" t="s">
        <v>429</v>
      </c>
      <c r="C531" t="s">
        <v>1328</v>
      </c>
      <c r="D531" t="s">
        <v>2329</v>
      </c>
      <c r="E531" t="s">
        <v>2813</v>
      </c>
      <c r="F531" s="2" t="s">
        <v>157</v>
      </c>
      <c r="G531" s="3">
        <v>45847</v>
      </c>
      <c r="H531" s="3"/>
      <c r="I531" s="7" t="str">
        <f>IF(proposals_table[[#This Row],[Purchase Date]]&lt;&gt;0,proposals_table[[#This Row],[Purchase Date]]-proposals_table[[#This Row],[Lead Date]],"")</f>
        <v/>
      </c>
      <c r="J531" s="4">
        <v>0</v>
      </c>
      <c r="K531" s="4">
        <v>0</v>
      </c>
      <c r="L531" s="5" t="s">
        <v>2845</v>
      </c>
      <c r="M531" t="s">
        <v>2851</v>
      </c>
      <c r="N531" t="s">
        <v>2836</v>
      </c>
    </row>
    <row r="532" spans="1:14" x14ac:dyDescent="0.25">
      <c r="A532" t="s">
        <v>2869</v>
      </c>
      <c r="B532" s="2" t="s">
        <v>65</v>
      </c>
      <c r="C532" t="s">
        <v>1329</v>
      </c>
      <c r="D532" t="s">
        <v>2330</v>
      </c>
      <c r="E532" t="s">
        <v>2812</v>
      </c>
      <c r="F532" s="2" t="s">
        <v>248</v>
      </c>
      <c r="G532" s="3">
        <v>45847</v>
      </c>
      <c r="H532" s="3"/>
      <c r="I532" s="7" t="str">
        <f>IF(proposals_table[[#This Row],[Purchase Date]]&lt;&gt;0,proposals_table[[#This Row],[Purchase Date]]-proposals_table[[#This Row],[Lead Date]],"")</f>
        <v/>
      </c>
      <c r="J532" s="4">
        <v>0</v>
      </c>
      <c r="K532" s="4">
        <v>0</v>
      </c>
      <c r="L532" s="5" t="s">
        <v>2848</v>
      </c>
      <c r="M532" t="s">
        <v>2853</v>
      </c>
      <c r="N532" t="s">
        <v>2836</v>
      </c>
    </row>
    <row r="533" spans="1:14" x14ac:dyDescent="0.25">
      <c r="A533" t="s">
        <v>2877</v>
      </c>
      <c r="B533" s="2" t="s">
        <v>66</v>
      </c>
      <c r="C533" t="s">
        <v>1330</v>
      </c>
      <c r="D533" t="s">
        <v>2331</v>
      </c>
      <c r="E533" t="s">
        <v>2808</v>
      </c>
      <c r="F533" s="2" t="s">
        <v>248</v>
      </c>
      <c r="G533" s="3">
        <v>45847</v>
      </c>
      <c r="H533" s="3"/>
      <c r="I533" s="7" t="str">
        <f>IF(proposals_table[[#This Row],[Purchase Date]]&lt;&gt;0,proposals_table[[#This Row],[Purchase Date]]-proposals_table[[#This Row],[Lead Date]],"")</f>
        <v/>
      </c>
      <c r="J533" s="4">
        <v>0</v>
      </c>
      <c r="K533" s="4">
        <v>0</v>
      </c>
      <c r="L533" s="5" t="s">
        <v>2845</v>
      </c>
      <c r="M533" t="s">
        <v>2851</v>
      </c>
      <c r="N533" t="s">
        <v>2836</v>
      </c>
    </row>
    <row r="534" spans="1:14" x14ac:dyDescent="0.25">
      <c r="A534" t="s">
        <v>2877</v>
      </c>
      <c r="B534" s="2" t="s">
        <v>622</v>
      </c>
      <c r="C534" t="s">
        <v>1331</v>
      </c>
      <c r="D534" t="s">
        <v>2332</v>
      </c>
      <c r="E534" t="s">
        <v>2807</v>
      </c>
      <c r="F534" s="2" t="s">
        <v>248</v>
      </c>
      <c r="G534" s="3">
        <v>45847</v>
      </c>
      <c r="H534" s="3"/>
      <c r="I534" s="7" t="str">
        <f>IF(proposals_table[[#This Row],[Purchase Date]]&lt;&gt;0,proposals_table[[#This Row],[Purchase Date]]-proposals_table[[#This Row],[Lead Date]],"")</f>
        <v/>
      </c>
      <c r="J534" s="4">
        <v>0</v>
      </c>
      <c r="K534" s="4">
        <v>0</v>
      </c>
      <c r="L534" s="5" t="s">
        <v>2846</v>
      </c>
      <c r="M534" t="s">
        <v>2850</v>
      </c>
      <c r="N534" t="s">
        <v>2842</v>
      </c>
    </row>
    <row r="535" spans="1:14" x14ac:dyDescent="0.25">
      <c r="A535" t="s">
        <v>2860</v>
      </c>
      <c r="B535" s="2" t="s">
        <v>395</v>
      </c>
      <c r="C535" t="s">
        <v>1332</v>
      </c>
      <c r="D535" t="s">
        <v>2333</v>
      </c>
      <c r="E535" t="s">
        <v>2827</v>
      </c>
      <c r="F535" s="2" t="s">
        <v>248</v>
      </c>
      <c r="G535" s="3">
        <v>45847</v>
      </c>
      <c r="H535" s="3"/>
      <c r="I535" s="7" t="str">
        <f>IF(proposals_table[[#This Row],[Purchase Date]]&lt;&gt;0,proposals_table[[#This Row],[Purchase Date]]-proposals_table[[#This Row],[Lead Date]],"")</f>
        <v/>
      </c>
      <c r="J535" s="4">
        <v>0</v>
      </c>
      <c r="K535" s="4">
        <v>0</v>
      </c>
      <c r="L535" s="5" t="s">
        <v>2845</v>
      </c>
      <c r="M535" t="s">
        <v>2854</v>
      </c>
      <c r="N535" t="s">
        <v>2841</v>
      </c>
    </row>
    <row r="536" spans="1:14" x14ac:dyDescent="0.25">
      <c r="A536" t="s">
        <v>2878</v>
      </c>
      <c r="B536" s="2" t="s">
        <v>484</v>
      </c>
      <c r="C536" t="s">
        <v>1333</v>
      </c>
      <c r="D536" t="s">
        <v>2334</v>
      </c>
      <c r="E536" t="s">
        <v>2804</v>
      </c>
      <c r="F536" s="2" t="s">
        <v>248</v>
      </c>
      <c r="G536" s="3">
        <v>45847</v>
      </c>
      <c r="H536" s="3"/>
      <c r="I536" s="7" t="str">
        <f>IF(proposals_table[[#This Row],[Purchase Date]]&lt;&gt;0,proposals_table[[#This Row],[Purchase Date]]-proposals_table[[#This Row],[Lead Date]],"")</f>
        <v/>
      </c>
      <c r="J536" s="4">
        <v>0</v>
      </c>
      <c r="K536" s="4">
        <v>0</v>
      </c>
      <c r="L536" s="5" t="s">
        <v>2845</v>
      </c>
      <c r="M536" t="s">
        <v>2853</v>
      </c>
      <c r="N536" t="s">
        <v>2835</v>
      </c>
    </row>
    <row r="537" spans="1:14" x14ac:dyDescent="0.25">
      <c r="A537" t="s">
        <v>2874</v>
      </c>
      <c r="B537" s="2" t="s">
        <v>176</v>
      </c>
      <c r="C537" t="s">
        <v>1334</v>
      </c>
      <c r="D537" t="s">
        <v>2335</v>
      </c>
      <c r="E537" t="s">
        <v>2813</v>
      </c>
      <c r="F537" s="2" t="s">
        <v>248</v>
      </c>
      <c r="G537" s="3">
        <v>45847</v>
      </c>
      <c r="H537" s="3"/>
      <c r="I537" s="7" t="str">
        <f>IF(proposals_table[[#This Row],[Purchase Date]]&lt;&gt;0,proposals_table[[#This Row],[Purchase Date]]-proposals_table[[#This Row],[Lead Date]],"")</f>
        <v/>
      </c>
      <c r="J537" s="4">
        <v>0</v>
      </c>
      <c r="K537" s="4">
        <v>0</v>
      </c>
      <c r="L537" s="5" t="s">
        <v>2846</v>
      </c>
      <c r="M537" t="s">
        <v>2850</v>
      </c>
      <c r="N537" t="s">
        <v>2838</v>
      </c>
    </row>
    <row r="538" spans="1:14" x14ac:dyDescent="0.25">
      <c r="A538" t="s">
        <v>2865</v>
      </c>
      <c r="B538" s="2" t="s">
        <v>623</v>
      </c>
      <c r="C538" t="s">
        <v>1335</v>
      </c>
      <c r="D538" t="s">
        <v>2336</v>
      </c>
      <c r="E538" t="s">
        <v>2801</v>
      </c>
      <c r="F538" s="2" t="s">
        <v>157</v>
      </c>
      <c r="G538" s="3">
        <v>45847</v>
      </c>
      <c r="H538" s="3"/>
      <c r="I538" s="7" t="str">
        <f>IF(proposals_table[[#This Row],[Purchase Date]]&lt;&gt;0,proposals_table[[#This Row],[Purchase Date]]-proposals_table[[#This Row],[Lead Date]],"")</f>
        <v/>
      </c>
      <c r="J538" s="4">
        <v>0</v>
      </c>
      <c r="K538" s="4">
        <v>0</v>
      </c>
      <c r="L538" s="5" t="s">
        <v>2846</v>
      </c>
      <c r="M538" t="s">
        <v>2853</v>
      </c>
      <c r="N538" t="s">
        <v>2841</v>
      </c>
    </row>
    <row r="539" spans="1:14" x14ac:dyDescent="0.25">
      <c r="A539" t="s">
        <v>2856</v>
      </c>
      <c r="B539" s="2" t="s">
        <v>378</v>
      </c>
      <c r="C539" t="s">
        <v>1336</v>
      </c>
      <c r="D539" t="s">
        <v>2337</v>
      </c>
      <c r="E539" t="s">
        <v>2820</v>
      </c>
      <c r="F539" s="2" t="s">
        <v>5</v>
      </c>
      <c r="G539" s="3">
        <v>45847</v>
      </c>
      <c r="H539" s="3"/>
      <c r="I539" s="7" t="str">
        <f>IF(proposals_table[[#This Row],[Purchase Date]]&lt;&gt;0,proposals_table[[#This Row],[Purchase Date]]-proposals_table[[#This Row],[Lead Date]],"")</f>
        <v/>
      </c>
      <c r="J539" s="4">
        <v>0</v>
      </c>
      <c r="K539" s="4">
        <v>0</v>
      </c>
      <c r="L539" s="5" t="s">
        <v>2848</v>
      </c>
      <c r="M539" t="s">
        <v>2853</v>
      </c>
      <c r="N539" t="s">
        <v>2842</v>
      </c>
    </row>
    <row r="540" spans="1:14" x14ac:dyDescent="0.25">
      <c r="A540" t="s">
        <v>2860</v>
      </c>
      <c r="B540" s="2" t="s">
        <v>124</v>
      </c>
      <c r="C540" t="s">
        <v>1337</v>
      </c>
      <c r="D540" t="s">
        <v>2338</v>
      </c>
      <c r="E540" t="s">
        <v>2814</v>
      </c>
      <c r="F540" s="2" t="s">
        <v>5</v>
      </c>
      <c r="G540" s="3">
        <v>45847</v>
      </c>
      <c r="H540" s="3">
        <v>45849</v>
      </c>
      <c r="I540" s="7">
        <f>IF(proposals_table[[#This Row],[Purchase Date]]&lt;&gt;0,proposals_table[[#This Row],[Purchase Date]]-proposals_table[[#This Row],[Lead Date]],"")</f>
        <v>2</v>
      </c>
      <c r="J540" s="4">
        <v>125.82</v>
      </c>
      <c r="K540" s="4">
        <v>10.48</v>
      </c>
      <c r="L540" s="5" t="s">
        <v>2847</v>
      </c>
      <c r="M540" t="s">
        <v>2852</v>
      </c>
      <c r="N540" t="s">
        <v>2834</v>
      </c>
    </row>
    <row r="541" spans="1:14" x14ac:dyDescent="0.25">
      <c r="A541" t="s">
        <v>2876</v>
      </c>
      <c r="B541" s="2" t="s">
        <v>169</v>
      </c>
      <c r="C541" t="s">
        <v>1338</v>
      </c>
      <c r="D541" t="s">
        <v>2339</v>
      </c>
      <c r="E541" t="s">
        <v>2821</v>
      </c>
      <c r="F541" s="2" t="s">
        <v>4</v>
      </c>
      <c r="G541" s="3">
        <v>45847</v>
      </c>
      <c r="H541" s="3"/>
      <c r="I541" s="7" t="str">
        <f>IF(proposals_table[[#This Row],[Purchase Date]]&lt;&gt;0,proposals_table[[#This Row],[Purchase Date]]-proposals_table[[#This Row],[Lead Date]],"")</f>
        <v/>
      </c>
      <c r="J541" s="4">
        <v>0</v>
      </c>
      <c r="K541" s="4">
        <v>0</v>
      </c>
      <c r="L541" s="5" t="s">
        <v>2845</v>
      </c>
      <c r="M541" t="s">
        <v>2854</v>
      </c>
      <c r="N541" t="s">
        <v>2839</v>
      </c>
    </row>
    <row r="542" spans="1:14" x14ac:dyDescent="0.25">
      <c r="A542" t="s">
        <v>2875</v>
      </c>
      <c r="B542" s="2" t="s">
        <v>585</v>
      </c>
      <c r="C542" t="s">
        <v>1339</v>
      </c>
      <c r="D542" t="s">
        <v>2340</v>
      </c>
      <c r="E542" t="s">
        <v>2816</v>
      </c>
      <c r="F542" s="2" t="s">
        <v>345</v>
      </c>
      <c r="G542" s="3">
        <v>45846</v>
      </c>
      <c r="H542" s="3"/>
      <c r="I542" s="7" t="str">
        <f>IF(proposals_table[[#This Row],[Purchase Date]]&lt;&gt;0,proposals_table[[#This Row],[Purchase Date]]-proposals_table[[#This Row],[Lead Date]],"")</f>
        <v/>
      </c>
      <c r="J542" s="4">
        <v>0</v>
      </c>
      <c r="K542" s="4">
        <v>0</v>
      </c>
      <c r="L542" s="5" t="s">
        <v>2848</v>
      </c>
      <c r="M542" t="s">
        <v>2854</v>
      </c>
      <c r="N542" t="s">
        <v>2836</v>
      </c>
    </row>
    <row r="543" spans="1:14" x14ac:dyDescent="0.25">
      <c r="A543" t="s">
        <v>2865</v>
      </c>
      <c r="B543" s="2" t="s">
        <v>77</v>
      </c>
      <c r="C543" t="s">
        <v>1340</v>
      </c>
      <c r="D543" t="s">
        <v>2341</v>
      </c>
      <c r="E543" t="s">
        <v>2823</v>
      </c>
      <c r="F543" s="2" t="s">
        <v>248</v>
      </c>
      <c r="G543" s="3">
        <v>45846</v>
      </c>
      <c r="H543" s="3"/>
      <c r="I543" s="7" t="str">
        <f>IF(proposals_table[[#This Row],[Purchase Date]]&lt;&gt;0,proposals_table[[#This Row],[Purchase Date]]-proposals_table[[#This Row],[Lead Date]],"")</f>
        <v/>
      </c>
      <c r="J543" s="4">
        <v>0</v>
      </c>
      <c r="K543" s="4">
        <v>0</v>
      </c>
      <c r="L543" s="5" t="s">
        <v>2845</v>
      </c>
      <c r="M543" t="s">
        <v>2851</v>
      </c>
      <c r="N543" t="s">
        <v>2834</v>
      </c>
    </row>
    <row r="544" spans="1:14" x14ac:dyDescent="0.25">
      <c r="A544" t="s">
        <v>2861</v>
      </c>
      <c r="B544" s="2" t="s">
        <v>586</v>
      </c>
      <c r="C544" t="s">
        <v>1341</v>
      </c>
      <c r="D544" t="s">
        <v>2342</v>
      </c>
      <c r="E544" t="s">
        <v>2823</v>
      </c>
      <c r="F544" s="2" t="s">
        <v>345</v>
      </c>
      <c r="G544" s="3">
        <v>45846</v>
      </c>
      <c r="H544" s="3"/>
      <c r="I544" s="7" t="str">
        <f>IF(proposals_table[[#This Row],[Purchase Date]]&lt;&gt;0,proposals_table[[#This Row],[Purchase Date]]-proposals_table[[#This Row],[Lead Date]],"")</f>
        <v/>
      </c>
      <c r="J544" s="4">
        <v>0</v>
      </c>
      <c r="K544" s="4">
        <v>0</v>
      </c>
      <c r="L544" s="5" t="s">
        <v>2848</v>
      </c>
      <c r="M544" t="s">
        <v>2854</v>
      </c>
      <c r="N544" t="s">
        <v>2842</v>
      </c>
    </row>
    <row r="545" spans="1:14" x14ac:dyDescent="0.25">
      <c r="A545" t="s">
        <v>2873</v>
      </c>
      <c r="B545" s="2" t="s">
        <v>77</v>
      </c>
      <c r="C545" t="s">
        <v>1342</v>
      </c>
      <c r="D545" t="s">
        <v>2343</v>
      </c>
      <c r="E545" t="s">
        <v>2812</v>
      </c>
      <c r="F545" s="2" t="s">
        <v>248</v>
      </c>
      <c r="G545" s="3">
        <v>45846</v>
      </c>
      <c r="H545" s="3"/>
      <c r="I545" s="7" t="str">
        <f>IF(proposals_table[[#This Row],[Purchase Date]]&lt;&gt;0,proposals_table[[#This Row],[Purchase Date]]-proposals_table[[#This Row],[Lead Date]],"")</f>
        <v/>
      </c>
      <c r="J545" s="4">
        <v>0</v>
      </c>
      <c r="K545" s="4">
        <v>0</v>
      </c>
      <c r="L545" s="5" t="s">
        <v>2846</v>
      </c>
      <c r="M545" t="s">
        <v>2851</v>
      </c>
      <c r="N545" t="s">
        <v>2839</v>
      </c>
    </row>
    <row r="546" spans="1:14" x14ac:dyDescent="0.25">
      <c r="A546" t="s">
        <v>2878</v>
      </c>
      <c r="B546" s="2" t="s">
        <v>77</v>
      </c>
      <c r="C546" t="s">
        <v>1343</v>
      </c>
      <c r="D546" t="s">
        <v>2344</v>
      </c>
      <c r="E546" t="s">
        <v>2816</v>
      </c>
      <c r="F546" s="2" t="s">
        <v>248</v>
      </c>
      <c r="G546" s="3">
        <v>45846</v>
      </c>
      <c r="H546" s="3"/>
      <c r="I546" s="7" t="str">
        <f>IF(proposals_table[[#This Row],[Purchase Date]]&lt;&gt;0,proposals_table[[#This Row],[Purchase Date]]-proposals_table[[#This Row],[Lead Date]],"")</f>
        <v/>
      </c>
      <c r="J546" s="4">
        <v>0</v>
      </c>
      <c r="K546" s="4">
        <v>0</v>
      </c>
      <c r="L546" s="5" t="s">
        <v>2845</v>
      </c>
      <c r="M546" t="s">
        <v>2853</v>
      </c>
      <c r="N546" t="s">
        <v>2840</v>
      </c>
    </row>
    <row r="547" spans="1:14" x14ac:dyDescent="0.25">
      <c r="A547" t="s">
        <v>2869</v>
      </c>
      <c r="B547" s="2" t="s">
        <v>77</v>
      </c>
      <c r="C547" t="s">
        <v>1344</v>
      </c>
      <c r="D547" t="s">
        <v>2345</v>
      </c>
      <c r="E547" t="s">
        <v>2830</v>
      </c>
      <c r="F547" s="2" t="s">
        <v>248</v>
      </c>
      <c r="G547" s="3">
        <v>45846</v>
      </c>
      <c r="H547" s="3"/>
      <c r="I547" s="7" t="str">
        <f>IF(proposals_table[[#This Row],[Purchase Date]]&lt;&gt;0,proposals_table[[#This Row],[Purchase Date]]-proposals_table[[#This Row],[Lead Date]],"")</f>
        <v/>
      </c>
      <c r="J547" s="4">
        <v>0</v>
      </c>
      <c r="K547" s="4">
        <v>0</v>
      </c>
      <c r="L547" s="5" t="s">
        <v>2848</v>
      </c>
      <c r="M547" t="s">
        <v>2852</v>
      </c>
      <c r="N547" t="s">
        <v>2836</v>
      </c>
    </row>
    <row r="548" spans="1:14" x14ac:dyDescent="0.25">
      <c r="A548" t="s">
        <v>2864</v>
      </c>
      <c r="B548" s="2" t="s">
        <v>77</v>
      </c>
      <c r="C548" t="s">
        <v>1345</v>
      </c>
      <c r="D548" t="s">
        <v>2346</v>
      </c>
      <c r="E548" t="s">
        <v>2806</v>
      </c>
      <c r="F548" s="2" t="s">
        <v>248</v>
      </c>
      <c r="G548" s="3">
        <v>45846</v>
      </c>
      <c r="H548" s="3"/>
      <c r="I548" s="7" t="str">
        <f>IF(proposals_table[[#This Row],[Purchase Date]]&lt;&gt;0,proposals_table[[#This Row],[Purchase Date]]-proposals_table[[#This Row],[Lead Date]],"")</f>
        <v/>
      </c>
      <c r="J548" s="4">
        <v>0</v>
      </c>
      <c r="K548" s="4">
        <v>0</v>
      </c>
      <c r="L548" s="5" t="s">
        <v>2847</v>
      </c>
      <c r="M548" t="s">
        <v>2853</v>
      </c>
      <c r="N548" t="s">
        <v>2838</v>
      </c>
    </row>
    <row r="549" spans="1:14" x14ac:dyDescent="0.25">
      <c r="A549" t="s">
        <v>2871</v>
      </c>
      <c r="B549" s="2" t="s">
        <v>587</v>
      </c>
      <c r="C549" t="s">
        <v>1346</v>
      </c>
      <c r="D549" t="s">
        <v>2347</v>
      </c>
      <c r="E549" t="s">
        <v>2807</v>
      </c>
      <c r="F549" s="2" t="s">
        <v>248</v>
      </c>
      <c r="G549" s="3">
        <v>45846</v>
      </c>
      <c r="H549" s="3"/>
      <c r="I549" s="7" t="str">
        <f>IF(proposals_table[[#This Row],[Purchase Date]]&lt;&gt;0,proposals_table[[#This Row],[Purchase Date]]-proposals_table[[#This Row],[Lead Date]],"")</f>
        <v/>
      </c>
      <c r="J549" s="4">
        <v>0</v>
      </c>
      <c r="K549" s="4">
        <v>0</v>
      </c>
      <c r="L549" s="5" t="s">
        <v>2845</v>
      </c>
      <c r="M549" t="s">
        <v>2851</v>
      </c>
      <c r="N549" t="s">
        <v>2841</v>
      </c>
    </row>
    <row r="550" spans="1:14" x14ac:dyDescent="0.25">
      <c r="A550" t="s">
        <v>2863</v>
      </c>
      <c r="B550" s="2" t="s">
        <v>588</v>
      </c>
      <c r="C550" t="s">
        <v>1347</v>
      </c>
      <c r="D550" t="s">
        <v>2348</v>
      </c>
      <c r="E550" t="s">
        <v>2810</v>
      </c>
      <c r="F550" s="2" t="s">
        <v>248</v>
      </c>
      <c r="G550" s="3">
        <v>45846</v>
      </c>
      <c r="H550" s="3"/>
      <c r="I550" s="7" t="str">
        <f>IF(proposals_table[[#This Row],[Purchase Date]]&lt;&gt;0,proposals_table[[#This Row],[Purchase Date]]-proposals_table[[#This Row],[Lead Date]],"")</f>
        <v/>
      </c>
      <c r="J550" s="4">
        <v>0</v>
      </c>
      <c r="K550" s="4">
        <v>0</v>
      </c>
      <c r="L550" s="5" t="s">
        <v>2845</v>
      </c>
      <c r="M550" t="s">
        <v>2852</v>
      </c>
      <c r="N550" t="s">
        <v>2839</v>
      </c>
    </row>
    <row r="551" spans="1:14" x14ac:dyDescent="0.25">
      <c r="A551" t="s">
        <v>2878</v>
      </c>
      <c r="B551" s="2" t="s">
        <v>589</v>
      </c>
      <c r="C551" t="s">
        <v>1348</v>
      </c>
      <c r="D551" t="s">
        <v>2349</v>
      </c>
      <c r="E551" t="s">
        <v>2821</v>
      </c>
      <c r="F551" s="2" t="s">
        <v>248</v>
      </c>
      <c r="G551" s="3">
        <v>45846</v>
      </c>
      <c r="H551" s="3"/>
      <c r="I551" s="7" t="str">
        <f>IF(proposals_table[[#This Row],[Purchase Date]]&lt;&gt;0,proposals_table[[#This Row],[Purchase Date]]-proposals_table[[#This Row],[Lead Date]],"")</f>
        <v/>
      </c>
      <c r="J551" s="4">
        <v>0</v>
      </c>
      <c r="K551" s="4">
        <v>0</v>
      </c>
      <c r="L551" s="5" t="s">
        <v>2848</v>
      </c>
      <c r="M551" t="s">
        <v>2851</v>
      </c>
      <c r="N551" t="s">
        <v>2840</v>
      </c>
    </row>
    <row r="552" spans="1:14" x14ac:dyDescent="0.25">
      <c r="A552" t="s">
        <v>2860</v>
      </c>
      <c r="B552" s="2" t="s">
        <v>60</v>
      </c>
      <c r="C552" t="s">
        <v>1349</v>
      </c>
      <c r="D552" t="s">
        <v>2350</v>
      </c>
      <c r="E552" t="s">
        <v>2812</v>
      </c>
      <c r="F552" s="2" t="s">
        <v>248</v>
      </c>
      <c r="G552" s="3">
        <v>45846</v>
      </c>
      <c r="H552" s="3"/>
      <c r="I552" s="7" t="str">
        <f>IF(proposals_table[[#This Row],[Purchase Date]]&lt;&gt;0,proposals_table[[#This Row],[Purchase Date]]-proposals_table[[#This Row],[Lead Date]],"")</f>
        <v/>
      </c>
      <c r="J552" s="4">
        <v>0</v>
      </c>
      <c r="K552" s="4">
        <v>0</v>
      </c>
      <c r="L552" s="5" t="s">
        <v>2845</v>
      </c>
      <c r="M552" t="s">
        <v>2850</v>
      </c>
      <c r="N552" t="s">
        <v>2839</v>
      </c>
    </row>
    <row r="553" spans="1:14" x14ac:dyDescent="0.25">
      <c r="A553" t="s">
        <v>2855</v>
      </c>
      <c r="B553" s="2" t="s">
        <v>590</v>
      </c>
      <c r="C553" t="s">
        <v>1350</v>
      </c>
      <c r="D553" t="s">
        <v>2351</v>
      </c>
      <c r="E553" t="s">
        <v>2805</v>
      </c>
      <c r="F553" s="2" t="s">
        <v>4</v>
      </c>
      <c r="G553" s="3">
        <v>45846</v>
      </c>
      <c r="H553" s="3"/>
      <c r="I553" s="7" t="str">
        <f>IF(proposals_table[[#This Row],[Purchase Date]]&lt;&gt;0,proposals_table[[#This Row],[Purchase Date]]-proposals_table[[#This Row],[Lead Date]],"")</f>
        <v/>
      </c>
      <c r="J553" s="4">
        <v>0</v>
      </c>
      <c r="K553" s="4">
        <v>0</v>
      </c>
      <c r="L553" s="5" t="s">
        <v>2845</v>
      </c>
      <c r="M553" t="s">
        <v>2851</v>
      </c>
      <c r="N553" t="s">
        <v>2834</v>
      </c>
    </row>
    <row r="554" spans="1:14" x14ac:dyDescent="0.25">
      <c r="A554" t="s">
        <v>2859</v>
      </c>
      <c r="B554" s="2" t="s">
        <v>403</v>
      </c>
      <c r="C554" t="s">
        <v>1351</v>
      </c>
      <c r="D554" t="s">
        <v>2352</v>
      </c>
      <c r="E554" t="s">
        <v>2806</v>
      </c>
      <c r="F554" s="2" t="s">
        <v>248</v>
      </c>
      <c r="G554" s="3">
        <v>45846</v>
      </c>
      <c r="H554" s="3"/>
      <c r="I554" s="7" t="str">
        <f>IF(proposals_table[[#This Row],[Purchase Date]]&lt;&gt;0,proposals_table[[#This Row],[Purchase Date]]-proposals_table[[#This Row],[Lead Date]],"")</f>
        <v/>
      </c>
      <c r="J554" s="4">
        <v>0</v>
      </c>
      <c r="K554" s="4">
        <v>0</v>
      </c>
      <c r="L554" s="5" t="s">
        <v>2846</v>
      </c>
      <c r="M554" t="s">
        <v>2852</v>
      </c>
      <c r="N554" t="s">
        <v>2840</v>
      </c>
    </row>
    <row r="555" spans="1:14" x14ac:dyDescent="0.25">
      <c r="A555" t="s">
        <v>2879</v>
      </c>
      <c r="B555" s="2" t="s">
        <v>590</v>
      </c>
      <c r="C555" t="s">
        <v>1352</v>
      </c>
      <c r="D555" t="s">
        <v>2353</v>
      </c>
      <c r="E555" t="s">
        <v>2821</v>
      </c>
      <c r="F555" s="2" t="s">
        <v>4</v>
      </c>
      <c r="G555" s="3">
        <v>45846</v>
      </c>
      <c r="H555" s="3"/>
      <c r="I555" s="7" t="str">
        <f>IF(proposals_table[[#This Row],[Purchase Date]]&lt;&gt;0,proposals_table[[#This Row],[Purchase Date]]-proposals_table[[#This Row],[Lead Date]],"")</f>
        <v/>
      </c>
      <c r="J555" s="4">
        <v>0</v>
      </c>
      <c r="K555" s="4">
        <v>0</v>
      </c>
      <c r="L555" s="5" t="s">
        <v>2845</v>
      </c>
      <c r="M555" t="s">
        <v>2850</v>
      </c>
      <c r="N555" t="s">
        <v>2841</v>
      </c>
    </row>
    <row r="556" spans="1:14" x14ac:dyDescent="0.25">
      <c r="A556" t="s">
        <v>2865</v>
      </c>
      <c r="B556" s="2" t="s">
        <v>246</v>
      </c>
      <c r="C556" t="s">
        <v>1353</v>
      </c>
      <c r="D556" t="s">
        <v>2354</v>
      </c>
      <c r="E556" t="s">
        <v>2818</v>
      </c>
      <c r="F556" s="2" t="s">
        <v>157</v>
      </c>
      <c r="G556" s="3">
        <v>45846</v>
      </c>
      <c r="H556" s="3"/>
      <c r="I556" s="7" t="str">
        <f>IF(proposals_table[[#This Row],[Purchase Date]]&lt;&gt;0,proposals_table[[#This Row],[Purchase Date]]-proposals_table[[#This Row],[Lead Date]],"")</f>
        <v/>
      </c>
      <c r="J556" s="4">
        <v>0</v>
      </c>
      <c r="K556" s="4">
        <v>0</v>
      </c>
      <c r="L556" s="5" t="s">
        <v>2847</v>
      </c>
      <c r="M556" t="s">
        <v>2851</v>
      </c>
      <c r="N556" t="s">
        <v>2839</v>
      </c>
    </row>
    <row r="557" spans="1:14" x14ac:dyDescent="0.25">
      <c r="A557" t="s">
        <v>2878</v>
      </c>
      <c r="B557" s="2" t="s">
        <v>589</v>
      </c>
      <c r="C557" t="s">
        <v>1354</v>
      </c>
      <c r="D557" t="s">
        <v>2355</v>
      </c>
      <c r="E557" t="s">
        <v>2815</v>
      </c>
      <c r="F557" s="2" t="s">
        <v>248</v>
      </c>
      <c r="G557" s="3">
        <v>45846</v>
      </c>
      <c r="H557" s="3"/>
      <c r="I557" s="7" t="str">
        <f>IF(proposals_table[[#This Row],[Purchase Date]]&lt;&gt;0,proposals_table[[#This Row],[Purchase Date]]-proposals_table[[#This Row],[Lead Date]],"")</f>
        <v/>
      </c>
      <c r="J557" s="4">
        <v>0</v>
      </c>
      <c r="K557" s="4">
        <v>0</v>
      </c>
      <c r="L557" s="5" t="s">
        <v>2846</v>
      </c>
      <c r="M557" t="s">
        <v>2852</v>
      </c>
      <c r="N557" t="s">
        <v>2841</v>
      </c>
    </row>
    <row r="558" spans="1:14" x14ac:dyDescent="0.25">
      <c r="A558" t="s">
        <v>2864</v>
      </c>
      <c r="B558" s="2" t="s">
        <v>191</v>
      </c>
      <c r="C558" t="s">
        <v>1355</v>
      </c>
      <c r="D558" t="s">
        <v>2356</v>
      </c>
      <c r="E558" t="s">
        <v>2811</v>
      </c>
      <c r="F558" s="2" t="s">
        <v>248</v>
      </c>
      <c r="G558" s="3">
        <v>45846</v>
      </c>
      <c r="H558" s="3"/>
      <c r="I558" s="7" t="str">
        <f>IF(proposals_table[[#This Row],[Purchase Date]]&lt;&gt;0,proposals_table[[#This Row],[Purchase Date]]-proposals_table[[#This Row],[Lead Date]],"")</f>
        <v/>
      </c>
      <c r="J558" s="4">
        <v>0</v>
      </c>
      <c r="K558" s="4">
        <v>0</v>
      </c>
      <c r="L558" s="5" t="s">
        <v>2845</v>
      </c>
      <c r="M558" t="s">
        <v>2851</v>
      </c>
      <c r="N558" t="s">
        <v>2841</v>
      </c>
    </row>
    <row r="559" spans="1:14" x14ac:dyDescent="0.25">
      <c r="A559" t="s">
        <v>2873</v>
      </c>
      <c r="B559" s="2" t="s">
        <v>295</v>
      </c>
      <c r="C559" t="s">
        <v>1356</v>
      </c>
      <c r="D559" t="s">
        <v>2357</v>
      </c>
      <c r="E559" t="s">
        <v>2807</v>
      </c>
      <c r="F559" s="2" t="s">
        <v>248</v>
      </c>
      <c r="G559" s="3">
        <v>45846</v>
      </c>
      <c r="H559" s="3"/>
      <c r="I559" s="7" t="str">
        <f>IF(proposals_table[[#This Row],[Purchase Date]]&lt;&gt;0,proposals_table[[#This Row],[Purchase Date]]-proposals_table[[#This Row],[Lead Date]],"")</f>
        <v/>
      </c>
      <c r="J559" s="4">
        <v>0</v>
      </c>
      <c r="K559" s="4">
        <v>0</v>
      </c>
      <c r="L559" s="5" t="s">
        <v>2848</v>
      </c>
      <c r="M559" t="s">
        <v>2851</v>
      </c>
      <c r="N559" t="s">
        <v>2839</v>
      </c>
    </row>
    <row r="560" spans="1:14" x14ac:dyDescent="0.25">
      <c r="A560" t="s">
        <v>2868</v>
      </c>
      <c r="B560" s="2" t="s">
        <v>295</v>
      </c>
      <c r="C560" t="s">
        <v>1357</v>
      </c>
      <c r="D560" t="s">
        <v>2358</v>
      </c>
      <c r="E560" t="s">
        <v>2820</v>
      </c>
      <c r="F560" s="2" t="s">
        <v>248</v>
      </c>
      <c r="G560" s="3">
        <v>45846</v>
      </c>
      <c r="H560" s="3"/>
      <c r="I560" s="7" t="str">
        <f>IF(proposals_table[[#This Row],[Purchase Date]]&lt;&gt;0,proposals_table[[#This Row],[Purchase Date]]-proposals_table[[#This Row],[Lead Date]],"")</f>
        <v/>
      </c>
      <c r="J560" s="4">
        <v>0</v>
      </c>
      <c r="K560" s="4">
        <v>0</v>
      </c>
      <c r="L560" s="5" t="s">
        <v>2845</v>
      </c>
      <c r="M560" t="s">
        <v>2851</v>
      </c>
      <c r="N560" t="s">
        <v>2833</v>
      </c>
    </row>
    <row r="561" spans="1:14" x14ac:dyDescent="0.25">
      <c r="A561" t="s">
        <v>2867</v>
      </c>
      <c r="B561" s="2" t="s">
        <v>591</v>
      </c>
      <c r="C561" t="s">
        <v>1358</v>
      </c>
      <c r="D561" t="s">
        <v>2359</v>
      </c>
      <c r="E561" t="s">
        <v>2829</v>
      </c>
      <c r="F561" s="2" t="s">
        <v>248</v>
      </c>
      <c r="G561" s="3">
        <v>45846</v>
      </c>
      <c r="H561" s="3"/>
      <c r="I561" s="7" t="str">
        <f>IF(proposals_table[[#This Row],[Purchase Date]]&lt;&gt;0,proposals_table[[#This Row],[Purchase Date]]-proposals_table[[#This Row],[Lead Date]],"")</f>
        <v/>
      </c>
      <c r="J561" s="4">
        <v>0</v>
      </c>
      <c r="K561" s="4">
        <v>0</v>
      </c>
      <c r="L561" s="5" t="s">
        <v>2847</v>
      </c>
      <c r="M561" t="s">
        <v>2850</v>
      </c>
      <c r="N561" t="s">
        <v>2840</v>
      </c>
    </row>
    <row r="562" spans="1:14" x14ac:dyDescent="0.25">
      <c r="A562" t="s">
        <v>2866</v>
      </c>
      <c r="B562" s="2" t="s">
        <v>280</v>
      </c>
      <c r="C562" t="s">
        <v>1359</v>
      </c>
      <c r="D562" t="s">
        <v>2360</v>
      </c>
      <c r="E562" t="s">
        <v>2807</v>
      </c>
      <c r="F562" s="2" t="s">
        <v>248</v>
      </c>
      <c r="G562" s="3">
        <v>45846</v>
      </c>
      <c r="H562" s="3"/>
      <c r="I562" s="7" t="str">
        <f>IF(proposals_table[[#This Row],[Purchase Date]]&lt;&gt;0,proposals_table[[#This Row],[Purchase Date]]-proposals_table[[#This Row],[Lead Date]],"")</f>
        <v/>
      </c>
      <c r="J562" s="4">
        <v>0</v>
      </c>
      <c r="K562" s="4">
        <v>0</v>
      </c>
      <c r="L562" s="5" t="s">
        <v>2848</v>
      </c>
      <c r="M562" t="s">
        <v>2850</v>
      </c>
      <c r="N562" t="s">
        <v>2835</v>
      </c>
    </row>
    <row r="563" spans="1:14" x14ac:dyDescent="0.25">
      <c r="A563" t="s">
        <v>2877</v>
      </c>
      <c r="B563" s="2" t="s">
        <v>592</v>
      </c>
      <c r="C563" t="s">
        <v>1360</v>
      </c>
      <c r="D563" t="s">
        <v>2361</v>
      </c>
      <c r="E563" t="s">
        <v>2804</v>
      </c>
      <c r="F563" s="2" t="s">
        <v>5</v>
      </c>
      <c r="G563" s="3">
        <v>45846</v>
      </c>
      <c r="H563" s="3">
        <v>45848</v>
      </c>
      <c r="I563" s="7">
        <f>IF(proposals_table[[#This Row],[Purchase Date]]&lt;&gt;0,proposals_table[[#This Row],[Purchase Date]]-proposals_table[[#This Row],[Lead Date]],"")</f>
        <v>2</v>
      </c>
      <c r="J563" s="4">
        <v>200</v>
      </c>
      <c r="K563" s="4">
        <v>62.61</v>
      </c>
      <c r="L563" s="5" t="s">
        <v>2847</v>
      </c>
      <c r="M563" t="s">
        <v>2850</v>
      </c>
      <c r="N563" t="s">
        <v>2841</v>
      </c>
    </row>
    <row r="564" spans="1:14" x14ac:dyDescent="0.25">
      <c r="A564" t="s">
        <v>2857</v>
      </c>
      <c r="B564" s="2" t="s">
        <v>538</v>
      </c>
      <c r="C564" t="s">
        <v>1361</v>
      </c>
      <c r="D564" t="s">
        <v>2362</v>
      </c>
      <c r="E564" t="s">
        <v>2812</v>
      </c>
      <c r="F564" s="2" t="s">
        <v>5</v>
      </c>
      <c r="G564" s="3">
        <v>45846</v>
      </c>
      <c r="H564" s="3">
        <v>45852</v>
      </c>
      <c r="I564" s="7">
        <f>IF(proposals_table[[#This Row],[Purchase Date]]&lt;&gt;0,proposals_table[[#This Row],[Purchase Date]]-proposals_table[[#This Row],[Lead Date]],"")</f>
        <v>6</v>
      </c>
      <c r="J564" s="4">
        <v>1698</v>
      </c>
      <c r="K564" s="4">
        <v>70</v>
      </c>
      <c r="L564" s="5" t="s">
        <v>2847</v>
      </c>
      <c r="M564" t="s">
        <v>2851</v>
      </c>
      <c r="N564" t="s">
        <v>2833</v>
      </c>
    </row>
    <row r="565" spans="1:14" x14ac:dyDescent="0.25">
      <c r="A565" t="s">
        <v>2856</v>
      </c>
      <c r="B565" s="2" t="s">
        <v>593</v>
      </c>
      <c r="C565" t="s">
        <v>1362</v>
      </c>
      <c r="D565" t="s">
        <v>2363</v>
      </c>
      <c r="E565" t="s">
        <v>2801</v>
      </c>
      <c r="F565" s="2" t="s">
        <v>157</v>
      </c>
      <c r="G565" s="3">
        <v>45846</v>
      </c>
      <c r="H565" s="3"/>
      <c r="I565" s="7" t="str">
        <f>IF(proposals_table[[#This Row],[Purchase Date]]&lt;&gt;0,proposals_table[[#This Row],[Purchase Date]]-proposals_table[[#This Row],[Lead Date]],"")</f>
        <v/>
      </c>
      <c r="J565" s="4">
        <v>0</v>
      </c>
      <c r="K565" s="4">
        <v>0</v>
      </c>
      <c r="L565" s="5" t="s">
        <v>2847</v>
      </c>
      <c r="M565" t="s">
        <v>2854</v>
      </c>
      <c r="N565" t="s">
        <v>2837</v>
      </c>
    </row>
    <row r="566" spans="1:14" x14ac:dyDescent="0.25">
      <c r="A566" t="s">
        <v>2856</v>
      </c>
      <c r="B566" s="2" t="s">
        <v>594</v>
      </c>
      <c r="C566" t="s">
        <v>1363</v>
      </c>
      <c r="D566" t="s">
        <v>2364</v>
      </c>
      <c r="E566" t="s">
        <v>2813</v>
      </c>
      <c r="F566" s="2" t="s">
        <v>4</v>
      </c>
      <c r="G566" s="3">
        <v>45846</v>
      </c>
      <c r="H566" s="3"/>
      <c r="I566" s="7" t="str">
        <f>IF(proposals_table[[#This Row],[Purchase Date]]&lt;&gt;0,proposals_table[[#This Row],[Purchase Date]]-proposals_table[[#This Row],[Lead Date]],"")</f>
        <v/>
      </c>
      <c r="J566" s="4">
        <v>0</v>
      </c>
      <c r="K566" s="4">
        <v>0</v>
      </c>
      <c r="L566" s="5" t="s">
        <v>2847</v>
      </c>
      <c r="M566" t="s">
        <v>2853</v>
      </c>
      <c r="N566" t="s">
        <v>2839</v>
      </c>
    </row>
    <row r="567" spans="1:14" x14ac:dyDescent="0.25">
      <c r="A567" t="s">
        <v>2864</v>
      </c>
      <c r="B567" s="2" t="s">
        <v>467</v>
      </c>
      <c r="C567" t="s">
        <v>1364</v>
      </c>
      <c r="D567" t="s">
        <v>2365</v>
      </c>
      <c r="E567" t="s">
        <v>2806</v>
      </c>
      <c r="F567" s="2" t="s">
        <v>248</v>
      </c>
      <c r="G567" s="3">
        <v>45846</v>
      </c>
      <c r="H567" s="3"/>
      <c r="I567" s="7" t="str">
        <f>IF(proposals_table[[#This Row],[Purchase Date]]&lt;&gt;0,proposals_table[[#This Row],[Purchase Date]]-proposals_table[[#This Row],[Lead Date]],"")</f>
        <v/>
      </c>
      <c r="J567" s="4">
        <v>0</v>
      </c>
      <c r="K567" s="4">
        <v>0</v>
      </c>
      <c r="L567" s="5" t="s">
        <v>2848</v>
      </c>
      <c r="M567" t="s">
        <v>2851</v>
      </c>
      <c r="N567" t="s">
        <v>2835</v>
      </c>
    </row>
    <row r="568" spans="1:14" x14ac:dyDescent="0.25">
      <c r="A568" t="s">
        <v>2859</v>
      </c>
      <c r="B568" s="2" t="s">
        <v>467</v>
      </c>
      <c r="C568" t="s">
        <v>1365</v>
      </c>
      <c r="D568" t="s">
        <v>2366</v>
      </c>
      <c r="E568" t="s">
        <v>2829</v>
      </c>
      <c r="F568" s="2" t="s">
        <v>4</v>
      </c>
      <c r="G568" s="3">
        <v>45846</v>
      </c>
      <c r="H568" s="3"/>
      <c r="I568" s="7" t="str">
        <f>IF(proposals_table[[#This Row],[Purchase Date]]&lt;&gt;0,proposals_table[[#This Row],[Purchase Date]]-proposals_table[[#This Row],[Lead Date]],"")</f>
        <v/>
      </c>
      <c r="J568" s="4">
        <v>0</v>
      </c>
      <c r="K568" s="4">
        <v>0</v>
      </c>
      <c r="L568" s="5" t="s">
        <v>2847</v>
      </c>
      <c r="M568" t="s">
        <v>2853</v>
      </c>
      <c r="N568" t="s">
        <v>2833</v>
      </c>
    </row>
    <row r="569" spans="1:14" x14ac:dyDescent="0.25">
      <c r="A569" t="s">
        <v>2858</v>
      </c>
      <c r="B569" s="2" t="s">
        <v>595</v>
      </c>
      <c r="C569" t="s">
        <v>1366</v>
      </c>
      <c r="D569" t="s">
        <v>2367</v>
      </c>
      <c r="E569" t="s">
        <v>2804</v>
      </c>
      <c r="F569" s="2" t="s">
        <v>345</v>
      </c>
      <c r="G569" s="3">
        <v>45846</v>
      </c>
      <c r="H569" s="3"/>
      <c r="I569" s="7" t="str">
        <f>IF(proposals_table[[#This Row],[Purchase Date]]&lt;&gt;0,proposals_table[[#This Row],[Purchase Date]]-proposals_table[[#This Row],[Lead Date]],"")</f>
        <v/>
      </c>
      <c r="J569" s="4">
        <v>0</v>
      </c>
      <c r="K569" s="4">
        <v>0</v>
      </c>
      <c r="L569" s="5" t="s">
        <v>2847</v>
      </c>
      <c r="M569" t="s">
        <v>2854</v>
      </c>
      <c r="N569" t="s">
        <v>2836</v>
      </c>
    </row>
    <row r="570" spans="1:14" x14ac:dyDescent="0.25">
      <c r="A570" t="s">
        <v>2876</v>
      </c>
      <c r="B570" s="2" t="s">
        <v>596</v>
      </c>
      <c r="C570" t="s">
        <v>1367</v>
      </c>
      <c r="D570" t="s">
        <v>2368</v>
      </c>
      <c r="E570" t="s">
        <v>2816</v>
      </c>
      <c r="F570" s="2" t="s">
        <v>248</v>
      </c>
      <c r="G570" s="3">
        <v>45846</v>
      </c>
      <c r="H570" s="3"/>
      <c r="I570" s="7" t="str">
        <f>IF(proposals_table[[#This Row],[Purchase Date]]&lt;&gt;0,proposals_table[[#This Row],[Purchase Date]]-proposals_table[[#This Row],[Lead Date]],"")</f>
        <v/>
      </c>
      <c r="J570" s="4">
        <v>0</v>
      </c>
      <c r="K570" s="4">
        <v>0</v>
      </c>
      <c r="L570" s="5" t="s">
        <v>2845</v>
      </c>
      <c r="M570" t="s">
        <v>2850</v>
      </c>
      <c r="N570" t="s">
        <v>2839</v>
      </c>
    </row>
    <row r="571" spans="1:14" x14ac:dyDescent="0.25">
      <c r="A571" t="s">
        <v>2866</v>
      </c>
      <c r="B571" s="2" t="s">
        <v>597</v>
      </c>
      <c r="C571" t="s">
        <v>1368</v>
      </c>
      <c r="D571" t="s">
        <v>2369</v>
      </c>
      <c r="E571" t="s">
        <v>2814</v>
      </c>
      <c r="F571" s="2" t="s">
        <v>157</v>
      </c>
      <c r="G571" s="3">
        <v>45846</v>
      </c>
      <c r="H571" s="3"/>
      <c r="I571" s="7" t="str">
        <f>IF(proposals_table[[#This Row],[Purchase Date]]&lt;&gt;0,proposals_table[[#This Row],[Purchase Date]]-proposals_table[[#This Row],[Lead Date]],"")</f>
        <v/>
      </c>
      <c r="J571" s="4">
        <v>0</v>
      </c>
      <c r="K571" s="4">
        <v>0</v>
      </c>
      <c r="L571" s="5" t="s">
        <v>2847</v>
      </c>
      <c r="M571" t="s">
        <v>2854</v>
      </c>
      <c r="N571" t="s">
        <v>2842</v>
      </c>
    </row>
    <row r="572" spans="1:14" x14ac:dyDescent="0.25">
      <c r="A572" t="s">
        <v>2859</v>
      </c>
      <c r="B572" s="2" t="s">
        <v>428</v>
      </c>
      <c r="C572" t="s">
        <v>1369</v>
      </c>
      <c r="D572" t="s">
        <v>2370</v>
      </c>
      <c r="E572" t="s">
        <v>2803</v>
      </c>
      <c r="F572" s="2" t="s">
        <v>157</v>
      </c>
      <c r="G572" s="3">
        <v>45846</v>
      </c>
      <c r="H572" s="3"/>
      <c r="I572" s="7" t="str">
        <f>IF(proposals_table[[#This Row],[Purchase Date]]&lt;&gt;0,proposals_table[[#This Row],[Purchase Date]]-proposals_table[[#This Row],[Lead Date]],"")</f>
        <v/>
      </c>
      <c r="J572" s="4">
        <v>0</v>
      </c>
      <c r="K572" s="4">
        <v>0</v>
      </c>
      <c r="L572" s="5" t="s">
        <v>2846</v>
      </c>
      <c r="M572" t="s">
        <v>2850</v>
      </c>
      <c r="N572" t="s">
        <v>2837</v>
      </c>
    </row>
    <row r="573" spans="1:14" x14ac:dyDescent="0.25">
      <c r="A573" t="s">
        <v>2863</v>
      </c>
      <c r="B573" s="2" t="s">
        <v>598</v>
      </c>
      <c r="C573" t="s">
        <v>1370</v>
      </c>
      <c r="D573" t="s">
        <v>2371</v>
      </c>
      <c r="E573" t="s">
        <v>2822</v>
      </c>
      <c r="F573" s="2" t="s">
        <v>157</v>
      </c>
      <c r="G573" s="3">
        <v>45846</v>
      </c>
      <c r="H573" s="3"/>
      <c r="I573" s="7" t="str">
        <f>IF(proposals_table[[#This Row],[Purchase Date]]&lt;&gt;0,proposals_table[[#This Row],[Purchase Date]]-proposals_table[[#This Row],[Lead Date]],"")</f>
        <v/>
      </c>
      <c r="J573" s="4">
        <v>0</v>
      </c>
      <c r="K573" s="4">
        <v>0</v>
      </c>
      <c r="L573" s="5" t="s">
        <v>2848</v>
      </c>
      <c r="M573" t="s">
        <v>2850</v>
      </c>
      <c r="N573" t="s">
        <v>2842</v>
      </c>
    </row>
    <row r="574" spans="1:14" x14ac:dyDescent="0.25">
      <c r="A574" t="s">
        <v>2875</v>
      </c>
      <c r="B574" s="2" t="s">
        <v>283</v>
      </c>
      <c r="C574" t="s">
        <v>1371</v>
      </c>
      <c r="D574" t="s">
        <v>2372</v>
      </c>
      <c r="E574" t="s">
        <v>2813</v>
      </c>
      <c r="F574" s="2" t="s">
        <v>5</v>
      </c>
      <c r="G574" s="3">
        <v>45846</v>
      </c>
      <c r="H574" s="3">
        <v>45847</v>
      </c>
      <c r="I574" s="7">
        <f>IF(proposals_table[[#This Row],[Purchase Date]]&lt;&gt;0,proposals_table[[#This Row],[Purchase Date]]-proposals_table[[#This Row],[Lead Date]],"")</f>
        <v>1</v>
      </c>
      <c r="J574" s="4">
        <v>199</v>
      </c>
      <c r="K574" s="4">
        <v>10</v>
      </c>
      <c r="L574" s="5" t="s">
        <v>2845</v>
      </c>
      <c r="M574" t="s">
        <v>2852</v>
      </c>
      <c r="N574" t="s">
        <v>2839</v>
      </c>
    </row>
    <row r="575" spans="1:14" x14ac:dyDescent="0.25">
      <c r="A575" t="s">
        <v>2855</v>
      </c>
      <c r="B575" s="2" t="s">
        <v>595</v>
      </c>
      <c r="C575" t="s">
        <v>1372</v>
      </c>
      <c r="D575" t="s">
        <v>2373</v>
      </c>
      <c r="E575" t="s">
        <v>2803</v>
      </c>
      <c r="F575" s="2" t="s">
        <v>345</v>
      </c>
      <c r="G575" s="3">
        <v>45846</v>
      </c>
      <c r="H575" s="3"/>
      <c r="I575" s="7" t="str">
        <f>IF(proposals_table[[#This Row],[Purchase Date]]&lt;&gt;0,proposals_table[[#This Row],[Purchase Date]]-proposals_table[[#This Row],[Lead Date]],"")</f>
        <v/>
      </c>
      <c r="J575" s="4">
        <v>0</v>
      </c>
      <c r="K575" s="4">
        <v>0</v>
      </c>
      <c r="L575" s="5" t="s">
        <v>2846</v>
      </c>
      <c r="M575" t="s">
        <v>2854</v>
      </c>
      <c r="N575" t="s">
        <v>2837</v>
      </c>
    </row>
    <row r="576" spans="1:14" x14ac:dyDescent="0.25">
      <c r="A576" t="s">
        <v>2877</v>
      </c>
      <c r="B576" s="2" t="s">
        <v>114</v>
      </c>
      <c r="C576" t="s">
        <v>1373</v>
      </c>
      <c r="D576" t="s">
        <v>2374</v>
      </c>
      <c r="E576" t="s">
        <v>2818</v>
      </c>
      <c r="F576" s="2" t="s">
        <v>5</v>
      </c>
      <c r="G576" s="3">
        <v>45846</v>
      </c>
      <c r="H576" s="3">
        <v>45854</v>
      </c>
      <c r="I576" s="7">
        <f>IF(proposals_table[[#This Row],[Purchase Date]]&lt;&gt;0,proposals_table[[#This Row],[Purchase Date]]-proposals_table[[#This Row],[Lead Date]],"")</f>
        <v>8</v>
      </c>
      <c r="J576" s="4">
        <v>0</v>
      </c>
      <c r="K576" s="4">
        <v>50.93</v>
      </c>
      <c r="L576" s="5" t="s">
        <v>2845</v>
      </c>
      <c r="M576" t="s">
        <v>2850</v>
      </c>
      <c r="N576" t="s">
        <v>2841</v>
      </c>
    </row>
    <row r="577" spans="1:14" x14ac:dyDescent="0.25">
      <c r="A577" t="s">
        <v>2855</v>
      </c>
      <c r="B577" s="2" t="s">
        <v>599</v>
      </c>
      <c r="C577" t="s">
        <v>1374</v>
      </c>
      <c r="D577" t="s">
        <v>2375</v>
      </c>
      <c r="E577" t="s">
        <v>2815</v>
      </c>
      <c r="F577" s="2" t="s">
        <v>157</v>
      </c>
      <c r="G577" s="3">
        <v>45846</v>
      </c>
      <c r="H577" s="3"/>
      <c r="I577" s="7" t="str">
        <f>IF(proposals_table[[#This Row],[Purchase Date]]&lt;&gt;0,proposals_table[[#This Row],[Purchase Date]]-proposals_table[[#This Row],[Lead Date]],"")</f>
        <v/>
      </c>
      <c r="J577" s="4">
        <v>0</v>
      </c>
      <c r="K577" s="4">
        <v>0</v>
      </c>
      <c r="L577" s="5" t="s">
        <v>2845</v>
      </c>
      <c r="M577" t="s">
        <v>2852</v>
      </c>
      <c r="N577" t="s">
        <v>2839</v>
      </c>
    </row>
    <row r="578" spans="1:14" x14ac:dyDescent="0.25">
      <c r="A578" t="s">
        <v>2860</v>
      </c>
      <c r="B578" s="2" t="s">
        <v>600</v>
      </c>
      <c r="C578" t="s">
        <v>1375</v>
      </c>
      <c r="D578" t="s">
        <v>2376</v>
      </c>
      <c r="E578" t="s">
        <v>2808</v>
      </c>
      <c r="F578" s="2" t="s">
        <v>248</v>
      </c>
      <c r="G578" s="3">
        <v>45846</v>
      </c>
      <c r="H578" s="3"/>
      <c r="I578" s="7" t="str">
        <f>IF(proposals_table[[#This Row],[Purchase Date]]&lt;&gt;0,proposals_table[[#This Row],[Purchase Date]]-proposals_table[[#This Row],[Lead Date]],"")</f>
        <v/>
      </c>
      <c r="J578" s="4">
        <v>0</v>
      </c>
      <c r="K578" s="4">
        <v>0</v>
      </c>
      <c r="L578" s="5" t="s">
        <v>2848</v>
      </c>
      <c r="M578" t="s">
        <v>2853</v>
      </c>
      <c r="N578" t="s">
        <v>2839</v>
      </c>
    </row>
    <row r="579" spans="1:14" x14ac:dyDescent="0.25">
      <c r="A579" t="s">
        <v>2867</v>
      </c>
      <c r="B579" s="2" t="s">
        <v>93</v>
      </c>
      <c r="C579" t="s">
        <v>1376</v>
      </c>
      <c r="D579" t="s">
        <v>2377</v>
      </c>
      <c r="E579" t="s">
        <v>2827</v>
      </c>
      <c r="F579" s="2" t="s">
        <v>248</v>
      </c>
      <c r="G579" s="3">
        <v>45846</v>
      </c>
      <c r="H579" s="3"/>
      <c r="I579" s="7" t="str">
        <f>IF(proposals_table[[#This Row],[Purchase Date]]&lt;&gt;0,proposals_table[[#This Row],[Purchase Date]]-proposals_table[[#This Row],[Lead Date]],"")</f>
        <v/>
      </c>
      <c r="J579" s="4">
        <v>0</v>
      </c>
      <c r="K579" s="4">
        <v>0</v>
      </c>
      <c r="L579" s="5" t="s">
        <v>2847</v>
      </c>
      <c r="M579" t="s">
        <v>2850</v>
      </c>
      <c r="N579" t="s">
        <v>2842</v>
      </c>
    </row>
    <row r="580" spans="1:14" x14ac:dyDescent="0.25">
      <c r="A580" t="s">
        <v>2873</v>
      </c>
      <c r="B580" s="2" t="s">
        <v>601</v>
      </c>
      <c r="C580" t="s">
        <v>1377</v>
      </c>
      <c r="D580" t="s">
        <v>2378</v>
      </c>
      <c r="E580" t="s">
        <v>2815</v>
      </c>
      <c r="F580" s="2" t="s">
        <v>248</v>
      </c>
      <c r="G580" s="3">
        <v>45846</v>
      </c>
      <c r="H580" s="3"/>
      <c r="I580" s="7" t="str">
        <f>IF(proposals_table[[#This Row],[Purchase Date]]&lt;&gt;0,proposals_table[[#This Row],[Purchase Date]]-proposals_table[[#This Row],[Lead Date]],"")</f>
        <v/>
      </c>
      <c r="J580" s="4">
        <v>0</v>
      </c>
      <c r="K580" s="4">
        <v>0</v>
      </c>
      <c r="L580" s="5" t="s">
        <v>2845</v>
      </c>
      <c r="M580" t="s">
        <v>2852</v>
      </c>
      <c r="N580" t="s">
        <v>2840</v>
      </c>
    </row>
    <row r="581" spans="1:14" x14ac:dyDescent="0.25">
      <c r="A581" t="s">
        <v>2856</v>
      </c>
      <c r="B581" s="2" t="s">
        <v>93</v>
      </c>
      <c r="C581" t="s">
        <v>1378</v>
      </c>
      <c r="D581" t="s">
        <v>2379</v>
      </c>
      <c r="E581" t="s">
        <v>2827</v>
      </c>
      <c r="F581" s="2" t="s">
        <v>248</v>
      </c>
      <c r="G581" s="3">
        <v>45846</v>
      </c>
      <c r="H581" s="3"/>
      <c r="I581" s="7" t="str">
        <f>IF(proposals_table[[#This Row],[Purchase Date]]&lt;&gt;0,proposals_table[[#This Row],[Purchase Date]]-proposals_table[[#This Row],[Lead Date]],"")</f>
        <v/>
      </c>
      <c r="J581" s="4">
        <v>0</v>
      </c>
      <c r="K581" s="4">
        <v>0</v>
      </c>
      <c r="L581" s="5" t="s">
        <v>2848</v>
      </c>
      <c r="M581" t="s">
        <v>2854</v>
      </c>
      <c r="N581" t="s">
        <v>2838</v>
      </c>
    </row>
    <row r="582" spans="1:14" x14ac:dyDescent="0.25">
      <c r="A582" t="s">
        <v>2857</v>
      </c>
      <c r="B582" s="2" t="s">
        <v>93</v>
      </c>
      <c r="C582" t="s">
        <v>1379</v>
      </c>
      <c r="D582" t="s">
        <v>2380</v>
      </c>
      <c r="E582" t="s">
        <v>2815</v>
      </c>
      <c r="F582" s="2" t="s">
        <v>248</v>
      </c>
      <c r="G582" s="3">
        <v>45846</v>
      </c>
      <c r="H582" s="3"/>
      <c r="I582" s="7" t="str">
        <f>IF(proposals_table[[#This Row],[Purchase Date]]&lt;&gt;0,proposals_table[[#This Row],[Purchase Date]]-proposals_table[[#This Row],[Lead Date]],"")</f>
        <v/>
      </c>
      <c r="J582" s="4">
        <v>0</v>
      </c>
      <c r="K582" s="4">
        <v>0</v>
      </c>
      <c r="L582" s="5" t="s">
        <v>2845</v>
      </c>
      <c r="M582" t="s">
        <v>2854</v>
      </c>
      <c r="N582" t="s">
        <v>2834</v>
      </c>
    </row>
    <row r="583" spans="1:14" x14ac:dyDescent="0.25">
      <c r="A583" t="s">
        <v>2857</v>
      </c>
      <c r="B583" s="2" t="s">
        <v>376</v>
      </c>
      <c r="C583" t="s">
        <v>1380</v>
      </c>
      <c r="D583" t="s">
        <v>2381</v>
      </c>
      <c r="E583" t="s">
        <v>2815</v>
      </c>
      <c r="F583" s="2" t="s">
        <v>5</v>
      </c>
      <c r="G583" s="3">
        <v>45846</v>
      </c>
      <c r="H583" s="3">
        <v>45847</v>
      </c>
      <c r="I583" s="7">
        <f>IF(proposals_table[[#This Row],[Purchase Date]]&lt;&gt;0,proposals_table[[#This Row],[Purchase Date]]-proposals_table[[#This Row],[Lead Date]],"")</f>
        <v>1</v>
      </c>
      <c r="J583" s="4">
        <v>972</v>
      </c>
      <c r="K583" s="4">
        <v>15</v>
      </c>
      <c r="L583" s="5" t="s">
        <v>2846</v>
      </c>
      <c r="M583" t="s">
        <v>2852</v>
      </c>
      <c r="N583" t="s">
        <v>2839</v>
      </c>
    </row>
    <row r="584" spans="1:14" x14ac:dyDescent="0.25">
      <c r="A584" t="s">
        <v>2875</v>
      </c>
      <c r="B584" s="2" t="s">
        <v>54</v>
      </c>
      <c r="C584" t="s">
        <v>1381</v>
      </c>
      <c r="D584" t="s">
        <v>2382</v>
      </c>
      <c r="E584" t="s">
        <v>2820</v>
      </c>
      <c r="F584" s="2" t="s">
        <v>248</v>
      </c>
      <c r="G584" s="3">
        <v>45846</v>
      </c>
      <c r="H584" s="3"/>
      <c r="I584" s="7" t="str">
        <f>IF(proposals_table[[#This Row],[Purchase Date]]&lt;&gt;0,proposals_table[[#This Row],[Purchase Date]]-proposals_table[[#This Row],[Lead Date]],"")</f>
        <v/>
      </c>
      <c r="J584" s="4">
        <v>0</v>
      </c>
      <c r="K584" s="4">
        <v>0</v>
      </c>
      <c r="L584" s="5" t="s">
        <v>2847</v>
      </c>
      <c r="M584" t="s">
        <v>2854</v>
      </c>
      <c r="N584" t="s">
        <v>2838</v>
      </c>
    </row>
    <row r="585" spans="1:14" x14ac:dyDescent="0.25">
      <c r="A585" t="s">
        <v>2873</v>
      </c>
      <c r="B585" s="2" t="s">
        <v>190</v>
      </c>
      <c r="C585" t="s">
        <v>1382</v>
      </c>
      <c r="D585" t="s">
        <v>2383</v>
      </c>
      <c r="E585" t="s">
        <v>2801</v>
      </c>
      <c r="F585" s="2" t="s">
        <v>248</v>
      </c>
      <c r="G585" s="3">
        <v>45846</v>
      </c>
      <c r="H585" s="3"/>
      <c r="I585" s="7" t="str">
        <f>IF(proposals_table[[#This Row],[Purchase Date]]&lt;&gt;0,proposals_table[[#This Row],[Purchase Date]]-proposals_table[[#This Row],[Lead Date]],"")</f>
        <v/>
      </c>
      <c r="J585" s="4">
        <v>0</v>
      </c>
      <c r="K585" s="4">
        <v>0</v>
      </c>
      <c r="L585" s="5" t="s">
        <v>2845</v>
      </c>
      <c r="M585" t="s">
        <v>2850</v>
      </c>
      <c r="N585" t="s">
        <v>2838</v>
      </c>
    </row>
    <row r="586" spans="1:14" x14ac:dyDescent="0.25">
      <c r="A586" t="s">
        <v>2865</v>
      </c>
      <c r="B586" s="2" t="s">
        <v>602</v>
      </c>
      <c r="C586" t="s">
        <v>1383</v>
      </c>
      <c r="D586" t="s">
        <v>2384</v>
      </c>
      <c r="E586" t="s">
        <v>2812</v>
      </c>
      <c r="F586" s="2" t="s">
        <v>248</v>
      </c>
      <c r="G586" s="3">
        <v>45846</v>
      </c>
      <c r="H586" s="3"/>
      <c r="I586" s="7" t="str">
        <f>IF(proposals_table[[#This Row],[Purchase Date]]&lt;&gt;0,proposals_table[[#This Row],[Purchase Date]]-proposals_table[[#This Row],[Lead Date]],"")</f>
        <v/>
      </c>
      <c r="J586" s="4">
        <v>0</v>
      </c>
      <c r="K586" s="4">
        <v>0</v>
      </c>
      <c r="L586" s="5" t="s">
        <v>2848</v>
      </c>
      <c r="M586" t="s">
        <v>2853</v>
      </c>
      <c r="N586" t="s">
        <v>2834</v>
      </c>
    </row>
    <row r="587" spans="1:14" x14ac:dyDescent="0.25">
      <c r="A587" t="s">
        <v>2868</v>
      </c>
      <c r="B587" s="2" t="s">
        <v>602</v>
      </c>
      <c r="C587" t="s">
        <v>1384</v>
      </c>
      <c r="D587" t="s">
        <v>2385</v>
      </c>
      <c r="E587" t="s">
        <v>2828</v>
      </c>
      <c r="F587" s="2" t="s">
        <v>248</v>
      </c>
      <c r="G587" s="3">
        <v>45846</v>
      </c>
      <c r="H587" s="3"/>
      <c r="I587" s="7" t="str">
        <f>IF(proposals_table[[#This Row],[Purchase Date]]&lt;&gt;0,proposals_table[[#This Row],[Purchase Date]]-proposals_table[[#This Row],[Lead Date]],"")</f>
        <v/>
      </c>
      <c r="J587" s="4">
        <v>0</v>
      </c>
      <c r="K587" s="4">
        <v>0</v>
      </c>
      <c r="L587" s="5" t="s">
        <v>2846</v>
      </c>
      <c r="M587" t="s">
        <v>2852</v>
      </c>
      <c r="N587" t="s">
        <v>2833</v>
      </c>
    </row>
    <row r="588" spans="1:14" x14ac:dyDescent="0.25">
      <c r="A588" t="s">
        <v>2863</v>
      </c>
      <c r="B588" s="2" t="s">
        <v>93</v>
      </c>
      <c r="C588" t="s">
        <v>1385</v>
      </c>
      <c r="D588" t="s">
        <v>2386</v>
      </c>
      <c r="E588" t="s">
        <v>2809</v>
      </c>
      <c r="F588" s="2" t="s">
        <v>248</v>
      </c>
      <c r="G588" s="3">
        <v>45846</v>
      </c>
      <c r="H588" s="3"/>
      <c r="I588" s="7" t="str">
        <f>IF(proposals_table[[#This Row],[Purchase Date]]&lt;&gt;0,proposals_table[[#This Row],[Purchase Date]]-proposals_table[[#This Row],[Lead Date]],"")</f>
        <v/>
      </c>
      <c r="J588" s="4">
        <v>0</v>
      </c>
      <c r="K588" s="4">
        <v>0</v>
      </c>
      <c r="L588" s="5" t="s">
        <v>2847</v>
      </c>
      <c r="M588" t="s">
        <v>2853</v>
      </c>
      <c r="N588" t="s">
        <v>2835</v>
      </c>
    </row>
    <row r="589" spans="1:14" x14ac:dyDescent="0.25">
      <c r="A589" t="s">
        <v>2859</v>
      </c>
      <c r="B589" s="2" t="s">
        <v>75</v>
      </c>
      <c r="C589" t="s">
        <v>1386</v>
      </c>
      <c r="D589" t="s">
        <v>2387</v>
      </c>
      <c r="E589" t="s">
        <v>2826</v>
      </c>
      <c r="F589" s="2" t="s">
        <v>157</v>
      </c>
      <c r="G589" s="3">
        <v>45846</v>
      </c>
      <c r="H589" s="3"/>
      <c r="I589" s="7" t="str">
        <f>IF(proposals_table[[#This Row],[Purchase Date]]&lt;&gt;0,proposals_table[[#This Row],[Purchase Date]]-proposals_table[[#This Row],[Lead Date]],"")</f>
        <v/>
      </c>
      <c r="J589" s="4">
        <v>0</v>
      </c>
      <c r="K589" s="4">
        <v>0</v>
      </c>
      <c r="L589" s="5" t="s">
        <v>2848</v>
      </c>
      <c r="M589" t="s">
        <v>2853</v>
      </c>
      <c r="N589" t="s">
        <v>2838</v>
      </c>
    </row>
    <row r="590" spans="1:14" x14ac:dyDescent="0.25">
      <c r="A590" t="s">
        <v>2860</v>
      </c>
      <c r="B590" s="2" t="s">
        <v>603</v>
      </c>
      <c r="C590" t="s">
        <v>1387</v>
      </c>
      <c r="D590" t="s">
        <v>2388</v>
      </c>
      <c r="E590" t="s">
        <v>2811</v>
      </c>
      <c r="F590" s="2" t="s">
        <v>248</v>
      </c>
      <c r="G590" s="3">
        <v>45846</v>
      </c>
      <c r="H590" s="3"/>
      <c r="I590" s="7" t="str">
        <f>IF(proposals_table[[#This Row],[Purchase Date]]&lt;&gt;0,proposals_table[[#This Row],[Purchase Date]]-proposals_table[[#This Row],[Lead Date]],"")</f>
        <v/>
      </c>
      <c r="J590" s="4">
        <v>0</v>
      </c>
      <c r="K590" s="4">
        <v>0</v>
      </c>
      <c r="L590" s="5" t="s">
        <v>2848</v>
      </c>
      <c r="M590" t="s">
        <v>2853</v>
      </c>
      <c r="N590" t="s">
        <v>2834</v>
      </c>
    </row>
    <row r="591" spans="1:14" x14ac:dyDescent="0.25">
      <c r="A591" t="s">
        <v>2855</v>
      </c>
      <c r="B591" s="2" t="s">
        <v>274</v>
      </c>
      <c r="C591" t="s">
        <v>1388</v>
      </c>
      <c r="D591" t="s">
        <v>2389</v>
      </c>
      <c r="E591" t="s">
        <v>2809</v>
      </c>
      <c r="F591" s="2" t="s">
        <v>248</v>
      </c>
      <c r="G591" s="3">
        <v>45846</v>
      </c>
      <c r="H591" s="3"/>
      <c r="I591" s="7" t="str">
        <f>IF(proposals_table[[#This Row],[Purchase Date]]&lt;&gt;0,proposals_table[[#This Row],[Purchase Date]]-proposals_table[[#This Row],[Lead Date]],"")</f>
        <v/>
      </c>
      <c r="J591" s="4">
        <v>0</v>
      </c>
      <c r="K591" s="4">
        <v>0</v>
      </c>
      <c r="L591" s="5" t="s">
        <v>2847</v>
      </c>
      <c r="M591" t="s">
        <v>2854</v>
      </c>
      <c r="N591" t="s">
        <v>2839</v>
      </c>
    </row>
    <row r="592" spans="1:14" x14ac:dyDescent="0.25">
      <c r="A592" t="s">
        <v>2865</v>
      </c>
      <c r="B592" s="2" t="s">
        <v>603</v>
      </c>
      <c r="C592" t="s">
        <v>1389</v>
      </c>
      <c r="D592" t="s">
        <v>2390</v>
      </c>
      <c r="E592" t="s">
        <v>2828</v>
      </c>
      <c r="F592" s="2" t="s">
        <v>248</v>
      </c>
      <c r="G592" s="3">
        <v>45846</v>
      </c>
      <c r="H592" s="3"/>
      <c r="I592" s="7" t="str">
        <f>IF(proposals_table[[#This Row],[Purchase Date]]&lt;&gt;0,proposals_table[[#This Row],[Purchase Date]]-proposals_table[[#This Row],[Lead Date]],"")</f>
        <v/>
      </c>
      <c r="J592" s="4">
        <v>0</v>
      </c>
      <c r="K592" s="4">
        <v>0</v>
      </c>
      <c r="L592" s="5" t="s">
        <v>2847</v>
      </c>
      <c r="M592" t="s">
        <v>2854</v>
      </c>
      <c r="N592" t="s">
        <v>2839</v>
      </c>
    </row>
    <row r="593" spans="1:14" x14ac:dyDescent="0.25">
      <c r="A593" t="s">
        <v>2859</v>
      </c>
      <c r="B593" s="2" t="s">
        <v>604</v>
      </c>
      <c r="C593" t="s">
        <v>1390</v>
      </c>
      <c r="D593" t="s">
        <v>2391</v>
      </c>
      <c r="E593" t="s">
        <v>2808</v>
      </c>
      <c r="F593" s="2" t="s">
        <v>157</v>
      </c>
      <c r="G593" s="3">
        <v>45846</v>
      </c>
      <c r="H593" s="3"/>
      <c r="I593" s="7" t="str">
        <f>IF(proposals_table[[#This Row],[Purchase Date]]&lt;&gt;0,proposals_table[[#This Row],[Purchase Date]]-proposals_table[[#This Row],[Lead Date]],"")</f>
        <v/>
      </c>
      <c r="J593" s="4">
        <v>0</v>
      </c>
      <c r="K593" s="4">
        <v>0</v>
      </c>
      <c r="L593" s="5" t="s">
        <v>2847</v>
      </c>
      <c r="M593" t="s">
        <v>2851</v>
      </c>
      <c r="N593" t="s">
        <v>2839</v>
      </c>
    </row>
    <row r="594" spans="1:14" x14ac:dyDescent="0.25">
      <c r="A594" t="s">
        <v>2875</v>
      </c>
      <c r="B594" s="2" t="s">
        <v>605</v>
      </c>
      <c r="C594" t="s">
        <v>1391</v>
      </c>
      <c r="D594" t="s">
        <v>2392</v>
      </c>
      <c r="E594" t="s">
        <v>2805</v>
      </c>
      <c r="F594" s="2" t="s">
        <v>248</v>
      </c>
      <c r="G594" s="3">
        <v>45846</v>
      </c>
      <c r="H594" s="3"/>
      <c r="I594" s="7" t="str">
        <f>IF(proposals_table[[#This Row],[Purchase Date]]&lt;&gt;0,proposals_table[[#This Row],[Purchase Date]]-proposals_table[[#This Row],[Lead Date]],"")</f>
        <v/>
      </c>
      <c r="J594" s="4">
        <v>0</v>
      </c>
      <c r="K594" s="4">
        <v>0</v>
      </c>
      <c r="L594" s="5" t="s">
        <v>2847</v>
      </c>
      <c r="M594" t="s">
        <v>2854</v>
      </c>
      <c r="N594" t="s">
        <v>2842</v>
      </c>
    </row>
    <row r="595" spans="1:14" x14ac:dyDescent="0.25">
      <c r="A595" t="s">
        <v>2869</v>
      </c>
      <c r="B595" s="2" t="s">
        <v>397</v>
      </c>
      <c r="C595" t="s">
        <v>1392</v>
      </c>
      <c r="D595" t="s">
        <v>2393</v>
      </c>
      <c r="E595" t="s">
        <v>2807</v>
      </c>
      <c r="F595" s="2" t="s">
        <v>4</v>
      </c>
      <c r="G595" s="3">
        <v>45846</v>
      </c>
      <c r="H595" s="3"/>
      <c r="I595" s="7" t="str">
        <f>IF(proposals_table[[#This Row],[Purchase Date]]&lt;&gt;0,proposals_table[[#This Row],[Purchase Date]]-proposals_table[[#This Row],[Lead Date]],"")</f>
        <v/>
      </c>
      <c r="J595" s="4">
        <v>0</v>
      </c>
      <c r="K595" s="4">
        <v>0</v>
      </c>
      <c r="L595" s="5" t="s">
        <v>2847</v>
      </c>
      <c r="M595" t="s">
        <v>2853</v>
      </c>
      <c r="N595" t="s">
        <v>2842</v>
      </c>
    </row>
    <row r="596" spans="1:14" x14ac:dyDescent="0.25">
      <c r="A596" t="s">
        <v>2859</v>
      </c>
      <c r="B596" s="2" t="s">
        <v>604</v>
      </c>
      <c r="C596" t="s">
        <v>1393</v>
      </c>
      <c r="D596" t="s">
        <v>2394</v>
      </c>
      <c r="E596" t="s">
        <v>2817</v>
      </c>
      <c r="F596" s="2" t="s">
        <v>157</v>
      </c>
      <c r="G596" s="3">
        <v>45846</v>
      </c>
      <c r="H596" s="3"/>
      <c r="I596" s="7" t="str">
        <f>IF(proposals_table[[#This Row],[Purchase Date]]&lt;&gt;0,proposals_table[[#This Row],[Purchase Date]]-proposals_table[[#This Row],[Lead Date]],"")</f>
        <v/>
      </c>
      <c r="J596" s="4">
        <v>0</v>
      </c>
      <c r="K596" s="4">
        <v>0</v>
      </c>
      <c r="L596" s="5" t="s">
        <v>2848</v>
      </c>
      <c r="M596" t="s">
        <v>2854</v>
      </c>
      <c r="N596" t="s">
        <v>2837</v>
      </c>
    </row>
    <row r="597" spans="1:14" x14ac:dyDescent="0.25">
      <c r="A597" t="s">
        <v>2860</v>
      </c>
      <c r="B597" s="2" t="s">
        <v>606</v>
      </c>
      <c r="C597" t="s">
        <v>1394</v>
      </c>
      <c r="D597" t="s">
        <v>2395</v>
      </c>
      <c r="E597" t="s">
        <v>2829</v>
      </c>
      <c r="F597" s="2" t="s">
        <v>157</v>
      </c>
      <c r="G597" s="3">
        <v>45846</v>
      </c>
      <c r="H597" s="3"/>
      <c r="I597" s="7" t="str">
        <f>IF(proposals_table[[#This Row],[Purchase Date]]&lt;&gt;0,proposals_table[[#This Row],[Purchase Date]]-proposals_table[[#This Row],[Lead Date]],"")</f>
        <v/>
      </c>
      <c r="J597" s="4">
        <v>0</v>
      </c>
      <c r="K597" s="4">
        <v>0</v>
      </c>
      <c r="L597" s="5" t="s">
        <v>2845</v>
      </c>
      <c r="M597" t="s">
        <v>2850</v>
      </c>
      <c r="N597" t="s">
        <v>2840</v>
      </c>
    </row>
    <row r="598" spans="1:14" x14ac:dyDescent="0.25">
      <c r="A598" t="s">
        <v>2873</v>
      </c>
      <c r="B598" s="2" t="s">
        <v>607</v>
      </c>
      <c r="C598" t="s">
        <v>1395</v>
      </c>
      <c r="D598" t="s">
        <v>2396</v>
      </c>
      <c r="E598" t="s">
        <v>2805</v>
      </c>
      <c r="F598" s="2" t="s">
        <v>157</v>
      </c>
      <c r="G598" s="3">
        <v>45846</v>
      </c>
      <c r="H598" s="3"/>
      <c r="I598" s="7" t="str">
        <f>IF(proposals_table[[#This Row],[Purchase Date]]&lt;&gt;0,proposals_table[[#This Row],[Purchase Date]]-proposals_table[[#This Row],[Lead Date]],"")</f>
        <v/>
      </c>
      <c r="J598" s="4">
        <v>0</v>
      </c>
      <c r="K598" s="4">
        <v>0</v>
      </c>
      <c r="L598" s="5" t="s">
        <v>2848</v>
      </c>
      <c r="M598" t="s">
        <v>2854</v>
      </c>
      <c r="N598" t="s">
        <v>2840</v>
      </c>
    </row>
    <row r="599" spans="1:14" x14ac:dyDescent="0.25">
      <c r="A599" t="s">
        <v>2859</v>
      </c>
      <c r="B599" s="2" t="s">
        <v>608</v>
      </c>
      <c r="C599" t="s">
        <v>1396</v>
      </c>
      <c r="D599" t="s">
        <v>2397</v>
      </c>
      <c r="E599" t="s">
        <v>2817</v>
      </c>
      <c r="F599" s="2" t="s">
        <v>157</v>
      </c>
      <c r="G599" s="3">
        <v>45846</v>
      </c>
      <c r="H599" s="3"/>
      <c r="I599" s="7" t="str">
        <f>IF(proposals_table[[#This Row],[Purchase Date]]&lt;&gt;0,proposals_table[[#This Row],[Purchase Date]]-proposals_table[[#This Row],[Lead Date]],"")</f>
        <v/>
      </c>
      <c r="J599" s="4">
        <v>0</v>
      </c>
      <c r="K599" s="4">
        <v>0</v>
      </c>
      <c r="L599" s="5" t="s">
        <v>2846</v>
      </c>
      <c r="M599" t="s">
        <v>2850</v>
      </c>
      <c r="N599" t="s">
        <v>2838</v>
      </c>
    </row>
    <row r="600" spans="1:14" x14ac:dyDescent="0.25">
      <c r="A600" t="s">
        <v>2858</v>
      </c>
      <c r="B600" s="2" t="s">
        <v>605</v>
      </c>
      <c r="C600" t="s">
        <v>1397</v>
      </c>
      <c r="D600" t="s">
        <v>2398</v>
      </c>
      <c r="E600" t="s">
        <v>2813</v>
      </c>
      <c r="F600" s="2" t="s">
        <v>248</v>
      </c>
      <c r="G600" s="3">
        <v>45846</v>
      </c>
      <c r="H600" s="3"/>
      <c r="I600" s="7" t="str">
        <f>IF(proposals_table[[#This Row],[Purchase Date]]&lt;&gt;0,proposals_table[[#This Row],[Purchase Date]]-proposals_table[[#This Row],[Lead Date]],"")</f>
        <v/>
      </c>
      <c r="J600" s="4">
        <v>0</v>
      </c>
      <c r="K600" s="4">
        <v>0</v>
      </c>
      <c r="L600" s="5" t="s">
        <v>2848</v>
      </c>
      <c r="M600" t="s">
        <v>2851</v>
      </c>
      <c r="N600" t="s">
        <v>2836</v>
      </c>
    </row>
    <row r="601" spans="1:14" x14ac:dyDescent="0.25">
      <c r="A601" t="s">
        <v>2858</v>
      </c>
      <c r="B601" s="2" t="s">
        <v>609</v>
      </c>
      <c r="C601" t="s">
        <v>1398</v>
      </c>
      <c r="D601" t="s">
        <v>2399</v>
      </c>
      <c r="E601" t="s">
        <v>2817</v>
      </c>
      <c r="F601" s="2" t="s">
        <v>157</v>
      </c>
      <c r="G601" s="3">
        <v>45846</v>
      </c>
      <c r="H601" s="3"/>
      <c r="I601" s="7" t="str">
        <f>IF(proposals_table[[#This Row],[Purchase Date]]&lt;&gt;0,proposals_table[[#This Row],[Purchase Date]]-proposals_table[[#This Row],[Lead Date]],"")</f>
        <v/>
      </c>
      <c r="J601" s="4">
        <v>0</v>
      </c>
      <c r="K601" s="4">
        <v>0</v>
      </c>
      <c r="L601" s="5" t="s">
        <v>2845</v>
      </c>
      <c r="M601" t="s">
        <v>2851</v>
      </c>
      <c r="N601" t="s">
        <v>2836</v>
      </c>
    </row>
    <row r="602" spans="1:14" x14ac:dyDescent="0.25">
      <c r="A602" t="s">
        <v>2876</v>
      </c>
      <c r="B602" s="2" t="s">
        <v>59</v>
      </c>
      <c r="C602" t="s">
        <v>1399</v>
      </c>
      <c r="D602" t="s">
        <v>2400</v>
      </c>
      <c r="E602" t="s">
        <v>2803</v>
      </c>
      <c r="F602" s="2" t="s">
        <v>157</v>
      </c>
      <c r="G602" s="3">
        <v>45846</v>
      </c>
      <c r="H602" s="3"/>
      <c r="I602" s="7" t="str">
        <f>IF(proposals_table[[#This Row],[Purchase Date]]&lt;&gt;0,proposals_table[[#This Row],[Purchase Date]]-proposals_table[[#This Row],[Lead Date]],"")</f>
        <v/>
      </c>
      <c r="J602" s="4">
        <v>0</v>
      </c>
      <c r="K602" s="4">
        <v>0</v>
      </c>
      <c r="L602" s="5" t="s">
        <v>2848</v>
      </c>
      <c r="M602" t="s">
        <v>2850</v>
      </c>
      <c r="N602" t="s">
        <v>2842</v>
      </c>
    </row>
    <row r="603" spans="1:14" x14ac:dyDescent="0.25">
      <c r="A603" t="s">
        <v>2878</v>
      </c>
      <c r="B603" s="2" t="s">
        <v>344</v>
      </c>
      <c r="C603" t="s">
        <v>1400</v>
      </c>
      <c r="D603" t="s">
        <v>2401</v>
      </c>
      <c r="E603" t="s">
        <v>2826</v>
      </c>
      <c r="F603" s="2" t="s">
        <v>157</v>
      </c>
      <c r="G603" s="3">
        <v>45846</v>
      </c>
      <c r="H603" s="3"/>
      <c r="I603" s="7" t="str">
        <f>IF(proposals_table[[#This Row],[Purchase Date]]&lt;&gt;0,proposals_table[[#This Row],[Purchase Date]]-proposals_table[[#This Row],[Lead Date]],"")</f>
        <v/>
      </c>
      <c r="J603" s="4">
        <v>0</v>
      </c>
      <c r="K603" s="4">
        <v>0</v>
      </c>
      <c r="L603" s="5" t="s">
        <v>2846</v>
      </c>
      <c r="M603" t="s">
        <v>2852</v>
      </c>
      <c r="N603" t="s">
        <v>2839</v>
      </c>
    </row>
    <row r="604" spans="1:14" x14ac:dyDescent="0.25">
      <c r="A604" t="s">
        <v>2859</v>
      </c>
      <c r="B604" s="2" t="s">
        <v>221</v>
      </c>
      <c r="C604" t="s">
        <v>1401</v>
      </c>
      <c r="D604" t="s">
        <v>2402</v>
      </c>
      <c r="E604" t="s">
        <v>2811</v>
      </c>
      <c r="F604" s="2" t="s">
        <v>248</v>
      </c>
      <c r="G604" s="3">
        <v>45846</v>
      </c>
      <c r="H604" s="3"/>
      <c r="I604" s="7" t="str">
        <f>IF(proposals_table[[#This Row],[Purchase Date]]&lt;&gt;0,proposals_table[[#This Row],[Purchase Date]]-proposals_table[[#This Row],[Lead Date]],"")</f>
        <v/>
      </c>
      <c r="J604" s="4">
        <v>0</v>
      </c>
      <c r="K604" s="4">
        <v>0</v>
      </c>
      <c r="L604" s="5" t="s">
        <v>2846</v>
      </c>
      <c r="M604" t="s">
        <v>2853</v>
      </c>
      <c r="N604" t="s">
        <v>2842</v>
      </c>
    </row>
    <row r="605" spans="1:14" x14ac:dyDescent="0.25">
      <c r="A605" t="s">
        <v>2860</v>
      </c>
      <c r="B605" s="2" t="s">
        <v>426</v>
      </c>
      <c r="C605" t="s">
        <v>1402</v>
      </c>
      <c r="D605" t="s">
        <v>2403</v>
      </c>
      <c r="E605" t="s">
        <v>2815</v>
      </c>
      <c r="F605" s="2" t="s">
        <v>248</v>
      </c>
      <c r="G605" s="3">
        <v>45846</v>
      </c>
      <c r="H605" s="3"/>
      <c r="I605" s="7" t="str">
        <f>IF(proposals_table[[#This Row],[Purchase Date]]&lt;&gt;0,proposals_table[[#This Row],[Purchase Date]]-proposals_table[[#This Row],[Lead Date]],"")</f>
        <v/>
      </c>
      <c r="J605" s="4">
        <v>0</v>
      </c>
      <c r="K605" s="4">
        <v>0</v>
      </c>
      <c r="L605" s="5" t="s">
        <v>2845</v>
      </c>
      <c r="M605" t="s">
        <v>2853</v>
      </c>
      <c r="N605" t="s">
        <v>2833</v>
      </c>
    </row>
    <row r="606" spans="1:14" x14ac:dyDescent="0.25">
      <c r="A606" t="s">
        <v>2870</v>
      </c>
      <c r="B606" s="2" t="s">
        <v>610</v>
      </c>
      <c r="C606" t="s">
        <v>1403</v>
      </c>
      <c r="D606" t="s">
        <v>2404</v>
      </c>
      <c r="E606" t="s">
        <v>2810</v>
      </c>
      <c r="F606" s="2" t="s">
        <v>248</v>
      </c>
      <c r="G606" s="3">
        <v>45846</v>
      </c>
      <c r="H606" s="3"/>
      <c r="I606" s="7" t="str">
        <f>IF(proposals_table[[#This Row],[Purchase Date]]&lt;&gt;0,proposals_table[[#This Row],[Purchase Date]]-proposals_table[[#This Row],[Lead Date]],"")</f>
        <v/>
      </c>
      <c r="J606" s="4">
        <v>0</v>
      </c>
      <c r="K606" s="4">
        <v>0</v>
      </c>
      <c r="L606" s="5" t="s">
        <v>2847</v>
      </c>
      <c r="M606" t="s">
        <v>2853</v>
      </c>
      <c r="N606" t="s">
        <v>2836</v>
      </c>
    </row>
    <row r="607" spans="1:14" x14ac:dyDescent="0.25">
      <c r="A607" t="s">
        <v>2860</v>
      </c>
      <c r="B607" s="2" t="s">
        <v>389</v>
      </c>
      <c r="C607" t="s">
        <v>1404</v>
      </c>
      <c r="D607" t="s">
        <v>2405</v>
      </c>
      <c r="E607" t="s">
        <v>2804</v>
      </c>
      <c r="F607" s="2" t="s">
        <v>248</v>
      </c>
      <c r="G607" s="3">
        <v>45846</v>
      </c>
      <c r="H607" s="3"/>
      <c r="I607" s="7" t="str">
        <f>IF(proposals_table[[#This Row],[Purchase Date]]&lt;&gt;0,proposals_table[[#This Row],[Purchase Date]]-proposals_table[[#This Row],[Lead Date]],"")</f>
        <v/>
      </c>
      <c r="J607" s="4">
        <v>0</v>
      </c>
      <c r="K607" s="4">
        <v>0</v>
      </c>
      <c r="L607" s="5" t="s">
        <v>2846</v>
      </c>
      <c r="M607" t="s">
        <v>2852</v>
      </c>
      <c r="N607" t="s">
        <v>2837</v>
      </c>
    </row>
    <row r="608" spans="1:14" x14ac:dyDescent="0.25">
      <c r="A608" t="s">
        <v>2867</v>
      </c>
      <c r="B608" s="2" t="s">
        <v>186</v>
      </c>
      <c r="C608" t="s">
        <v>1405</v>
      </c>
      <c r="D608" t="s">
        <v>2406</v>
      </c>
      <c r="E608" t="s">
        <v>2823</v>
      </c>
      <c r="F608" s="2" t="s">
        <v>157</v>
      </c>
      <c r="G608" s="3">
        <v>45846</v>
      </c>
      <c r="H608" s="3"/>
      <c r="I608" s="7" t="str">
        <f>IF(proposals_table[[#This Row],[Purchase Date]]&lt;&gt;0,proposals_table[[#This Row],[Purchase Date]]-proposals_table[[#This Row],[Lead Date]],"")</f>
        <v/>
      </c>
      <c r="J608" s="4">
        <v>0</v>
      </c>
      <c r="K608" s="4">
        <v>0</v>
      </c>
      <c r="L608" s="5" t="s">
        <v>2848</v>
      </c>
      <c r="M608" t="s">
        <v>2851</v>
      </c>
      <c r="N608" t="s">
        <v>2833</v>
      </c>
    </row>
    <row r="609" spans="1:14" x14ac:dyDescent="0.25">
      <c r="A609" t="s">
        <v>2856</v>
      </c>
      <c r="B609" s="2" t="s">
        <v>151</v>
      </c>
      <c r="C609" t="s">
        <v>1406</v>
      </c>
      <c r="D609" t="s">
        <v>2407</v>
      </c>
      <c r="E609" t="s">
        <v>2810</v>
      </c>
      <c r="F609" s="2" t="s">
        <v>4</v>
      </c>
      <c r="G609" s="3">
        <v>45846</v>
      </c>
      <c r="H609" s="3"/>
      <c r="I609" s="7" t="str">
        <f>IF(proposals_table[[#This Row],[Purchase Date]]&lt;&gt;0,proposals_table[[#This Row],[Purchase Date]]-proposals_table[[#This Row],[Lead Date]],"")</f>
        <v/>
      </c>
      <c r="J609" s="4">
        <v>0</v>
      </c>
      <c r="K609" s="4">
        <v>0</v>
      </c>
      <c r="L609" s="5" t="s">
        <v>2846</v>
      </c>
      <c r="M609" t="s">
        <v>2852</v>
      </c>
      <c r="N609" t="s">
        <v>2839</v>
      </c>
    </row>
    <row r="610" spans="1:14" x14ac:dyDescent="0.25">
      <c r="A610" t="s">
        <v>2864</v>
      </c>
      <c r="B610" s="2" t="s">
        <v>572</v>
      </c>
      <c r="C610" t="s">
        <v>1407</v>
      </c>
      <c r="D610" t="s">
        <v>2408</v>
      </c>
      <c r="E610" t="s">
        <v>2820</v>
      </c>
      <c r="F610" s="2" t="s">
        <v>157</v>
      </c>
      <c r="G610" s="3">
        <v>45845</v>
      </c>
      <c r="H610" s="3"/>
      <c r="I610" s="7" t="str">
        <f>IF(proposals_table[[#This Row],[Purchase Date]]&lt;&gt;0,proposals_table[[#This Row],[Purchase Date]]-proposals_table[[#This Row],[Lead Date]],"")</f>
        <v/>
      </c>
      <c r="J610" s="4">
        <v>0</v>
      </c>
      <c r="K610" s="4">
        <v>0</v>
      </c>
      <c r="L610" s="5" t="s">
        <v>2847</v>
      </c>
      <c r="M610" t="s">
        <v>2850</v>
      </c>
      <c r="N610" t="s">
        <v>2842</v>
      </c>
    </row>
    <row r="611" spans="1:14" x14ac:dyDescent="0.25">
      <c r="A611" t="s">
        <v>2860</v>
      </c>
      <c r="B611" s="2" t="s">
        <v>126</v>
      </c>
      <c r="C611" t="s">
        <v>1408</v>
      </c>
      <c r="D611" t="s">
        <v>2409</v>
      </c>
      <c r="E611" t="s">
        <v>2812</v>
      </c>
      <c r="F611" s="2" t="s">
        <v>248</v>
      </c>
      <c r="G611" s="3">
        <v>45845</v>
      </c>
      <c r="H611" s="3"/>
      <c r="I611" s="7" t="str">
        <f>IF(proposals_table[[#This Row],[Purchase Date]]&lt;&gt;0,proposals_table[[#This Row],[Purchase Date]]-proposals_table[[#This Row],[Lead Date]],"")</f>
        <v/>
      </c>
      <c r="J611" s="4">
        <v>0</v>
      </c>
      <c r="K611" s="4">
        <v>0</v>
      </c>
      <c r="L611" s="5" t="s">
        <v>2847</v>
      </c>
      <c r="M611" t="s">
        <v>2851</v>
      </c>
      <c r="N611" t="s">
        <v>2838</v>
      </c>
    </row>
    <row r="612" spans="1:14" x14ac:dyDescent="0.25">
      <c r="A612" t="s">
        <v>2860</v>
      </c>
      <c r="B612" s="2" t="s">
        <v>189</v>
      </c>
      <c r="C612" t="s">
        <v>1409</v>
      </c>
      <c r="D612" t="s">
        <v>2410</v>
      </c>
      <c r="E612" t="s">
        <v>2814</v>
      </c>
      <c r="F612" s="2" t="s">
        <v>157</v>
      </c>
      <c r="G612" s="3">
        <v>45845</v>
      </c>
      <c r="H612" s="3"/>
      <c r="I612" s="7" t="str">
        <f>IF(proposals_table[[#This Row],[Purchase Date]]&lt;&gt;0,proposals_table[[#This Row],[Purchase Date]]-proposals_table[[#This Row],[Lead Date]],"")</f>
        <v/>
      </c>
      <c r="J612" s="4">
        <v>0</v>
      </c>
      <c r="K612" s="4">
        <v>0</v>
      </c>
      <c r="L612" s="5" t="s">
        <v>2848</v>
      </c>
      <c r="M612" t="s">
        <v>2852</v>
      </c>
      <c r="N612" t="s">
        <v>2842</v>
      </c>
    </row>
    <row r="613" spans="1:14" x14ac:dyDescent="0.25">
      <c r="A613" t="s">
        <v>2862</v>
      </c>
      <c r="B613" s="2" t="s">
        <v>573</v>
      </c>
      <c r="C613" t="s">
        <v>1410</v>
      </c>
      <c r="D613" t="s">
        <v>2411</v>
      </c>
      <c r="E613" t="s">
        <v>2801</v>
      </c>
      <c r="F613" s="2" t="s">
        <v>248</v>
      </c>
      <c r="G613" s="3">
        <v>45845</v>
      </c>
      <c r="H613" s="3"/>
      <c r="I613" s="7" t="str">
        <f>IF(proposals_table[[#This Row],[Purchase Date]]&lt;&gt;0,proposals_table[[#This Row],[Purchase Date]]-proposals_table[[#This Row],[Lead Date]],"")</f>
        <v/>
      </c>
      <c r="J613" s="4">
        <v>0</v>
      </c>
      <c r="K613" s="4">
        <v>0</v>
      </c>
      <c r="L613" s="5" t="s">
        <v>2848</v>
      </c>
      <c r="M613" t="s">
        <v>2854</v>
      </c>
      <c r="N613" t="s">
        <v>2842</v>
      </c>
    </row>
    <row r="614" spans="1:14" x14ac:dyDescent="0.25">
      <c r="A614" t="s">
        <v>2870</v>
      </c>
      <c r="B614" s="2" t="s">
        <v>139</v>
      </c>
      <c r="C614" t="s">
        <v>1411</v>
      </c>
      <c r="D614" t="s">
        <v>2412</v>
      </c>
      <c r="E614" t="s">
        <v>2818</v>
      </c>
      <c r="F614" s="2" t="s">
        <v>248</v>
      </c>
      <c r="G614" s="3">
        <v>45845</v>
      </c>
      <c r="H614" s="3"/>
      <c r="I614" s="7" t="str">
        <f>IF(proposals_table[[#This Row],[Purchase Date]]&lt;&gt;0,proposals_table[[#This Row],[Purchase Date]]-proposals_table[[#This Row],[Lead Date]],"")</f>
        <v/>
      </c>
      <c r="J614" s="4">
        <v>0</v>
      </c>
      <c r="K614" s="4">
        <v>0</v>
      </c>
      <c r="L614" s="5" t="s">
        <v>2846</v>
      </c>
      <c r="M614" t="s">
        <v>2853</v>
      </c>
      <c r="N614" t="s">
        <v>2835</v>
      </c>
    </row>
    <row r="615" spans="1:14" x14ac:dyDescent="0.25">
      <c r="A615" t="s">
        <v>2856</v>
      </c>
      <c r="B615" s="2" t="s">
        <v>16</v>
      </c>
      <c r="C615" t="s">
        <v>1412</v>
      </c>
      <c r="D615" t="s">
        <v>2413</v>
      </c>
      <c r="E615" t="s">
        <v>2822</v>
      </c>
      <c r="F615" s="2" t="s">
        <v>157</v>
      </c>
      <c r="G615" s="3">
        <v>45845</v>
      </c>
      <c r="H615" s="3"/>
      <c r="I615" s="7" t="str">
        <f>IF(proposals_table[[#This Row],[Purchase Date]]&lt;&gt;0,proposals_table[[#This Row],[Purchase Date]]-proposals_table[[#This Row],[Lead Date]],"")</f>
        <v/>
      </c>
      <c r="J615" s="4">
        <v>0</v>
      </c>
      <c r="K615" s="4">
        <v>0</v>
      </c>
      <c r="L615" s="5" t="s">
        <v>2846</v>
      </c>
      <c r="M615" t="s">
        <v>2850</v>
      </c>
      <c r="N615" t="s">
        <v>2838</v>
      </c>
    </row>
    <row r="616" spans="1:14" x14ac:dyDescent="0.25">
      <c r="A616" t="s">
        <v>2879</v>
      </c>
      <c r="B616" s="2" t="s">
        <v>397</v>
      </c>
      <c r="C616" t="s">
        <v>1413</v>
      </c>
      <c r="D616" t="s">
        <v>2414</v>
      </c>
      <c r="E616" t="s">
        <v>2805</v>
      </c>
      <c r="F616" s="2" t="s">
        <v>4</v>
      </c>
      <c r="G616" s="3">
        <v>45845</v>
      </c>
      <c r="H616" s="3"/>
      <c r="I616" s="7" t="str">
        <f>IF(proposals_table[[#This Row],[Purchase Date]]&lt;&gt;0,proposals_table[[#This Row],[Purchase Date]]-proposals_table[[#This Row],[Lead Date]],"")</f>
        <v/>
      </c>
      <c r="J616" s="4">
        <v>0</v>
      </c>
      <c r="K616" s="4">
        <v>0</v>
      </c>
      <c r="L616" s="5" t="s">
        <v>2845</v>
      </c>
      <c r="M616" t="s">
        <v>2851</v>
      </c>
      <c r="N616" t="s">
        <v>2836</v>
      </c>
    </row>
    <row r="617" spans="1:14" x14ac:dyDescent="0.25">
      <c r="A617" t="s">
        <v>2858</v>
      </c>
      <c r="B617" s="2" t="s">
        <v>397</v>
      </c>
      <c r="C617" t="s">
        <v>1414</v>
      </c>
      <c r="D617" t="s">
        <v>2415</v>
      </c>
      <c r="E617" t="s">
        <v>2804</v>
      </c>
      <c r="F617" s="2" t="s">
        <v>4</v>
      </c>
      <c r="G617" s="3">
        <v>45845</v>
      </c>
      <c r="H617" s="3"/>
      <c r="I617" s="7" t="str">
        <f>IF(proposals_table[[#This Row],[Purchase Date]]&lt;&gt;0,proposals_table[[#This Row],[Purchase Date]]-proposals_table[[#This Row],[Lead Date]],"")</f>
        <v/>
      </c>
      <c r="J617" s="4">
        <v>0</v>
      </c>
      <c r="K617" s="4">
        <v>0</v>
      </c>
      <c r="L617" s="5" t="s">
        <v>2846</v>
      </c>
      <c r="M617" t="s">
        <v>2850</v>
      </c>
      <c r="N617" t="s">
        <v>2835</v>
      </c>
    </row>
    <row r="618" spans="1:14" x14ac:dyDescent="0.25">
      <c r="A618" t="s">
        <v>2873</v>
      </c>
      <c r="B618" s="2" t="s">
        <v>107</v>
      </c>
      <c r="C618" t="s">
        <v>1415</v>
      </c>
      <c r="D618" t="s">
        <v>2416</v>
      </c>
      <c r="E618" t="s">
        <v>2828</v>
      </c>
      <c r="F618" s="2" t="s">
        <v>248</v>
      </c>
      <c r="G618" s="3">
        <v>45845</v>
      </c>
      <c r="H618" s="3"/>
      <c r="I618" s="7" t="str">
        <f>IF(proposals_table[[#This Row],[Purchase Date]]&lt;&gt;0,proposals_table[[#This Row],[Purchase Date]]-proposals_table[[#This Row],[Lead Date]],"")</f>
        <v/>
      </c>
      <c r="J618" s="4">
        <v>0</v>
      </c>
      <c r="K618" s="4">
        <v>0</v>
      </c>
      <c r="L618" s="5" t="s">
        <v>2848</v>
      </c>
      <c r="M618" t="s">
        <v>2852</v>
      </c>
      <c r="N618" t="s">
        <v>2834</v>
      </c>
    </row>
    <row r="619" spans="1:14" x14ac:dyDescent="0.25">
      <c r="A619" t="s">
        <v>2872</v>
      </c>
      <c r="B619" s="2" t="s">
        <v>372</v>
      </c>
      <c r="C619" t="s">
        <v>1416</v>
      </c>
      <c r="D619" t="s">
        <v>2417</v>
      </c>
      <c r="E619" t="s">
        <v>2818</v>
      </c>
      <c r="F619" s="2" t="s">
        <v>248</v>
      </c>
      <c r="G619" s="3">
        <v>45845</v>
      </c>
      <c r="H619" s="3"/>
      <c r="I619" s="7" t="str">
        <f>IF(proposals_table[[#This Row],[Purchase Date]]&lt;&gt;0,proposals_table[[#This Row],[Purchase Date]]-proposals_table[[#This Row],[Lead Date]],"")</f>
        <v/>
      </c>
      <c r="J619" s="4">
        <v>0</v>
      </c>
      <c r="K619" s="4">
        <v>0</v>
      </c>
      <c r="L619" s="5" t="s">
        <v>2847</v>
      </c>
      <c r="M619" t="s">
        <v>2854</v>
      </c>
      <c r="N619" t="s">
        <v>2836</v>
      </c>
    </row>
    <row r="620" spans="1:14" x14ac:dyDescent="0.25">
      <c r="A620" t="s">
        <v>2878</v>
      </c>
      <c r="B620" s="2" t="s">
        <v>292</v>
      </c>
      <c r="C620" t="s">
        <v>1417</v>
      </c>
      <c r="D620" t="s">
        <v>2418</v>
      </c>
      <c r="E620" t="s">
        <v>2808</v>
      </c>
      <c r="F620" s="2" t="s">
        <v>5</v>
      </c>
      <c r="G620" s="3">
        <v>45845</v>
      </c>
      <c r="H620" s="3">
        <v>45845</v>
      </c>
      <c r="I620" s="7">
        <f>IF(proposals_table[[#This Row],[Purchase Date]]&lt;&gt;0,proposals_table[[#This Row],[Purchase Date]]-proposals_table[[#This Row],[Lead Date]],"")</f>
        <v>0</v>
      </c>
      <c r="J620" s="4">
        <v>0</v>
      </c>
      <c r="K620" s="4">
        <v>20</v>
      </c>
      <c r="L620" s="5" t="s">
        <v>2848</v>
      </c>
      <c r="M620" t="s">
        <v>2852</v>
      </c>
      <c r="N620" t="s">
        <v>2837</v>
      </c>
    </row>
    <row r="621" spans="1:14" x14ac:dyDescent="0.25">
      <c r="A621" t="s">
        <v>2861</v>
      </c>
      <c r="B621" s="2" t="s">
        <v>574</v>
      </c>
      <c r="C621" t="s">
        <v>1418</v>
      </c>
      <c r="D621" t="s">
        <v>2419</v>
      </c>
      <c r="E621" t="s">
        <v>2821</v>
      </c>
      <c r="F621" s="2" t="s">
        <v>248</v>
      </c>
      <c r="G621" s="3">
        <v>45845</v>
      </c>
      <c r="H621" s="3"/>
      <c r="I621" s="7" t="str">
        <f>IF(proposals_table[[#This Row],[Purchase Date]]&lt;&gt;0,proposals_table[[#This Row],[Purchase Date]]-proposals_table[[#This Row],[Lead Date]],"")</f>
        <v/>
      </c>
      <c r="J621" s="4">
        <v>0</v>
      </c>
      <c r="K621" s="4">
        <v>0</v>
      </c>
      <c r="L621" s="5" t="s">
        <v>2848</v>
      </c>
      <c r="M621" t="s">
        <v>2851</v>
      </c>
      <c r="N621" t="s">
        <v>2838</v>
      </c>
    </row>
    <row r="622" spans="1:14" x14ac:dyDescent="0.25">
      <c r="A622" t="s">
        <v>2857</v>
      </c>
      <c r="B622" s="2" t="s">
        <v>575</v>
      </c>
      <c r="C622" t="s">
        <v>1419</v>
      </c>
      <c r="D622" t="s">
        <v>2420</v>
      </c>
      <c r="E622" t="s">
        <v>2810</v>
      </c>
      <c r="F622" s="2" t="s">
        <v>157</v>
      </c>
      <c r="G622" s="3">
        <v>45845</v>
      </c>
      <c r="H622" s="3"/>
      <c r="I622" s="7" t="str">
        <f>IF(proposals_table[[#This Row],[Purchase Date]]&lt;&gt;0,proposals_table[[#This Row],[Purchase Date]]-proposals_table[[#This Row],[Lead Date]],"")</f>
        <v/>
      </c>
      <c r="J622" s="4">
        <v>0</v>
      </c>
      <c r="K622" s="4">
        <v>0</v>
      </c>
      <c r="L622" s="5" t="s">
        <v>2845</v>
      </c>
      <c r="M622" t="s">
        <v>2853</v>
      </c>
      <c r="N622" t="s">
        <v>2838</v>
      </c>
    </row>
    <row r="623" spans="1:14" x14ac:dyDescent="0.25">
      <c r="A623" t="s">
        <v>2869</v>
      </c>
      <c r="B623" s="2" t="s">
        <v>576</v>
      </c>
      <c r="C623" t="s">
        <v>1420</v>
      </c>
      <c r="D623" t="s">
        <v>2421</v>
      </c>
      <c r="E623" t="s">
        <v>2803</v>
      </c>
      <c r="F623" s="2" t="s">
        <v>248</v>
      </c>
      <c r="G623" s="3">
        <v>45845</v>
      </c>
      <c r="H623" s="3"/>
      <c r="I623" s="7" t="str">
        <f>IF(proposals_table[[#This Row],[Purchase Date]]&lt;&gt;0,proposals_table[[#This Row],[Purchase Date]]-proposals_table[[#This Row],[Lead Date]],"")</f>
        <v/>
      </c>
      <c r="J623" s="4">
        <v>0</v>
      </c>
      <c r="K623" s="4">
        <v>0</v>
      </c>
      <c r="L623" s="5" t="s">
        <v>2848</v>
      </c>
      <c r="M623" t="s">
        <v>2852</v>
      </c>
      <c r="N623" t="s">
        <v>2838</v>
      </c>
    </row>
    <row r="624" spans="1:14" x14ac:dyDescent="0.25">
      <c r="A624" t="s">
        <v>2874</v>
      </c>
      <c r="B624" s="2" t="s">
        <v>307</v>
      </c>
      <c r="C624" t="s">
        <v>1421</v>
      </c>
      <c r="D624" t="s">
        <v>2422</v>
      </c>
      <c r="E624" t="s">
        <v>2811</v>
      </c>
      <c r="F624" s="2" t="s">
        <v>5</v>
      </c>
      <c r="G624" s="3">
        <v>45845</v>
      </c>
      <c r="H624" s="3">
        <v>45856</v>
      </c>
      <c r="I624" s="7">
        <f>IF(proposals_table[[#This Row],[Purchase Date]]&lt;&gt;0,proposals_table[[#This Row],[Purchase Date]]-proposals_table[[#This Row],[Lead Date]],"")</f>
        <v>11</v>
      </c>
      <c r="J624" s="4">
        <v>1028.99</v>
      </c>
      <c r="K624" s="4">
        <v>9.9499999999999993</v>
      </c>
      <c r="L624" s="5" t="s">
        <v>2848</v>
      </c>
      <c r="M624" t="s">
        <v>2852</v>
      </c>
      <c r="N624" t="s">
        <v>2842</v>
      </c>
    </row>
    <row r="625" spans="1:14" x14ac:dyDescent="0.25">
      <c r="A625" t="s">
        <v>2873</v>
      </c>
      <c r="B625" s="2" t="s">
        <v>576</v>
      </c>
      <c r="C625" t="s">
        <v>1422</v>
      </c>
      <c r="D625" t="s">
        <v>2423</v>
      </c>
      <c r="E625" t="s">
        <v>2813</v>
      </c>
      <c r="F625" s="2" t="s">
        <v>248</v>
      </c>
      <c r="G625" s="3">
        <v>45845</v>
      </c>
      <c r="H625" s="3"/>
      <c r="I625" s="7" t="str">
        <f>IF(proposals_table[[#This Row],[Purchase Date]]&lt;&gt;0,proposals_table[[#This Row],[Purchase Date]]-proposals_table[[#This Row],[Lead Date]],"")</f>
        <v/>
      </c>
      <c r="J625" s="4">
        <v>0</v>
      </c>
      <c r="K625" s="4">
        <v>0</v>
      </c>
      <c r="L625" s="5" t="s">
        <v>2847</v>
      </c>
      <c r="M625" t="s">
        <v>2850</v>
      </c>
      <c r="N625" t="s">
        <v>2838</v>
      </c>
    </row>
    <row r="626" spans="1:14" x14ac:dyDescent="0.25">
      <c r="A626" t="s">
        <v>2870</v>
      </c>
      <c r="B626" s="2" t="s">
        <v>13</v>
      </c>
      <c r="C626" t="s">
        <v>1423</v>
      </c>
      <c r="D626" t="s">
        <v>2424</v>
      </c>
      <c r="E626" t="s">
        <v>2803</v>
      </c>
      <c r="F626" s="2" t="s">
        <v>248</v>
      </c>
      <c r="G626" s="3">
        <v>45845</v>
      </c>
      <c r="H626" s="3"/>
      <c r="I626" s="7" t="str">
        <f>IF(proposals_table[[#This Row],[Purchase Date]]&lt;&gt;0,proposals_table[[#This Row],[Purchase Date]]-proposals_table[[#This Row],[Lead Date]],"")</f>
        <v/>
      </c>
      <c r="J626" s="4">
        <v>0</v>
      </c>
      <c r="K626" s="4">
        <v>0</v>
      </c>
      <c r="L626" s="5" t="s">
        <v>2847</v>
      </c>
      <c r="M626" t="s">
        <v>2854</v>
      </c>
      <c r="N626" t="s">
        <v>2835</v>
      </c>
    </row>
    <row r="627" spans="1:14" x14ac:dyDescent="0.25">
      <c r="A627" t="s">
        <v>2869</v>
      </c>
      <c r="B627" s="2" t="s">
        <v>409</v>
      </c>
      <c r="C627" t="s">
        <v>1424</v>
      </c>
      <c r="D627" t="s">
        <v>2425</v>
      </c>
      <c r="E627" t="s">
        <v>2808</v>
      </c>
      <c r="F627" s="2" t="s">
        <v>4</v>
      </c>
      <c r="G627" s="3">
        <v>45845</v>
      </c>
      <c r="H627" s="3"/>
      <c r="I627" s="7" t="str">
        <f>IF(proposals_table[[#This Row],[Purchase Date]]&lt;&gt;0,proposals_table[[#This Row],[Purchase Date]]-proposals_table[[#This Row],[Lead Date]],"")</f>
        <v/>
      </c>
      <c r="J627" s="4">
        <v>0</v>
      </c>
      <c r="K627" s="4">
        <v>0</v>
      </c>
      <c r="L627" s="5" t="s">
        <v>2847</v>
      </c>
      <c r="M627" t="s">
        <v>2852</v>
      </c>
      <c r="N627" t="s">
        <v>2837</v>
      </c>
    </row>
    <row r="628" spans="1:14" x14ac:dyDescent="0.25">
      <c r="A628" t="s">
        <v>2878</v>
      </c>
      <c r="B628" s="2" t="s">
        <v>13</v>
      </c>
      <c r="C628" t="s">
        <v>1425</v>
      </c>
      <c r="D628" t="s">
        <v>2426</v>
      </c>
      <c r="E628" t="s">
        <v>2819</v>
      </c>
      <c r="F628" s="2" t="s">
        <v>248</v>
      </c>
      <c r="G628" s="3">
        <v>45845</v>
      </c>
      <c r="H628" s="3"/>
      <c r="I628" s="7" t="str">
        <f>IF(proposals_table[[#This Row],[Purchase Date]]&lt;&gt;0,proposals_table[[#This Row],[Purchase Date]]-proposals_table[[#This Row],[Lead Date]],"")</f>
        <v/>
      </c>
      <c r="J628" s="4">
        <v>0</v>
      </c>
      <c r="K628" s="4">
        <v>0</v>
      </c>
      <c r="L628" s="5" t="s">
        <v>2845</v>
      </c>
      <c r="M628" t="s">
        <v>2852</v>
      </c>
      <c r="N628" t="s">
        <v>2837</v>
      </c>
    </row>
    <row r="629" spans="1:14" x14ac:dyDescent="0.25">
      <c r="A629" t="s">
        <v>2862</v>
      </c>
      <c r="B629" s="2" t="s">
        <v>573</v>
      </c>
      <c r="C629" t="s">
        <v>1426</v>
      </c>
      <c r="D629" t="s">
        <v>2427</v>
      </c>
      <c r="E629" t="s">
        <v>2802</v>
      </c>
      <c r="F629" s="2" t="s">
        <v>248</v>
      </c>
      <c r="G629" s="3">
        <v>45845</v>
      </c>
      <c r="H629" s="3"/>
      <c r="I629" s="7" t="str">
        <f>IF(proposals_table[[#This Row],[Purchase Date]]&lt;&gt;0,proposals_table[[#This Row],[Purchase Date]]-proposals_table[[#This Row],[Lead Date]],"")</f>
        <v/>
      </c>
      <c r="J629" s="4">
        <v>0</v>
      </c>
      <c r="K629" s="4">
        <v>0</v>
      </c>
      <c r="L629" s="5" t="s">
        <v>2847</v>
      </c>
      <c r="M629" t="s">
        <v>2850</v>
      </c>
      <c r="N629" t="s">
        <v>2838</v>
      </c>
    </row>
    <row r="630" spans="1:14" x14ac:dyDescent="0.25">
      <c r="A630" t="s">
        <v>2879</v>
      </c>
      <c r="B630" s="2" t="s">
        <v>577</v>
      </c>
      <c r="C630" t="s">
        <v>1427</v>
      </c>
      <c r="D630" t="s">
        <v>2428</v>
      </c>
      <c r="E630" t="s">
        <v>2823</v>
      </c>
      <c r="F630" s="2" t="s">
        <v>248</v>
      </c>
      <c r="G630" s="3">
        <v>45845</v>
      </c>
      <c r="H630" s="3"/>
      <c r="I630" s="7" t="str">
        <f>IF(proposals_table[[#This Row],[Purchase Date]]&lt;&gt;0,proposals_table[[#This Row],[Purchase Date]]-proposals_table[[#This Row],[Lead Date]],"")</f>
        <v/>
      </c>
      <c r="J630" s="4">
        <v>0</v>
      </c>
      <c r="K630" s="4">
        <v>0</v>
      </c>
      <c r="L630" s="5" t="s">
        <v>2846</v>
      </c>
      <c r="M630" t="s">
        <v>2850</v>
      </c>
      <c r="N630" t="s">
        <v>2835</v>
      </c>
    </row>
    <row r="631" spans="1:14" x14ac:dyDescent="0.25">
      <c r="A631" t="s">
        <v>2873</v>
      </c>
      <c r="B631" s="2" t="s">
        <v>195</v>
      </c>
      <c r="C631" t="s">
        <v>1428</v>
      </c>
      <c r="D631" t="s">
        <v>2429</v>
      </c>
      <c r="E631" t="s">
        <v>2812</v>
      </c>
      <c r="F631" s="2" t="s">
        <v>5</v>
      </c>
      <c r="G631" s="3">
        <v>45845</v>
      </c>
      <c r="H631" s="3">
        <v>45849</v>
      </c>
      <c r="I631" s="7">
        <f>IF(proposals_table[[#This Row],[Purchase Date]]&lt;&gt;0,proposals_table[[#This Row],[Purchase Date]]-proposals_table[[#This Row],[Lead Date]],"")</f>
        <v>4</v>
      </c>
      <c r="J631" s="4">
        <v>199</v>
      </c>
      <c r="K631" s="4">
        <v>20</v>
      </c>
      <c r="L631" s="5" t="s">
        <v>2846</v>
      </c>
      <c r="M631" t="s">
        <v>2854</v>
      </c>
      <c r="N631" t="s">
        <v>2837</v>
      </c>
    </row>
    <row r="632" spans="1:14" x14ac:dyDescent="0.25">
      <c r="A632" t="s">
        <v>2866</v>
      </c>
      <c r="B632" s="2" t="s">
        <v>578</v>
      </c>
      <c r="C632" t="s">
        <v>1429</v>
      </c>
      <c r="D632" t="s">
        <v>2430</v>
      </c>
      <c r="E632" t="s">
        <v>2816</v>
      </c>
      <c r="F632" s="2" t="s">
        <v>157</v>
      </c>
      <c r="G632" s="3">
        <v>45845</v>
      </c>
      <c r="H632" s="3"/>
      <c r="I632" s="7" t="str">
        <f>IF(proposals_table[[#This Row],[Purchase Date]]&lt;&gt;0,proposals_table[[#This Row],[Purchase Date]]-proposals_table[[#This Row],[Lead Date]],"")</f>
        <v/>
      </c>
      <c r="J632" s="4">
        <v>0</v>
      </c>
      <c r="K632" s="4">
        <v>0</v>
      </c>
      <c r="L632" s="5" t="s">
        <v>2847</v>
      </c>
      <c r="M632" t="s">
        <v>2851</v>
      </c>
      <c r="N632" t="s">
        <v>2834</v>
      </c>
    </row>
    <row r="633" spans="1:14" x14ac:dyDescent="0.25">
      <c r="A633" t="s">
        <v>2875</v>
      </c>
      <c r="B633" s="2" t="s">
        <v>395</v>
      </c>
      <c r="C633" t="s">
        <v>1430</v>
      </c>
      <c r="D633" t="s">
        <v>2431</v>
      </c>
      <c r="E633" t="s">
        <v>2804</v>
      </c>
      <c r="F633" s="2" t="s">
        <v>248</v>
      </c>
      <c r="G633" s="3">
        <v>45845</v>
      </c>
      <c r="H633" s="3"/>
      <c r="I633" s="7" t="str">
        <f>IF(proposals_table[[#This Row],[Purchase Date]]&lt;&gt;0,proposals_table[[#This Row],[Purchase Date]]-proposals_table[[#This Row],[Lead Date]],"")</f>
        <v/>
      </c>
      <c r="J633" s="4">
        <v>0</v>
      </c>
      <c r="K633" s="4">
        <v>0</v>
      </c>
      <c r="L633" s="5" t="s">
        <v>2847</v>
      </c>
      <c r="M633" t="s">
        <v>2852</v>
      </c>
      <c r="N633" t="s">
        <v>2841</v>
      </c>
    </row>
    <row r="634" spans="1:14" x14ac:dyDescent="0.25">
      <c r="A634" t="s">
        <v>2865</v>
      </c>
      <c r="B634" s="2" t="s">
        <v>579</v>
      </c>
      <c r="C634" t="s">
        <v>1431</v>
      </c>
      <c r="D634" t="s">
        <v>2432</v>
      </c>
      <c r="E634" t="s">
        <v>2805</v>
      </c>
      <c r="F634" s="2" t="s">
        <v>157</v>
      </c>
      <c r="G634" s="3">
        <v>45845</v>
      </c>
      <c r="H634" s="3"/>
      <c r="I634" s="7" t="str">
        <f>IF(proposals_table[[#This Row],[Purchase Date]]&lt;&gt;0,proposals_table[[#This Row],[Purchase Date]]-proposals_table[[#This Row],[Lead Date]],"")</f>
        <v/>
      </c>
      <c r="J634" s="4">
        <v>0</v>
      </c>
      <c r="K634" s="4">
        <v>0</v>
      </c>
      <c r="L634" s="5" t="s">
        <v>2846</v>
      </c>
      <c r="M634" t="s">
        <v>2850</v>
      </c>
      <c r="N634" t="s">
        <v>2836</v>
      </c>
    </row>
    <row r="635" spans="1:14" x14ac:dyDescent="0.25">
      <c r="A635" t="s">
        <v>2870</v>
      </c>
      <c r="B635" s="2" t="s">
        <v>159</v>
      </c>
      <c r="C635" t="s">
        <v>1432</v>
      </c>
      <c r="D635" t="s">
        <v>2433</v>
      </c>
      <c r="E635" t="s">
        <v>2826</v>
      </c>
      <c r="F635" s="2" t="s">
        <v>248</v>
      </c>
      <c r="G635" s="3">
        <v>45845</v>
      </c>
      <c r="H635" s="3"/>
      <c r="I635" s="7" t="str">
        <f>IF(proposals_table[[#This Row],[Purchase Date]]&lt;&gt;0,proposals_table[[#This Row],[Purchase Date]]-proposals_table[[#This Row],[Lead Date]],"")</f>
        <v/>
      </c>
      <c r="J635" s="4">
        <v>0</v>
      </c>
      <c r="K635" s="4">
        <v>0</v>
      </c>
      <c r="L635" s="5" t="s">
        <v>2846</v>
      </c>
      <c r="M635" t="s">
        <v>2853</v>
      </c>
      <c r="N635" t="s">
        <v>2838</v>
      </c>
    </row>
    <row r="636" spans="1:14" x14ac:dyDescent="0.25">
      <c r="A636" t="s">
        <v>2867</v>
      </c>
      <c r="B636" s="2" t="s">
        <v>395</v>
      </c>
      <c r="C636" t="s">
        <v>1433</v>
      </c>
      <c r="D636" t="s">
        <v>2434</v>
      </c>
      <c r="E636" t="s">
        <v>2821</v>
      </c>
      <c r="F636" s="2" t="s">
        <v>5</v>
      </c>
      <c r="G636" s="3">
        <v>45845</v>
      </c>
      <c r="H636" s="3">
        <v>45847</v>
      </c>
      <c r="I636" s="7">
        <f>IF(proposals_table[[#This Row],[Purchase Date]]&lt;&gt;0,proposals_table[[#This Row],[Purchase Date]]-proposals_table[[#This Row],[Lead Date]],"")</f>
        <v>2</v>
      </c>
      <c r="J636" s="4">
        <v>0</v>
      </c>
      <c r="K636" s="4">
        <v>45</v>
      </c>
      <c r="L636" s="5" t="s">
        <v>2846</v>
      </c>
      <c r="M636" t="s">
        <v>2854</v>
      </c>
      <c r="N636" t="s">
        <v>2841</v>
      </c>
    </row>
    <row r="637" spans="1:14" x14ac:dyDescent="0.25">
      <c r="A637" t="s">
        <v>2855</v>
      </c>
      <c r="B637" s="2" t="s">
        <v>580</v>
      </c>
      <c r="C637" t="s">
        <v>1434</v>
      </c>
      <c r="D637" t="s">
        <v>2435</v>
      </c>
      <c r="E637" t="s">
        <v>2801</v>
      </c>
      <c r="F637" s="2" t="s">
        <v>157</v>
      </c>
      <c r="G637" s="3">
        <v>45845</v>
      </c>
      <c r="H637" s="3"/>
      <c r="I637" s="7" t="str">
        <f>IF(proposals_table[[#This Row],[Purchase Date]]&lt;&gt;0,proposals_table[[#This Row],[Purchase Date]]-proposals_table[[#This Row],[Lead Date]],"")</f>
        <v/>
      </c>
      <c r="J637" s="4">
        <v>0</v>
      </c>
      <c r="K637" s="4">
        <v>0</v>
      </c>
      <c r="L637" s="5" t="s">
        <v>2846</v>
      </c>
      <c r="M637" t="s">
        <v>2850</v>
      </c>
      <c r="N637" t="s">
        <v>2835</v>
      </c>
    </row>
    <row r="638" spans="1:14" x14ac:dyDescent="0.25">
      <c r="A638" t="s">
        <v>2874</v>
      </c>
      <c r="B638" s="2" t="s">
        <v>367</v>
      </c>
      <c r="C638" t="s">
        <v>1435</v>
      </c>
      <c r="D638" t="s">
        <v>2436</v>
      </c>
      <c r="E638" t="s">
        <v>2803</v>
      </c>
      <c r="F638" s="2" t="s">
        <v>5</v>
      </c>
      <c r="G638" s="3">
        <v>45845</v>
      </c>
      <c r="H638" s="3">
        <v>45848</v>
      </c>
      <c r="I638" s="7">
        <f>IF(proposals_table[[#This Row],[Purchase Date]]&lt;&gt;0,proposals_table[[#This Row],[Purchase Date]]-proposals_table[[#This Row],[Lead Date]],"")</f>
        <v>3</v>
      </c>
      <c r="J638" s="4">
        <v>499</v>
      </c>
      <c r="K638" s="4">
        <v>20</v>
      </c>
      <c r="L638" s="5" t="s">
        <v>2848</v>
      </c>
      <c r="M638" t="s">
        <v>2853</v>
      </c>
      <c r="N638" t="s">
        <v>2840</v>
      </c>
    </row>
    <row r="639" spans="1:14" x14ac:dyDescent="0.25">
      <c r="A639" t="s">
        <v>2862</v>
      </c>
      <c r="B639" s="2" t="s">
        <v>22</v>
      </c>
      <c r="C639" t="s">
        <v>1436</v>
      </c>
      <c r="D639" t="s">
        <v>2437</v>
      </c>
      <c r="E639" t="s">
        <v>2811</v>
      </c>
      <c r="F639" s="2" t="s">
        <v>5</v>
      </c>
      <c r="G639" s="3">
        <v>45845</v>
      </c>
      <c r="H639" s="3">
        <v>45845</v>
      </c>
      <c r="I639" s="7">
        <f>IF(proposals_table[[#This Row],[Purchase Date]]&lt;&gt;0,proposals_table[[#This Row],[Purchase Date]]-proposals_table[[#This Row],[Lead Date]],"")</f>
        <v>0</v>
      </c>
      <c r="J639" s="4">
        <v>0</v>
      </c>
      <c r="K639" s="4">
        <v>10</v>
      </c>
      <c r="L639" s="5" t="s">
        <v>2847</v>
      </c>
      <c r="M639" t="s">
        <v>2852</v>
      </c>
      <c r="N639" t="s">
        <v>2840</v>
      </c>
    </row>
    <row r="640" spans="1:14" x14ac:dyDescent="0.25">
      <c r="A640" t="s">
        <v>2871</v>
      </c>
      <c r="B640" s="2" t="s">
        <v>281</v>
      </c>
      <c r="C640" t="s">
        <v>1437</v>
      </c>
      <c r="D640" t="s">
        <v>2438</v>
      </c>
      <c r="E640" t="s">
        <v>2810</v>
      </c>
      <c r="F640" s="2" t="s">
        <v>5</v>
      </c>
      <c r="G640" s="3">
        <v>45845</v>
      </c>
      <c r="H640" s="3">
        <v>45848</v>
      </c>
      <c r="I640" s="7">
        <f>IF(proposals_table[[#This Row],[Purchase Date]]&lt;&gt;0,proposals_table[[#This Row],[Purchase Date]]-proposals_table[[#This Row],[Lead Date]],"")</f>
        <v>3</v>
      </c>
      <c r="J640" s="4">
        <v>199</v>
      </c>
      <c r="K640" s="4">
        <v>7</v>
      </c>
      <c r="L640" s="5" t="s">
        <v>2847</v>
      </c>
      <c r="M640" t="s">
        <v>2854</v>
      </c>
      <c r="N640" t="s">
        <v>2841</v>
      </c>
    </row>
    <row r="641" spans="1:14" x14ac:dyDescent="0.25">
      <c r="A641" t="s">
        <v>2862</v>
      </c>
      <c r="B641" s="2" t="s">
        <v>581</v>
      </c>
      <c r="C641" t="s">
        <v>1438</v>
      </c>
      <c r="D641" t="s">
        <v>2439</v>
      </c>
      <c r="E641" t="s">
        <v>2809</v>
      </c>
      <c r="F641" s="2" t="s">
        <v>4</v>
      </c>
      <c r="G641" s="3">
        <v>45845</v>
      </c>
      <c r="H641" s="3"/>
      <c r="I641" s="7" t="str">
        <f>IF(proposals_table[[#This Row],[Purchase Date]]&lt;&gt;0,proposals_table[[#This Row],[Purchase Date]]-proposals_table[[#This Row],[Lead Date]],"")</f>
        <v/>
      </c>
      <c r="J641" s="4">
        <v>0</v>
      </c>
      <c r="K641" s="4">
        <v>0</v>
      </c>
      <c r="L641" s="5" t="s">
        <v>2847</v>
      </c>
      <c r="M641" t="s">
        <v>2851</v>
      </c>
      <c r="N641" t="s">
        <v>2841</v>
      </c>
    </row>
    <row r="642" spans="1:14" x14ac:dyDescent="0.25">
      <c r="A642" t="s">
        <v>2874</v>
      </c>
      <c r="B642" s="2" t="s">
        <v>582</v>
      </c>
      <c r="C642" t="s">
        <v>1439</v>
      </c>
      <c r="D642" t="s">
        <v>2440</v>
      </c>
      <c r="E642" t="s">
        <v>2816</v>
      </c>
      <c r="F642" s="2" t="s">
        <v>248</v>
      </c>
      <c r="G642" s="3">
        <v>45845</v>
      </c>
      <c r="H642" s="3"/>
      <c r="I642" s="7" t="str">
        <f>IF(proposals_table[[#This Row],[Purchase Date]]&lt;&gt;0,proposals_table[[#This Row],[Purchase Date]]-proposals_table[[#This Row],[Lead Date]],"")</f>
        <v/>
      </c>
      <c r="J642" s="4">
        <v>0</v>
      </c>
      <c r="K642" s="4">
        <v>0</v>
      </c>
      <c r="L642" s="5" t="s">
        <v>2848</v>
      </c>
      <c r="M642" t="s">
        <v>2852</v>
      </c>
      <c r="N642" t="s">
        <v>2835</v>
      </c>
    </row>
    <row r="643" spans="1:14" x14ac:dyDescent="0.25">
      <c r="A643" t="s">
        <v>2861</v>
      </c>
      <c r="B643" s="2" t="s">
        <v>470</v>
      </c>
      <c r="C643" t="s">
        <v>1440</v>
      </c>
      <c r="D643" t="s">
        <v>2441</v>
      </c>
      <c r="E643" t="s">
        <v>2813</v>
      </c>
      <c r="F643" s="2" t="s">
        <v>4</v>
      </c>
      <c r="G643" s="3">
        <v>45845</v>
      </c>
      <c r="H643" s="3"/>
      <c r="I643" s="7" t="str">
        <f>IF(proposals_table[[#This Row],[Purchase Date]]&lt;&gt;0,proposals_table[[#This Row],[Purchase Date]]-proposals_table[[#This Row],[Lead Date]],"")</f>
        <v/>
      </c>
      <c r="J643" s="4">
        <v>0</v>
      </c>
      <c r="K643" s="4">
        <v>0</v>
      </c>
      <c r="L643" s="5" t="s">
        <v>2847</v>
      </c>
      <c r="M643" t="s">
        <v>2851</v>
      </c>
      <c r="N643" t="s">
        <v>2841</v>
      </c>
    </row>
    <row r="644" spans="1:14" x14ac:dyDescent="0.25">
      <c r="A644" t="s">
        <v>2876</v>
      </c>
      <c r="B644" s="2" t="s">
        <v>583</v>
      </c>
      <c r="C644" t="s">
        <v>1441</v>
      </c>
      <c r="D644" t="s">
        <v>2442</v>
      </c>
      <c r="E644" t="s">
        <v>2824</v>
      </c>
      <c r="F644" s="2" t="s">
        <v>4</v>
      </c>
      <c r="G644" s="3">
        <v>45845</v>
      </c>
      <c r="H644" s="3"/>
      <c r="I644" s="7" t="str">
        <f>IF(proposals_table[[#This Row],[Purchase Date]]&lt;&gt;0,proposals_table[[#This Row],[Purchase Date]]-proposals_table[[#This Row],[Lead Date]],"")</f>
        <v/>
      </c>
      <c r="J644" s="4">
        <v>0</v>
      </c>
      <c r="K644" s="4">
        <v>0</v>
      </c>
      <c r="L644" s="5" t="s">
        <v>2848</v>
      </c>
      <c r="M644" t="s">
        <v>2852</v>
      </c>
      <c r="N644" t="s">
        <v>2833</v>
      </c>
    </row>
    <row r="645" spans="1:14" x14ac:dyDescent="0.25">
      <c r="A645" t="s">
        <v>2877</v>
      </c>
      <c r="B645" s="2" t="s">
        <v>39</v>
      </c>
      <c r="C645" t="s">
        <v>1442</v>
      </c>
      <c r="D645" t="s">
        <v>2443</v>
      </c>
      <c r="E645" t="s">
        <v>2819</v>
      </c>
      <c r="F645" s="2" t="s">
        <v>4</v>
      </c>
      <c r="G645" s="3">
        <v>45845</v>
      </c>
      <c r="H645" s="3"/>
      <c r="I645" s="7" t="str">
        <f>IF(proposals_table[[#This Row],[Purchase Date]]&lt;&gt;0,proposals_table[[#This Row],[Purchase Date]]-proposals_table[[#This Row],[Lead Date]],"")</f>
        <v/>
      </c>
      <c r="J645" s="4">
        <v>0</v>
      </c>
      <c r="K645" s="4">
        <v>0</v>
      </c>
      <c r="L645" s="5" t="s">
        <v>2846</v>
      </c>
      <c r="M645" t="s">
        <v>2853</v>
      </c>
      <c r="N645" t="s">
        <v>2834</v>
      </c>
    </row>
    <row r="646" spans="1:14" x14ac:dyDescent="0.25">
      <c r="A646" t="s">
        <v>2860</v>
      </c>
      <c r="B646" s="2" t="s">
        <v>584</v>
      </c>
      <c r="C646" t="s">
        <v>1443</v>
      </c>
      <c r="D646" t="s">
        <v>2444</v>
      </c>
      <c r="E646" t="s">
        <v>2807</v>
      </c>
      <c r="F646" s="2" t="s">
        <v>248</v>
      </c>
      <c r="G646" s="3">
        <v>45845</v>
      </c>
      <c r="H646" s="3"/>
      <c r="I646" s="7" t="str">
        <f>IF(proposals_table[[#This Row],[Purchase Date]]&lt;&gt;0,proposals_table[[#This Row],[Purchase Date]]-proposals_table[[#This Row],[Lead Date]],"")</f>
        <v/>
      </c>
      <c r="J646" s="4">
        <v>0</v>
      </c>
      <c r="K646" s="4">
        <v>0</v>
      </c>
      <c r="L646" s="5" t="s">
        <v>2848</v>
      </c>
      <c r="M646" t="s">
        <v>2852</v>
      </c>
      <c r="N646" t="s">
        <v>2833</v>
      </c>
    </row>
    <row r="647" spans="1:14" x14ac:dyDescent="0.25">
      <c r="A647" t="s">
        <v>2872</v>
      </c>
      <c r="B647" s="2" t="s">
        <v>400</v>
      </c>
      <c r="C647" t="s">
        <v>1444</v>
      </c>
      <c r="D647" t="s">
        <v>2445</v>
      </c>
      <c r="E647" t="s">
        <v>2811</v>
      </c>
      <c r="F647" s="2" t="s">
        <v>345</v>
      </c>
      <c r="G647" s="3">
        <v>45845</v>
      </c>
      <c r="H647" s="3"/>
      <c r="I647" s="7" t="str">
        <f>IF(proposals_table[[#This Row],[Purchase Date]]&lt;&gt;0,proposals_table[[#This Row],[Purchase Date]]-proposals_table[[#This Row],[Lead Date]],"")</f>
        <v/>
      </c>
      <c r="J647" s="4">
        <v>0</v>
      </c>
      <c r="K647" s="4">
        <v>0</v>
      </c>
      <c r="L647" s="5" t="s">
        <v>2847</v>
      </c>
      <c r="M647" t="s">
        <v>2854</v>
      </c>
      <c r="N647" t="s">
        <v>2841</v>
      </c>
    </row>
    <row r="648" spans="1:14" x14ac:dyDescent="0.25">
      <c r="A648" t="s">
        <v>2870</v>
      </c>
      <c r="B648" s="2" t="s">
        <v>400</v>
      </c>
      <c r="C648" t="s">
        <v>1445</v>
      </c>
      <c r="D648" t="s">
        <v>2446</v>
      </c>
      <c r="E648" t="s">
        <v>2813</v>
      </c>
      <c r="F648" s="2" t="s">
        <v>345</v>
      </c>
      <c r="G648" s="3">
        <v>45845</v>
      </c>
      <c r="H648" s="3"/>
      <c r="I648" s="7" t="str">
        <f>IF(proposals_table[[#This Row],[Purchase Date]]&lt;&gt;0,proposals_table[[#This Row],[Purchase Date]]-proposals_table[[#This Row],[Lead Date]],"")</f>
        <v/>
      </c>
      <c r="J648" s="4">
        <v>0</v>
      </c>
      <c r="K648" s="4">
        <v>0</v>
      </c>
      <c r="L648" s="5" t="s">
        <v>2846</v>
      </c>
      <c r="M648" t="s">
        <v>2851</v>
      </c>
      <c r="N648" t="s">
        <v>2836</v>
      </c>
    </row>
    <row r="649" spans="1:14" x14ac:dyDescent="0.25">
      <c r="A649" t="s">
        <v>2878</v>
      </c>
      <c r="B649" s="2" t="s">
        <v>332</v>
      </c>
      <c r="C649" t="s">
        <v>1446</v>
      </c>
      <c r="D649" t="s">
        <v>2447</v>
      </c>
      <c r="E649" t="s">
        <v>2803</v>
      </c>
      <c r="F649" s="2" t="s">
        <v>248</v>
      </c>
      <c r="G649" s="3">
        <v>45845</v>
      </c>
      <c r="H649" s="3"/>
      <c r="I649" s="7" t="str">
        <f>IF(proposals_table[[#This Row],[Purchase Date]]&lt;&gt;0,proposals_table[[#This Row],[Purchase Date]]-proposals_table[[#This Row],[Lead Date]],"")</f>
        <v/>
      </c>
      <c r="J649" s="4">
        <v>0</v>
      </c>
      <c r="K649" s="4">
        <v>0</v>
      </c>
      <c r="L649" s="5" t="s">
        <v>2845</v>
      </c>
      <c r="M649" t="s">
        <v>2850</v>
      </c>
      <c r="N649" t="s">
        <v>2833</v>
      </c>
    </row>
    <row r="650" spans="1:14" x14ac:dyDescent="0.25">
      <c r="A650" t="s">
        <v>2873</v>
      </c>
      <c r="B650" s="2" t="s">
        <v>402</v>
      </c>
      <c r="C650" t="s">
        <v>1447</v>
      </c>
      <c r="D650" t="s">
        <v>2448</v>
      </c>
      <c r="E650" t="s">
        <v>2825</v>
      </c>
      <c r="F650" s="2" t="s">
        <v>157</v>
      </c>
      <c r="G650" s="3">
        <v>45844</v>
      </c>
      <c r="H650" s="3"/>
      <c r="I650" s="7" t="str">
        <f>IF(proposals_table[[#This Row],[Purchase Date]]&lt;&gt;0,proposals_table[[#This Row],[Purchase Date]]-proposals_table[[#This Row],[Lead Date]],"")</f>
        <v/>
      </c>
      <c r="J650" s="4">
        <v>0</v>
      </c>
      <c r="K650" s="4">
        <v>0</v>
      </c>
      <c r="L650" s="5" t="s">
        <v>2848</v>
      </c>
      <c r="M650" t="s">
        <v>2852</v>
      </c>
      <c r="N650" t="s">
        <v>2840</v>
      </c>
    </row>
    <row r="651" spans="1:14" x14ac:dyDescent="0.25">
      <c r="A651" t="s">
        <v>2866</v>
      </c>
      <c r="B651" s="2" t="s">
        <v>198</v>
      </c>
      <c r="C651" t="s">
        <v>1448</v>
      </c>
      <c r="D651" t="s">
        <v>2449</v>
      </c>
      <c r="E651" t="s">
        <v>2813</v>
      </c>
      <c r="F651" s="2" t="s">
        <v>157</v>
      </c>
      <c r="G651" s="3">
        <v>45842</v>
      </c>
      <c r="H651" s="3"/>
      <c r="I651" s="7" t="str">
        <f>IF(proposals_table[[#This Row],[Purchase Date]]&lt;&gt;0,proposals_table[[#This Row],[Purchase Date]]-proposals_table[[#This Row],[Lead Date]],"")</f>
        <v/>
      </c>
      <c r="J651" s="4">
        <v>0</v>
      </c>
      <c r="K651" s="4">
        <v>0</v>
      </c>
      <c r="L651" s="5" t="s">
        <v>2846</v>
      </c>
      <c r="M651" t="s">
        <v>2854</v>
      </c>
      <c r="N651" t="s">
        <v>2835</v>
      </c>
    </row>
    <row r="652" spans="1:14" x14ac:dyDescent="0.25">
      <c r="A652" t="s">
        <v>2867</v>
      </c>
      <c r="B652" s="2" t="s">
        <v>214</v>
      </c>
      <c r="C652" t="s">
        <v>1449</v>
      </c>
      <c r="D652" t="s">
        <v>2450</v>
      </c>
      <c r="E652" t="s">
        <v>2819</v>
      </c>
      <c r="F652" s="2" t="s">
        <v>157</v>
      </c>
      <c r="G652" s="3">
        <v>45841</v>
      </c>
      <c r="H652" s="3"/>
      <c r="I652" s="7" t="str">
        <f>IF(proposals_table[[#This Row],[Purchase Date]]&lt;&gt;0,proposals_table[[#This Row],[Purchase Date]]-proposals_table[[#This Row],[Lead Date]],"")</f>
        <v/>
      </c>
      <c r="J652" s="4">
        <v>0</v>
      </c>
      <c r="K652" s="4">
        <v>0</v>
      </c>
      <c r="L652" s="5" t="s">
        <v>2845</v>
      </c>
      <c r="M652" t="s">
        <v>2850</v>
      </c>
      <c r="N652" t="s">
        <v>2840</v>
      </c>
    </row>
    <row r="653" spans="1:14" x14ac:dyDescent="0.25">
      <c r="A653" t="s">
        <v>2878</v>
      </c>
      <c r="B653" s="2" t="s">
        <v>392</v>
      </c>
      <c r="C653" t="s">
        <v>1450</v>
      </c>
      <c r="D653" t="s">
        <v>2451</v>
      </c>
      <c r="E653" t="s">
        <v>2815</v>
      </c>
      <c r="F653" s="2" t="s">
        <v>157</v>
      </c>
      <c r="G653" s="3">
        <v>45841</v>
      </c>
      <c r="H653" s="3"/>
      <c r="I653" s="7" t="str">
        <f>IF(proposals_table[[#This Row],[Purchase Date]]&lt;&gt;0,proposals_table[[#This Row],[Purchase Date]]-proposals_table[[#This Row],[Lead Date]],"")</f>
        <v/>
      </c>
      <c r="J653" s="4">
        <v>0</v>
      </c>
      <c r="K653" s="4">
        <v>0</v>
      </c>
      <c r="L653" s="5" t="s">
        <v>2847</v>
      </c>
      <c r="M653" t="s">
        <v>2852</v>
      </c>
      <c r="N653" t="s">
        <v>2840</v>
      </c>
    </row>
    <row r="654" spans="1:14" x14ac:dyDescent="0.25">
      <c r="A654" t="s">
        <v>2862</v>
      </c>
      <c r="B654" s="2" t="s">
        <v>392</v>
      </c>
      <c r="C654" t="s">
        <v>1451</v>
      </c>
      <c r="D654" t="s">
        <v>2452</v>
      </c>
      <c r="E654" t="s">
        <v>2804</v>
      </c>
      <c r="F654" s="2" t="s">
        <v>248</v>
      </c>
      <c r="G654" s="3">
        <v>45841</v>
      </c>
      <c r="H654" s="3"/>
      <c r="I654" s="7" t="str">
        <f>IF(proposals_table[[#This Row],[Purchase Date]]&lt;&gt;0,proposals_table[[#This Row],[Purchase Date]]-proposals_table[[#This Row],[Lead Date]],"")</f>
        <v/>
      </c>
      <c r="J654" s="4">
        <v>0</v>
      </c>
      <c r="K654" s="4">
        <v>0</v>
      </c>
      <c r="L654" s="5" t="s">
        <v>2845</v>
      </c>
      <c r="M654" t="s">
        <v>2851</v>
      </c>
      <c r="N654" t="s">
        <v>2834</v>
      </c>
    </row>
    <row r="655" spans="1:14" x14ac:dyDescent="0.25">
      <c r="A655" t="s">
        <v>2855</v>
      </c>
      <c r="B655" s="2" t="s">
        <v>565</v>
      </c>
      <c r="C655" t="s">
        <v>1452</v>
      </c>
      <c r="D655" t="s">
        <v>2453</v>
      </c>
      <c r="E655" t="s">
        <v>2827</v>
      </c>
      <c r="F655" s="2" t="s">
        <v>7</v>
      </c>
      <c r="G655" s="3">
        <v>45841</v>
      </c>
      <c r="H655" s="3"/>
      <c r="I655" s="7" t="str">
        <f>IF(proposals_table[[#This Row],[Purchase Date]]&lt;&gt;0,proposals_table[[#This Row],[Purchase Date]]-proposals_table[[#This Row],[Lead Date]],"")</f>
        <v/>
      </c>
      <c r="J655" s="4">
        <v>0</v>
      </c>
      <c r="K655" s="4">
        <v>0</v>
      </c>
      <c r="L655" s="5" t="s">
        <v>2845</v>
      </c>
      <c r="M655" t="s">
        <v>2852</v>
      </c>
      <c r="N655" t="s">
        <v>2842</v>
      </c>
    </row>
    <row r="656" spans="1:14" x14ac:dyDescent="0.25">
      <c r="A656" t="s">
        <v>2872</v>
      </c>
      <c r="B656" s="2" t="s">
        <v>448</v>
      </c>
      <c r="C656" t="s">
        <v>1453</v>
      </c>
      <c r="D656" t="s">
        <v>2454</v>
      </c>
      <c r="E656" t="s">
        <v>2806</v>
      </c>
      <c r="F656" s="2" t="s">
        <v>248</v>
      </c>
      <c r="G656" s="3">
        <v>45841</v>
      </c>
      <c r="H656" s="3"/>
      <c r="I656" s="7" t="str">
        <f>IF(proposals_table[[#This Row],[Purchase Date]]&lt;&gt;0,proposals_table[[#This Row],[Purchase Date]]-proposals_table[[#This Row],[Lead Date]],"")</f>
        <v/>
      </c>
      <c r="J656" s="4">
        <v>0</v>
      </c>
      <c r="K656" s="4">
        <v>0</v>
      </c>
      <c r="L656" s="5" t="s">
        <v>2847</v>
      </c>
      <c r="M656" t="s">
        <v>2854</v>
      </c>
      <c r="N656" t="s">
        <v>2840</v>
      </c>
    </row>
    <row r="657" spans="1:14" x14ac:dyDescent="0.25">
      <c r="A657" t="s">
        <v>2866</v>
      </c>
      <c r="B657" s="2" t="s">
        <v>448</v>
      </c>
      <c r="C657" t="s">
        <v>1454</v>
      </c>
      <c r="D657" t="s">
        <v>2455</v>
      </c>
      <c r="E657" t="s">
        <v>2806</v>
      </c>
      <c r="F657" s="2" t="s">
        <v>248</v>
      </c>
      <c r="G657" s="3">
        <v>45841</v>
      </c>
      <c r="H657" s="3"/>
      <c r="I657" s="7" t="str">
        <f>IF(proposals_table[[#This Row],[Purchase Date]]&lt;&gt;0,proposals_table[[#This Row],[Purchase Date]]-proposals_table[[#This Row],[Lead Date]],"")</f>
        <v/>
      </c>
      <c r="J657" s="4">
        <v>0</v>
      </c>
      <c r="K657" s="4">
        <v>0</v>
      </c>
      <c r="L657" s="5" t="s">
        <v>2845</v>
      </c>
      <c r="M657" t="s">
        <v>2850</v>
      </c>
      <c r="N657" t="s">
        <v>2836</v>
      </c>
    </row>
    <row r="658" spans="1:14" x14ac:dyDescent="0.25">
      <c r="A658" t="s">
        <v>2860</v>
      </c>
      <c r="B658" s="2" t="s">
        <v>13</v>
      </c>
      <c r="C658" t="s">
        <v>1455</v>
      </c>
      <c r="D658" t="s">
        <v>2456</v>
      </c>
      <c r="E658" t="s">
        <v>2813</v>
      </c>
      <c r="F658" s="2" t="s">
        <v>5</v>
      </c>
      <c r="G658" s="3">
        <v>45841</v>
      </c>
      <c r="H658" s="3">
        <v>45846</v>
      </c>
      <c r="I658" s="7">
        <f>IF(proposals_table[[#This Row],[Purchase Date]]&lt;&gt;0,proposals_table[[#This Row],[Purchase Date]]-proposals_table[[#This Row],[Lead Date]],"")</f>
        <v>5</v>
      </c>
      <c r="J658" s="4">
        <v>0</v>
      </c>
      <c r="K658" s="4">
        <v>143.69</v>
      </c>
      <c r="L658" s="5" t="s">
        <v>2846</v>
      </c>
      <c r="M658" t="s">
        <v>2854</v>
      </c>
      <c r="N658" t="s">
        <v>2840</v>
      </c>
    </row>
    <row r="659" spans="1:14" x14ac:dyDescent="0.25">
      <c r="A659" t="s">
        <v>2856</v>
      </c>
      <c r="B659" s="2" t="s">
        <v>448</v>
      </c>
      <c r="C659" t="s">
        <v>1456</v>
      </c>
      <c r="D659" t="s">
        <v>2457</v>
      </c>
      <c r="E659" t="s">
        <v>2808</v>
      </c>
      <c r="F659" s="2" t="s">
        <v>248</v>
      </c>
      <c r="G659" s="3">
        <v>45841</v>
      </c>
      <c r="H659" s="3"/>
      <c r="I659" s="7" t="str">
        <f>IF(proposals_table[[#This Row],[Purchase Date]]&lt;&gt;0,proposals_table[[#This Row],[Purchase Date]]-proposals_table[[#This Row],[Lead Date]],"")</f>
        <v/>
      </c>
      <c r="J659" s="4">
        <v>0</v>
      </c>
      <c r="K659" s="4">
        <v>0</v>
      </c>
      <c r="L659" s="5" t="s">
        <v>2846</v>
      </c>
      <c r="M659" t="s">
        <v>2852</v>
      </c>
      <c r="N659" t="s">
        <v>2833</v>
      </c>
    </row>
    <row r="660" spans="1:14" x14ac:dyDescent="0.25">
      <c r="A660" t="s">
        <v>2870</v>
      </c>
      <c r="B660" s="2" t="s">
        <v>13</v>
      </c>
      <c r="C660" t="s">
        <v>1457</v>
      </c>
      <c r="D660" t="s">
        <v>2458</v>
      </c>
      <c r="E660" t="s">
        <v>2801</v>
      </c>
      <c r="F660" s="2" t="s">
        <v>4</v>
      </c>
      <c r="G660" s="3">
        <v>45841</v>
      </c>
      <c r="H660" s="3"/>
      <c r="I660" s="7" t="str">
        <f>IF(proposals_table[[#This Row],[Purchase Date]]&lt;&gt;0,proposals_table[[#This Row],[Purchase Date]]-proposals_table[[#This Row],[Lead Date]],"")</f>
        <v/>
      </c>
      <c r="J660" s="4">
        <v>0</v>
      </c>
      <c r="K660" s="4">
        <v>0</v>
      </c>
      <c r="L660" s="5" t="s">
        <v>2845</v>
      </c>
      <c r="M660" t="s">
        <v>2850</v>
      </c>
      <c r="N660" t="s">
        <v>2841</v>
      </c>
    </row>
    <row r="661" spans="1:14" x14ac:dyDescent="0.25">
      <c r="A661" t="s">
        <v>2879</v>
      </c>
      <c r="B661" s="2" t="s">
        <v>336</v>
      </c>
      <c r="C661" t="s">
        <v>1458</v>
      </c>
      <c r="D661" t="s">
        <v>2459</v>
      </c>
      <c r="E661" t="s">
        <v>2828</v>
      </c>
      <c r="F661" s="2" t="s">
        <v>5</v>
      </c>
      <c r="G661" s="3">
        <v>45841</v>
      </c>
      <c r="H661" s="3">
        <v>45845</v>
      </c>
      <c r="I661" s="7">
        <f>IF(proposals_table[[#This Row],[Purchase Date]]&lt;&gt;0,proposals_table[[#This Row],[Purchase Date]]-proposals_table[[#This Row],[Lead Date]],"")</f>
        <v>4</v>
      </c>
      <c r="J661" s="4">
        <v>0</v>
      </c>
      <c r="K661" s="4">
        <v>104.26</v>
      </c>
      <c r="L661" s="5" t="s">
        <v>2848</v>
      </c>
      <c r="M661" t="s">
        <v>2850</v>
      </c>
      <c r="N661" t="s">
        <v>2838</v>
      </c>
    </row>
    <row r="662" spans="1:14" x14ac:dyDescent="0.25">
      <c r="A662" t="s">
        <v>2878</v>
      </c>
      <c r="B662" s="2" t="s">
        <v>346</v>
      </c>
      <c r="C662" t="s">
        <v>1459</v>
      </c>
      <c r="D662" t="s">
        <v>2460</v>
      </c>
      <c r="E662" t="s">
        <v>2815</v>
      </c>
      <c r="F662" s="2" t="s">
        <v>157</v>
      </c>
      <c r="G662" s="3">
        <v>45841</v>
      </c>
      <c r="H662" s="3"/>
      <c r="I662" s="7" t="str">
        <f>IF(proposals_table[[#This Row],[Purchase Date]]&lt;&gt;0,proposals_table[[#This Row],[Purchase Date]]-proposals_table[[#This Row],[Lead Date]],"")</f>
        <v/>
      </c>
      <c r="J662" s="4">
        <v>0</v>
      </c>
      <c r="K662" s="4">
        <v>0</v>
      </c>
      <c r="L662" s="5" t="s">
        <v>2847</v>
      </c>
      <c r="M662" t="s">
        <v>2852</v>
      </c>
      <c r="N662" t="s">
        <v>2840</v>
      </c>
    </row>
    <row r="663" spans="1:14" x14ac:dyDescent="0.25">
      <c r="A663" t="s">
        <v>2878</v>
      </c>
      <c r="B663" s="2" t="s">
        <v>224</v>
      </c>
      <c r="C663" t="s">
        <v>1460</v>
      </c>
      <c r="D663" t="s">
        <v>2461</v>
      </c>
      <c r="E663" t="s">
        <v>2818</v>
      </c>
      <c r="F663" s="2" t="s">
        <v>5</v>
      </c>
      <c r="G663" s="3">
        <v>45841</v>
      </c>
      <c r="H663" s="3">
        <v>45860</v>
      </c>
      <c r="I663" s="7">
        <f>IF(proposals_table[[#This Row],[Purchase Date]]&lt;&gt;0,proposals_table[[#This Row],[Purchase Date]]-proposals_table[[#This Row],[Lead Date]],"")</f>
        <v>19</v>
      </c>
      <c r="J663" s="4">
        <v>0</v>
      </c>
      <c r="K663" s="4">
        <v>23</v>
      </c>
      <c r="L663" s="5" t="s">
        <v>2845</v>
      </c>
      <c r="M663" t="s">
        <v>2853</v>
      </c>
      <c r="N663" t="s">
        <v>2839</v>
      </c>
    </row>
    <row r="664" spans="1:14" x14ac:dyDescent="0.25">
      <c r="A664" t="s">
        <v>2858</v>
      </c>
      <c r="B664" s="2" t="s">
        <v>224</v>
      </c>
      <c r="C664" t="s">
        <v>1461</v>
      </c>
      <c r="D664" t="s">
        <v>2462</v>
      </c>
      <c r="E664" t="s">
        <v>2805</v>
      </c>
      <c r="F664" s="2" t="s">
        <v>5</v>
      </c>
      <c r="G664" s="3">
        <v>45841</v>
      </c>
      <c r="H664" s="3">
        <v>45860</v>
      </c>
      <c r="I664" s="7">
        <f>IF(proposals_table[[#This Row],[Purchase Date]]&lt;&gt;0,proposals_table[[#This Row],[Purchase Date]]-proposals_table[[#This Row],[Lead Date]],"")</f>
        <v>19</v>
      </c>
      <c r="J664" s="4">
        <v>0</v>
      </c>
      <c r="K664" s="4">
        <v>55</v>
      </c>
      <c r="L664" s="5" t="s">
        <v>2845</v>
      </c>
      <c r="M664" t="s">
        <v>2853</v>
      </c>
      <c r="N664" t="s">
        <v>2833</v>
      </c>
    </row>
    <row r="665" spans="1:14" x14ac:dyDescent="0.25">
      <c r="A665" t="s">
        <v>2877</v>
      </c>
      <c r="B665" s="2" t="s">
        <v>89</v>
      </c>
      <c r="C665" t="s">
        <v>1462</v>
      </c>
      <c r="D665" t="s">
        <v>2463</v>
      </c>
      <c r="E665" t="s">
        <v>2804</v>
      </c>
      <c r="F665" s="2" t="s">
        <v>5</v>
      </c>
      <c r="G665" s="3">
        <v>45841</v>
      </c>
      <c r="H665" s="3">
        <v>45841</v>
      </c>
      <c r="I665" s="7">
        <f>IF(proposals_table[[#This Row],[Purchase Date]]&lt;&gt;0,proposals_table[[#This Row],[Purchase Date]]-proposals_table[[#This Row],[Lead Date]],"")</f>
        <v>0</v>
      </c>
      <c r="J665" s="4">
        <v>199</v>
      </c>
      <c r="K665" s="4">
        <v>10</v>
      </c>
      <c r="L665" s="5" t="s">
        <v>2845</v>
      </c>
      <c r="M665" t="s">
        <v>2854</v>
      </c>
      <c r="N665" t="s">
        <v>2838</v>
      </c>
    </row>
    <row r="666" spans="1:14" x14ac:dyDescent="0.25">
      <c r="A666" t="s">
        <v>2873</v>
      </c>
      <c r="B666" s="2" t="s">
        <v>279</v>
      </c>
      <c r="C666" t="s">
        <v>1463</v>
      </c>
      <c r="D666" t="s">
        <v>2464</v>
      </c>
      <c r="E666" t="s">
        <v>2827</v>
      </c>
      <c r="F666" s="2" t="s">
        <v>5</v>
      </c>
      <c r="G666" s="3">
        <v>45841</v>
      </c>
      <c r="H666" s="3">
        <v>45841</v>
      </c>
      <c r="I666" s="7">
        <f>IF(proposals_table[[#This Row],[Purchase Date]]&lt;&gt;0,proposals_table[[#This Row],[Purchase Date]]-proposals_table[[#This Row],[Lead Date]],"")</f>
        <v>0</v>
      </c>
      <c r="J666" s="4">
        <v>199</v>
      </c>
      <c r="K666" s="4">
        <v>10</v>
      </c>
      <c r="L666" s="5" t="s">
        <v>2846</v>
      </c>
      <c r="M666" t="s">
        <v>2851</v>
      </c>
      <c r="N666" t="s">
        <v>2837</v>
      </c>
    </row>
    <row r="667" spans="1:14" x14ac:dyDescent="0.25">
      <c r="A667" t="s">
        <v>2859</v>
      </c>
      <c r="B667" s="2" t="s">
        <v>434</v>
      </c>
      <c r="C667" t="s">
        <v>1464</v>
      </c>
      <c r="D667" t="s">
        <v>2465</v>
      </c>
      <c r="E667" t="s">
        <v>2802</v>
      </c>
      <c r="F667" s="2" t="s">
        <v>248</v>
      </c>
      <c r="G667" s="3">
        <v>45841</v>
      </c>
      <c r="H667" s="3"/>
      <c r="I667" s="7" t="str">
        <f>IF(proposals_table[[#This Row],[Purchase Date]]&lt;&gt;0,proposals_table[[#This Row],[Purchase Date]]-proposals_table[[#This Row],[Lead Date]],"")</f>
        <v/>
      </c>
      <c r="J667" s="4">
        <v>0</v>
      </c>
      <c r="K667" s="4">
        <v>0</v>
      </c>
      <c r="L667" s="5" t="s">
        <v>2846</v>
      </c>
      <c r="M667" t="s">
        <v>2850</v>
      </c>
      <c r="N667" t="s">
        <v>2837</v>
      </c>
    </row>
    <row r="668" spans="1:14" x14ac:dyDescent="0.25">
      <c r="A668" t="s">
        <v>2877</v>
      </c>
      <c r="B668" s="2" t="s">
        <v>435</v>
      </c>
      <c r="C668" t="s">
        <v>1465</v>
      </c>
      <c r="D668" t="s">
        <v>2466</v>
      </c>
      <c r="E668" t="s">
        <v>2826</v>
      </c>
      <c r="F668" s="2" t="s">
        <v>248</v>
      </c>
      <c r="G668" s="3">
        <v>45841</v>
      </c>
      <c r="H668" s="3"/>
      <c r="I668" s="7" t="str">
        <f>IF(proposals_table[[#This Row],[Purchase Date]]&lt;&gt;0,proposals_table[[#This Row],[Purchase Date]]-proposals_table[[#This Row],[Lead Date]],"")</f>
        <v/>
      </c>
      <c r="J668" s="4">
        <v>0</v>
      </c>
      <c r="K668" s="4">
        <v>0</v>
      </c>
      <c r="L668" s="5" t="s">
        <v>2847</v>
      </c>
      <c r="M668" t="s">
        <v>2854</v>
      </c>
      <c r="N668" t="s">
        <v>2839</v>
      </c>
    </row>
    <row r="669" spans="1:14" x14ac:dyDescent="0.25">
      <c r="A669" t="s">
        <v>2861</v>
      </c>
      <c r="B669" s="2" t="s">
        <v>436</v>
      </c>
      <c r="C669" t="s">
        <v>1466</v>
      </c>
      <c r="D669" t="s">
        <v>2467</v>
      </c>
      <c r="E669" t="s">
        <v>2819</v>
      </c>
      <c r="F669" s="2" t="s">
        <v>248</v>
      </c>
      <c r="G669" s="3">
        <v>45841</v>
      </c>
      <c r="H669" s="3"/>
      <c r="I669" s="7" t="str">
        <f>IF(proposals_table[[#This Row],[Purchase Date]]&lt;&gt;0,proposals_table[[#This Row],[Purchase Date]]-proposals_table[[#This Row],[Lead Date]],"")</f>
        <v/>
      </c>
      <c r="J669" s="4">
        <v>0</v>
      </c>
      <c r="K669" s="4">
        <v>0</v>
      </c>
      <c r="L669" s="5" t="s">
        <v>2847</v>
      </c>
      <c r="M669" t="s">
        <v>2854</v>
      </c>
      <c r="N669" t="s">
        <v>2838</v>
      </c>
    </row>
    <row r="670" spans="1:14" x14ac:dyDescent="0.25">
      <c r="A670" t="s">
        <v>2868</v>
      </c>
      <c r="B670" s="2" t="s">
        <v>437</v>
      </c>
      <c r="C670" t="s">
        <v>1467</v>
      </c>
      <c r="D670" t="s">
        <v>2468</v>
      </c>
      <c r="E670" t="s">
        <v>2815</v>
      </c>
      <c r="F670" s="2" t="s">
        <v>248</v>
      </c>
      <c r="G670" s="3">
        <v>45841</v>
      </c>
      <c r="H670" s="3"/>
      <c r="I670" s="7" t="str">
        <f>IF(proposals_table[[#This Row],[Purchase Date]]&lt;&gt;0,proposals_table[[#This Row],[Purchase Date]]-proposals_table[[#This Row],[Lead Date]],"")</f>
        <v/>
      </c>
      <c r="J670" s="4">
        <v>0</v>
      </c>
      <c r="K670" s="4">
        <v>0</v>
      </c>
      <c r="L670" s="5" t="s">
        <v>2846</v>
      </c>
      <c r="M670" t="s">
        <v>2852</v>
      </c>
      <c r="N670" t="s">
        <v>2839</v>
      </c>
    </row>
    <row r="671" spans="1:14" x14ac:dyDescent="0.25">
      <c r="A671" t="s">
        <v>2874</v>
      </c>
      <c r="B671" s="2" t="s">
        <v>438</v>
      </c>
      <c r="C671" t="s">
        <v>1468</v>
      </c>
      <c r="D671" t="s">
        <v>2469</v>
      </c>
      <c r="E671" t="s">
        <v>2824</v>
      </c>
      <c r="F671" s="2" t="s">
        <v>248</v>
      </c>
      <c r="G671" s="3">
        <v>45841</v>
      </c>
      <c r="H671" s="3"/>
      <c r="I671" s="7" t="str">
        <f>IF(proposals_table[[#This Row],[Purchase Date]]&lt;&gt;0,proposals_table[[#This Row],[Purchase Date]]-proposals_table[[#This Row],[Lead Date]],"")</f>
        <v/>
      </c>
      <c r="J671" s="4">
        <v>0</v>
      </c>
      <c r="K671" s="4">
        <v>0</v>
      </c>
      <c r="L671" s="5" t="s">
        <v>2846</v>
      </c>
      <c r="M671" t="s">
        <v>2850</v>
      </c>
      <c r="N671" t="s">
        <v>2838</v>
      </c>
    </row>
    <row r="672" spans="1:14" x14ac:dyDescent="0.25">
      <c r="A672" t="s">
        <v>2855</v>
      </c>
      <c r="B672" s="2" t="s">
        <v>439</v>
      </c>
      <c r="C672" t="s">
        <v>1469</v>
      </c>
      <c r="D672" t="s">
        <v>2470</v>
      </c>
      <c r="E672" t="s">
        <v>2810</v>
      </c>
      <c r="F672" s="2" t="s">
        <v>248</v>
      </c>
      <c r="G672" s="3">
        <v>45841</v>
      </c>
      <c r="H672" s="3"/>
      <c r="I672" s="7" t="str">
        <f>IF(proposals_table[[#This Row],[Purchase Date]]&lt;&gt;0,proposals_table[[#This Row],[Purchase Date]]-proposals_table[[#This Row],[Lead Date]],"")</f>
        <v/>
      </c>
      <c r="J672" s="4">
        <v>0</v>
      </c>
      <c r="K672" s="4">
        <v>0</v>
      </c>
      <c r="L672" s="5" t="s">
        <v>2845</v>
      </c>
      <c r="M672" t="s">
        <v>2851</v>
      </c>
      <c r="N672" t="s">
        <v>2835</v>
      </c>
    </row>
    <row r="673" spans="1:14" x14ac:dyDescent="0.25">
      <c r="A673" t="s">
        <v>2857</v>
      </c>
      <c r="B673" s="2" t="s">
        <v>440</v>
      </c>
      <c r="C673" t="s">
        <v>1470</v>
      </c>
      <c r="D673" t="s">
        <v>2471</v>
      </c>
      <c r="E673" t="s">
        <v>2823</v>
      </c>
      <c r="F673" s="2" t="s">
        <v>248</v>
      </c>
      <c r="G673" s="3">
        <v>45841</v>
      </c>
      <c r="H673" s="3"/>
      <c r="I673" s="7" t="str">
        <f>IF(proposals_table[[#This Row],[Purchase Date]]&lt;&gt;0,proposals_table[[#This Row],[Purchase Date]]-proposals_table[[#This Row],[Lead Date]],"")</f>
        <v/>
      </c>
      <c r="J673" s="4">
        <v>0</v>
      </c>
      <c r="K673" s="4">
        <v>0</v>
      </c>
      <c r="L673" s="5" t="s">
        <v>2847</v>
      </c>
      <c r="M673" t="s">
        <v>2851</v>
      </c>
      <c r="N673" t="s">
        <v>2834</v>
      </c>
    </row>
    <row r="674" spans="1:14" x14ac:dyDescent="0.25">
      <c r="A674" t="s">
        <v>2871</v>
      </c>
      <c r="B674" s="2" t="s">
        <v>441</v>
      </c>
      <c r="C674" t="s">
        <v>1471</v>
      </c>
      <c r="D674" t="s">
        <v>2472</v>
      </c>
      <c r="E674" t="s">
        <v>2809</v>
      </c>
      <c r="F674" s="2" t="s">
        <v>248</v>
      </c>
      <c r="G674" s="3">
        <v>45841</v>
      </c>
      <c r="H674" s="3"/>
      <c r="I674" s="7" t="str">
        <f>IF(proposals_table[[#This Row],[Purchase Date]]&lt;&gt;0,proposals_table[[#This Row],[Purchase Date]]-proposals_table[[#This Row],[Lead Date]],"")</f>
        <v/>
      </c>
      <c r="J674" s="4">
        <v>0</v>
      </c>
      <c r="K674" s="4">
        <v>0</v>
      </c>
      <c r="L674" s="5" t="s">
        <v>2845</v>
      </c>
      <c r="M674" t="s">
        <v>2853</v>
      </c>
      <c r="N674" t="s">
        <v>2840</v>
      </c>
    </row>
    <row r="675" spans="1:14" x14ac:dyDescent="0.25">
      <c r="A675" t="s">
        <v>2860</v>
      </c>
      <c r="B675" s="2" t="s">
        <v>442</v>
      </c>
      <c r="C675" t="s">
        <v>1472</v>
      </c>
      <c r="D675" t="s">
        <v>2473</v>
      </c>
      <c r="E675" t="s">
        <v>2822</v>
      </c>
      <c r="F675" s="2" t="s">
        <v>248</v>
      </c>
      <c r="G675" s="3">
        <v>45841</v>
      </c>
      <c r="H675" s="3"/>
      <c r="I675" s="7" t="str">
        <f>IF(proposals_table[[#This Row],[Purchase Date]]&lt;&gt;0,proposals_table[[#This Row],[Purchase Date]]-proposals_table[[#This Row],[Lead Date]],"")</f>
        <v/>
      </c>
      <c r="J675" s="4">
        <v>0</v>
      </c>
      <c r="K675" s="4">
        <v>0</v>
      </c>
      <c r="L675" s="5" t="s">
        <v>2846</v>
      </c>
      <c r="M675" t="s">
        <v>2850</v>
      </c>
      <c r="N675" t="s">
        <v>2835</v>
      </c>
    </row>
    <row r="676" spans="1:14" x14ac:dyDescent="0.25">
      <c r="A676" t="s">
        <v>2856</v>
      </c>
      <c r="B676" s="2" t="s">
        <v>443</v>
      </c>
      <c r="C676" t="s">
        <v>1473</v>
      </c>
      <c r="D676" t="s">
        <v>2474</v>
      </c>
      <c r="E676" t="s">
        <v>2811</v>
      </c>
      <c r="F676" s="2" t="s">
        <v>248</v>
      </c>
      <c r="G676" s="3">
        <v>45841</v>
      </c>
      <c r="H676" s="3"/>
      <c r="I676" s="7" t="str">
        <f>IF(proposals_table[[#This Row],[Purchase Date]]&lt;&gt;0,proposals_table[[#This Row],[Purchase Date]]-proposals_table[[#This Row],[Lead Date]],"")</f>
        <v/>
      </c>
      <c r="J676" s="4">
        <v>0</v>
      </c>
      <c r="K676" s="4">
        <v>0</v>
      </c>
      <c r="L676" s="5" t="s">
        <v>2848</v>
      </c>
      <c r="M676" t="s">
        <v>2852</v>
      </c>
      <c r="N676" t="s">
        <v>2839</v>
      </c>
    </row>
    <row r="677" spans="1:14" x14ac:dyDescent="0.25">
      <c r="A677" t="s">
        <v>2878</v>
      </c>
      <c r="B677" s="2" t="s">
        <v>444</v>
      </c>
      <c r="C677" t="s">
        <v>1474</v>
      </c>
      <c r="D677" t="s">
        <v>2475</v>
      </c>
      <c r="E677" t="s">
        <v>2805</v>
      </c>
      <c r="F677" s="2" t="s">
        <v>248</v>
      </c>
      <c r="G677" s="3">
        <v>45841</v>
      </c>
      <c r="H677" s="3"/>
      <c r="I677" s="7" t="str">
        <f>IF(proposals_table[[#This Row],[Purchase Date]]&lt;&gt;0,proposals_table[[#This Row],[Purchase Date]]-proposals_table[[#This Row],[Lead Date]],"")</f>
        <v/>
      </c>
      <c r="J677" s="4">
        <v>0</v>
      </c>
      <c r="K677" s="4">
        <v>0</v>
      </c>
      <c r="L677" s="5" t="s">
        <v>2848</v>
      </c>
      <c r="M677" t="s">
        <v>2852</v>
      </c>
      <c r="N677" t="s">
        <v>2841</v>
      </c>
    </row>
    <row r="678" spans="1:14" x14ac:dyDescent="0.25">
      <c r="A678" t="s">
        <v>2873</v>
      </c>
      <c r="B678" s="2" t="s">
        <v>445</v>
      </c>
      <c r="C678" t="s">
        <v>1475</v>
      </c>
      <c r="D678" t="s">
        <v>2476</v>
      </c>
      <c r="E678" t="s">
        <v>2817</v>
      </c>
      <c r="F678" s="2" t="s">
        <v>248</v>
      </c>
      <c r="G678" s="3">
        <v>45841</v>
      </c>
      <c r="H678" s="3"/>
      <c r="I678" s="7" t="str">
        <f>IF(proposals_table[[#This Row],[Purchase Date]]&lt;&gt;0,proposals_table[[#This Row],[Purchase Date]]-proposals_table[[#This Row],[Lead Date]],"")</f>
        <v/>
      </c>
      <c r="J678" s="4">
        <v>0</v>
      </c>
      <c r="K678" s="4">
        <v>0</v>
      </c>
      <c r="L678" s="5" t="s">
        <v>2846</v>
      </c>
      <c r="M678" t="s">
        <v>2854</v>
      </c>
      <c r="N678" t="s">
        <v>2838</v>
      </c>
    </row>
    <row r="679" spans="1:14" x14ac:dyDescent="0.25">
      <c r="A679" t="s">
        <v>2866</v>
      </c>
      <c r="B679" s="2" t="s">
        <v>446</v>
      </c>
      <c r="C679" t="s">
        <v>1476</v>
      </c>
      <c r="D679" t="s">
        <v>2477</v>
      </c>
      <c r="E679" t="s">
        <v>2819</v>
      </c>
      <c r="F679" s="2" t="s">
        <v>248</v>
      </c>
      <c r="G679" s="3">
        <v>45841</v>
      </c>
      <c r="H679" s="3"/>
      <c r="I679" s="7" t="str">
        <f>IF(proposals_table[[#This Row],[Purchase Date]]&lt;&gt;0,proposals_table[[#This Row],[Purchase Date]]-proposals_table[[#This Row],[Lead Date]],"")</f>
        <v/>
      </c>
      <c r="J679" s="4">
        <v>0</v>
      </c>
      <c r="K679" s="4">
        <v>0</v>
      </c>
      <c r="L679" s="5" t="s">
        <v>2848</v>
      </c>
      <c r="M679" t="s">
        <v>2850</v>
      </c>
      <c r="N679" t="s">
        <v>2841</v>
      </c>
    </row>
    <row r="680" spans="1:14" x14ac:dyDescent="0.25">
      <c r="A680" t="s">
        <v>2859</v>
      </c>
      <c r="B680" s="2" t="s">
        <v>447</v>
      </c>
      <c r="C680" t="s">
        <v>1477</v>
      </c>
      <c r="D680" t="s">
        <v>2478</v>
      </c>
      <c r="E680" t="s">
        <v>2807</v>
      </c>
      <c r="F680" s="2" t="s">
        <v>248</v>
      </c>
      <c r="G680" s="3">
        <v>45841</v>
      </c>
      <c r="H680" s="3"/>
      <c r="I680" s="7" t="str">
        <f>IF(proposals_table[[#This Row],[Purchase Date]]&lt;&gt;0,proposals_table[[#This Row],[Purchase Date]]-proposals_table[[#This Row],[Lead Date]],"")</f>
        <v/>
      </c>
      <c r="J680" s="4">
        <v>0</v>
      </c>
      <c r="K680" s="4">
        <v>0</v>
      </c>
      <c r="L680" s="5" t="s">
        <v>2845</v>
      </c>
      <c r="M680" t="s">
        <v>2853</v>
      </c>
      <c r="N680" t="s">
        <v>2841</v>
      </c>
    </row>
    <row r="681" spans="1:14" x14ac:dyDescent="0.25">
      <c r="A681" t="s">
        <v>2869</v>
      </c>
      <c r="B681" s="2" t="s">
        <v>278</v>
      </c>
      <c r="C681" t="s">
        <v>1478</v>
      </c>
      <c r="D681" t="s">
        <v>2479</v>
      </c>
      <c r="E681" t="s">
        <v>2802</v>
      </c>
      <c r="F681" s="2" t="s">
        <v>248</v>
      </c>
      <c r="G681" s="3">
        <v>45841</v>
      </c>
      <c r="H681" s="3"/>
      <c r="I681" s="7" t="str">
        <f>IF(proposals_table[[#This Row],[Purchase Date]]&lt;&gt;0,proposals_table[[#This Row],[Purchase Date]]-proposals_table[[#This Row],[Lead Date]],"")</f>
        <v/>
      </c>
      <c r="J681" s="4">
        <v>0</v>
      </c>
      <c r="K681" s="4">
        <v>0</v>
      </c>
      <c r="L681" s="5" t="s">
        <v>2848</v>
      </c>
      <c r="M681" t="s">
        <v>2853</v>
      </c>
      <c r="N681" t="s">
        <v>2836</v>
      </c>
    </row>
    <row r="682" spans="1:14" x14ac:dyDescent="0.25">
      <c r="A682" t="s">
        <v>2861</v>
      </c>
      <c r="B682" s="2" t="s">
        <v>77</v>
      </c>
      <c r="C682" t="s">
        <v>1479</v>
      </c>
      <c r="D682" t="s">
        <v>2480</v>
      </c>
      <c r="E682" t="s">
        <v>2814</v>
      </c>
      <c r="F682" s="2" t="s">
        <v>248</v>
      </c>
      <c r="G682" s="3">
        <v>45841</v>
      </c>
      <c r="H682" s="3"/>
      <c r="I682" s="7" t="str">
        <f>IF(proposals_table[[#This Row],[Purchase Date]]&lt;&gt;0,proposals_table[[#This Row],[Purchase Date]]-proposals_table[[#This Row],[Lead Date]],"")</f>
        <v/>
      </c>
      <c r="J682" s="4">
        <v>0</v>
      </c>
      <c r="K682" s="4">
        <v>0</v>
      </c>
      <c r="L682" s="5" t="s">
        <v>2847</v>
      </c>
      <c r="M682" t="s">
        <v>2850</v>
      </c>
      <c r="N682" t="s">
        <v>2834</v>
      </c>
    </row>
    <row r="683" spans="1:14" x14ac:dyDescent="0.25">
      <c r="A683" t="s">
        <v>2859</v>
      </c>
      <c r="B683" s="2" t="s">
        <v>566</v>
      </c>
      <c r="C683" t="s">
        <v>1480</v>
      </c>
      <c r="D683" t="s">
        <v>2481</v>
      </c>
      <c r="E683" t="s">
        <v>2810</v>
      </c>
      <c r="F683" s="2" t="s">
        <v>157</v>
      </c>
      <c r="G683" s="3">
        <v>45841</v>
      </c>
      <c r="H683" s="3"/>
      <c r="I683" s="7" t="str">
        <f>IF(proposals_table[[#This Row],[Purchase Date]]&lt;&gt;0,proposals_table[[#This Row],[Purchase Date]]-proposals_table[[#This Row],[Lead Date]],"")</f>
        <v/>
      </c>
      <c r="J683" s="4">
        <v>0</v>
      </c>
      <c r="K683" s="4">
        <v>0</v>
      </c>
      <c r="L683" s="5" t="s">
        <v>2847</v>
      </c>
      <c r="M683" t="s">
        <v>2852</v>
      </c>
      <c r="N683" t="s">
        <v>2836</v>
      </c>
    </row>
    <row r="684" spans="1:14" x14ac:dyDescent="0.25">
      <c r="A684" t="s">
        <v>2870</v>
      </c>
      <c r="B684" s="2" t="s">
        <v>347</v>
      </c>
      <c r="C684" t="s">
        <v>1481</v>
      </c>
      <c r="D684" t="s">
        <v>2482</v>
      </c>
      <c r="E684" t="s">
        <v>2808</v>
      </c>
      <c r="F684" s="2" t="s">
        <v>248</v>
      </c>
      <c r="G684" s="3">
        <v>45841</v>
      </c>
      <c r="H684" s="3"/>
      <c r="I684" s="7" t="str">
        <f>IF(proposals_table[[#This Row],[Purchase Date]]&lt;&gt;0,proposals_table[[#This Row],[Purchase Date]]-proposals_table[[#This Row],[Lead Date]],"")</f>
        <v/>
      </c>
      <c r="J684" s="4">
        <v>0</v>
      </c>
      <c r="K684" s="4">
        <v>0</v>
      </c>
      <c r="L684" s="5" t="s">
        <v>2848</v>
      </c>
      <c r="M684" t="s">
        <v>2854</v>
      </c>
      <c r="N684" t="s">
        <v>2837</v>
      </c>
    </row>
    <row r="685" spans="1:14" x14ac:dyDescent="0.25">
      <c r="A685" t="s">
        <v>2858</v>
      </c>
      <c r="B685" s="2" t="s">
        <v>348</v>
      </c>
      <c r="C685" t="s">
        <v>1482</v>
      </c>
      <c r="D685" t="s">
        <v>2483</v>
      </c>
      <c r="E685" t="s">
        <v>2830</v>
      </c>
      <c r="F685" s="2" t="s">
        <v>248</v>
      </c>
      <c r="G685" s="3">
        <v>45841</v>
      </c>
      <c r="H685" s="3"/>
      <c r="I685" s="7" t="str">
        <f>IF(proposals_table[[#This Row],[Purchase Date]]&lt;&gt;0,proposals_table[[#This Row],[Purchase Date]]-proposals_table[[#This Row],[Lead Date]],"")</f>
        <v/>
      </c>
      <c r="J685" s="4">
        <v>0</v>
      </c>
      <c r="K685" s="4">
        <v>0</v>
      </c>
      <c r="L685" s="5" t="s">
        <v>2845</v>
      </c>
      <c r="M685" t="s">
        <v>2851</v>
      </c>
      <c r="N685" t="s">
        <v>2834</v>
      </c>
    </row>
    <row r="686" spans="1:14" x14ac:dyDescent="0.25">
      <c r="A686" t="s">
        <v>2859</v>
      </c>
      <c r="B686" s="2" t="s">
        <v>349</v>
      </c>
      <c r="C686" t="s">
        <v>1483</v>
      </c>
      <c r="D686" t="s">
        <v>2484</v>
      </c>
      <c r="E686" t="s">
        <v>2829</v>
      </c>
      <c r="F686" s="2" t="s">
        <v>248</v>
      </c>
      <c r="G686" s="3">
        <v>45841</v>
      </c>
      <c r="H686" s="3"/>
      <c r="I686" s="7" t="str">
        <f>IF(proposals_table[[#This Row],[Purchase Date]]&lt;&gt;0,proposals_table[[#This Row],[Purchase Date]]-proposals_table[[#This Row],[Lead Date]],"")</f>
        <v/>
      </c>
      <c r="J686" s="4">
        <v>0</v>
      </c>
      <c r="K686" s="4">
        <v>0</v>
      </c>
      <c r="L686" s="5" t="s">
        <v>2848</v>
      </c>
      <c r="M686" t="s">
        <v>2854</v>
      </c>
      <c r="N686" t="s">
        <v>2840</v>
      </c>
    </row>
    <row r="687" spans="1:14" x14ac:dyDescent="0.25">
      <c r="A687" t="s">
        <v>2869</v>
      </c>
      <c r="B687" s="2" t="s">
        <v>77</v>
      </c>
      <c r="C687" t="s">
        <v>1484</v>
      </c>
      <c r="D687" t="s">
        <v>2485</v>
      </c>
      <c r="E687" t="s">
        <v>2830</v>
      </c>
      <c r="F687" s="2" t="s">
        <v>248</v>
      </c>
      <c r="G687" s="3">
        <v>45841</v>
      </c>
      <c r="H687" s="3"/>
      <c r="I687" s="7" t="str">
        <f>IF(proposals_table[[#This Row],[Purchase Date]]&lt;&gt;0,proposals_table[[#This Row],[Purchase Date]]-proposals_table[[#This Row],[Lead Date]],"")</f>
        <v/>
      </c>
      <c r="J687" s="4">
        <v>0</v>
      </c>
      <c r="K687" s="4">
        <v>0</v>
      </c>
      <c r="L687" s="5" t="s">
        <v>2848</v>
      </c>
      <c r="M687" t="s">
        <v>2851</v>
      </c>
      <c r="N687" t="s">
        <v>2833</v>
      </c>
    </row>
    <row r="688" spans="1:14" x14ac:dyDescent="0.25">
      <c r="A688" t="s">
        <v>2871</v>
      </c>
      <c r="B688" s="2" t="s">
        <v>350</v>
      </c>
      <c r="C688" t="s">
        <v>1485</v>
      </c>
      <c r="D688" t="s">
        <v>2486</v>
      </c>
      <c r="E688" t="s">
        <v>2830</v>
      </c>
      <c r="F688" s="2" t="s">
        <v>248</v>
      </c>
      <c r="G688" s="3">
        <v>45841</v>
      </c>
      <c r="H688" s="3"/>
      <c r="I688" s="7" t="str">
        <f>IF(proposals_table[[#This Row],[Purchase Date]]&lt;&gt;0,proposals_table[[#This Row],[Purchase Date]]-proposals_table[[#This Row],[Lead Date]],"")</f>
        <v/>
      </c>
      <c r="J688" s="4">
        <v>0</v>
      </c>
      <c r="K688" s="4">
        <v>0</v>
      </c>
      <c r="L688" s="5" t="s">
        <v>2847</v>
      </c>
      <c r="M688" t="s">
        <v>2852</v>
      </c>
      <c r="N688" t="s">
        <v>2834</v>
      </c>
    </row>
    <row r="689" spans="1:14" x14ac:dyDescent="0.25">
      <c r="A689" t="s">
        <v>2875</v>
      </c>
      <c r="B689" s="2" t="s">
        <v>351</v>
      </c>
      <c r="C689" t="s">
        <v>1486</v>
      </c>
      <c r="D689" t="s">
        <v>2487</v>
      </c>
      <c r="E689" t="s">
        <v>2809</v>
      </c>
      <c r="F689" s="2" t="s">
        <v>248</v>
      </c>
      <c r="G689" s="3">
        <v>45841</v>
      </c>
      <c r="H689" s="3"/>
      <c r="I689" s="7" t="str">
        <f>IF(proposals_table[[#This Row],[Purchase Date]]&lt;&gt;0,proposals_table[[#This Row],[Purchase Date]]-proposals_table[[#This Row],[Lead Date]],"")</f>
        <v/>
      </c>
      <c r="J689" s="4">
        <v>0</v>
      </c>
      <c r="K689" s="4">
        <v>0</v>
      </c>
      <c r="L689" s="5" t="s">
        <v>2846</v>
      </c>
      <c r="M689" t="s">
        <v>2854</v>
      </c>
      <c r="N689" t="s">
        <v>2840</v>
      </c>
    </row>
    <row r="690" spans="1:14" x14ac:dyDescent="0.25">
      <c r="A690" t="s">
        <v>2864</v>
      </c>
      <c r="B690" s="2" t="s">
        <v>352</v>
      </c>
      <c r="C690" t="s">
        <v>1487</v>
      </c>
      <c r="D690" t="s">
        <v>2488</v>
      </c>
      <c r="E690" t="s">
        <v>2812</v>
      </c>
      <c r="F690" s="2" t="s">
        <v>248</v>
      </c>
      <c r="G690" s="3">
        <v>45841</v>
      </c>
      <c r="H690" s="3"/>
      <c r="I690" s="7" t="str">
        <f>IF(proposals_table[[#This Row],[Purchase Date]]&lt;&gt;0,proposals_table[[#This Row],[Purchase Date]]-proposals_table[[#This Row],[Lead Date]],"")</f>
        <v/>
      </c>
      <c r="J690" s="4">
        <v>0</v>
      </c>
      <c r="K690" s="4">
        <v>0</v>
      </c>
      <c r="L690" s="5" t="s">
        <v>2848</v>
      </c>
      <c r="M690" t="s">
        <v>2854</v>
      </c>
      <c r="N690" t="s">
        <v>2834</v>
      </c>
    </row>
    <row r="691" spans="1:14" x14ac:dyDescent="0.25">
      <c r="A691" t="s">
        <v>2856</v>
      </c>
      <c r="B691" s="2" t="s">
        <v>353</v>
      </c>
      <c r="C691" t="s">
        <v>1488</v>
      </c>
      <c r="D691" t="s">
        <v>2489</v>
      </c>
      <c r="E691" t="s">
        <v>2816</v>
      </c>
      <c r="F691" s="2" t="s">
        <v>248</v>
      </c>
      <c r="G691" s="3">
        <v>45841</v>
      </c>
      <c r="H691" s="3"/>
      <c r="I691" s="7" t="str">
        <f>IF(proposals_table[[#This Row],[Purchase Date]]&lt;&gt;0,proposals_table[[#This Row],[Purchase Date]]-proposals_table[[#This Row],[Lead Date]],"")</f>
        <v/>
      </c>
      <c r="J691" s="4">
        <v>0</v>
      </c>
      <c r="K691" s="4">
        <v>0</v>
      </c>
      <c r="L691" s="5" t="s">
        <v>2848</v>
      </c>
      <c r="M691" t="s">
        <v>2853</v>
      </c>
      <c r="N691" t="s">
        <v>2841</v>
      </c>
    </row>
    <row r="692" spans="1:14" x14ac:dyDescent="0.25">
      <c r="A692" t="s">
        <v>2879</v>
      </c>
      <c r="B692" s="2" t="s">
        <v>354</v>
      </c>
      <c r="C692" t="s">
        <v>1489</v>
      </c>
      <c r="D692" t="s">
        <v>2490</v>
      </c>
      <c r="E692" t="s">
        <v>2820</v>
      </c>
      <c r="F692" s="2" t="s">
        <v>248</v>
      </c>
      <c r="G692" s="3">
        <v>45841</v>
      </c>
      <c r="H692" s="3"/>
      <c r="I692" s="7" t="str">
        <f>IF(proposals_table[[#This Row],[Purchase Date]]&lt;&gt;0,proposals_table[[#This Row],[Purchase Date]]-proposals_table[[#This Row],[Lead Date]],"")</f>
        <v/>
      </c>
      <c r="J692" s="4">
        <v>0</v>
      </c>
      <c r="K692" s="4">
        <v>0</v>
      </c>
      <c r="L692" s="5" t="s">
        <v>2846</v>
      </c>
      <c r="M692" t="s">
        <v>2854</v>
      </c>
      <c r="N692" t="s">
        <v>2838</v>
      </c>
    </row>
    <row r="693" spans="1:14" x14ac:dyDescent="0.25">
      <c r="A693" t="s">
        <v>2865</v>
      </c>
      <c r="B693" s="2" t="s">
        <v>355</v>
      </c>
      <c r="C693" t="s">
        <v>1490</v>
      </c>
      <c r="D693" t="s">
        <v>2491</v>
      </c>
      <c r="E693" t="s">
        <v>2812</v>
      </c>
      <c r="F693" s="2" t="s">
        <v>248</v>
      </c>
      <c r="G693" s="3">
        <v>45841</v>
      </c>
      <c r="H693" s="3"/>
      <c r="I693" s="7" t="str">
        <f>IF(proposals_table[[#This Row],[Purchase Date]]&lt;&gt;0,proposals_table[[#This Row],[Purchase Date]]-proposals_table[[#This Row],[Lead Date]],"")</f>
        <v/>
      </c>
      <c r="J693" s="4">
        <v>0</v>
      </c>
      <c r="K693" s="4">
        <v>0</v>
      </c>
      <c r="L693" s="5" t="s">
        <v>2846</v>
      </c>
      <c r="M693" t="s">
        <v>2852</v>
      </c>
      <c r="N693" t="s">
        <v>2833</v>
      </c>
    </row>
    <row r="694" spans="1:14" x14ac:dyDescent="0.25">
      <c r="A694" t="s">
        <v>2879</v>
      </c>
      <c r="B694" s="2" t="s">
        <v>338</v>
      </c>
      <c r="C694" t="s">
        <v>1491</v>
      </c>
      <c r="D694" t="s">
        <v>2492</v>
      </c>
      <c r="E694" t="s">
        <v>2810</v>
      </c>
      <c r="F694" s="2" t="s">
        <v>4</v>
      </c>
      <c r="G694" s="3">
        <v>45841</v>
      </c>
      <c r="H694" s="3"/>
      <c r="I694" s="7" t="str">
        <f>IF(proposals_table[[#This Row],[Purchase Date]]&lt;&gt;0,proposals_table[[#This Row],[Purchase Date]]-proposals_table[[#This Row],[Lead Date]],"")</f>
        <v/>
      </c>
      <c r="J694" s="4">
        <v>0</v>
      </c>
      <c r="K694" s="4">
        <v>0</v>
      </c>
      <c r="L694" s="5" t="s">
        <v>2847</v>
      </c>
      <c r="M694" t="s">
        <v>2854</v>
      </c>
      <c r="N694" t="s">
        <v>2842</v>
      </c>
    </row>
    <row r="695" spans="1:14" x14ac:dyDescent="0.25">
      <c r="A695" t="s">
        <v>2874</v>
      </c>
      <c r="B695" s="2" t="s">
        <v>356</v>
      </c>
      <c r="C695" t="s">
        <v>1492</v>
      </c>
      <c r="D695" t="s">
        <v>2493</v>
      </c>
      <c r="E695" t="s">
        <v>2808</v>
      </c>
      <c r="F695" s="2" t="s">
        <v>248</v>
      </c>
      <c r="G695" s="3">
        <v>45841</v>
      </c>
      <c r="H695" s="3"/>
      <c r="I695" s="7" t="str">
        <f>IF(proposals_table[[#This Row],[Purchase Date]]&lt;&gt;0,proposals_table[[#This Row],[Purchase Date]]-proposals_table[[#This Row],[Lead Date]],"")</f>
        <v/>
      </c>
      <c r="J695" s="4">
        <v>0</v>
      </c>
      <c r="K695" s="4">
        <v>0</v>
      </c>
      <c r="L695" s="5" t="s">
        <v>2847</v>
      </c>
      <c r="M695" t="s">
        <v>2851</v>
      </c>
      <c r="N695" t="s">
        <v>2839</v>
      </c>
    </row>
    <row r="696" spans="1:14" x14ac:dyDescent="0.25">
      <c r="A696" t="s">
        <v>2879</v>
      </c>
      <c r="B696" s="2" t="s">
        <v>357</v>
      </c>
      <c r="C696" t="s">
        <v>1493</v>
      </c>
      <c r="D696" t="s">
        <v>2494</v>
      </c>
      <c r="E696" t="s">
        <v>2829</v>
      </c>
      <c r="F696" s="2" t="s">
        <v>248</v>
      </c>
      <c r="G696" s="3">
        <v>45841</v>
      </c>
      <c r="H696" s="3"/>
      <c r="I696" s="7" t="str">
        <f>IF(proposals_table[[#This Row],[Purchase Date]]&lt;&gt;0,proposals_table[[#This Row],[Purchase Date]]-proposals_table[[#This Row],[Lead Date]],"")</f>
        <v/>
      </c>
      <c r="J696" s="4">
        <v>0</v>
      </c>
      <c r="K696" s="4">
        <v>0</v>
      </c>
      <c r="L696" s="5" t="s">
        <v>2845</v>
      </c>
      <c r="M696" t="s">
        <v>2850</v>
      </c>
      <c r="N696" t="s">
        <v>2836</v>
      </c>
    </row>
    <row r="697" spans="1:14" x14ac:dyDescent="0.25">
      <c r="A697" t="s">
        <v>2858</v>
      </c>
      <c r="B697" s="2" t="s">
        <v>358</v>
      </c>
      <c r="C697" t="s">
        <v>1494</v>
      </c>
      <c r="D697" t="s">
        <v>2495</v>
      </c>
      <c r="E697" t="s">
        <v>2826</v>
      </c>
      <c r="F697" s="2" t="s">
        <v>248</v>
      </c>
      <c r="G697" s="3">
        <v>45841</v>
      </c>
      <c r="H697" s="3"/>
      <c r="I697" s="7" t="str">
        <f>IF(proposals_table[[#This Row],[Purchase Date]]&lt;&gt;0,proposals_table[[#This Row],[Purchase Date]]-proposals_table[[#This Row],[Lead Date]],"")</f>
        <v/>
      </c>
      <c r="J697" s="4">
        <v>0</v>
      </c>
      <c r="K697" s="4">
        <v>0</v>
      </c>
      <c r="L697" s="5" t="s">
        <v>2845</v>
      </c>
      <c r="M697" t="s">
        <v>2851</v>
      </c>
      <c r="N697" t="s">
        <v>2838</v>
      </c>
    </row>
    <row r="698" spans="1:14" x14ac:dyDescent="0.25">
      <c r="A698" t="s">
        <v>2869</v>
      </c>
      <c r="B698" s="2" t="s">
        <v>359</v>
      </c>
      <c r="C698" t="s">
        <v>1495</v>
      </c>
      <c r="D698" t="s">
        <v>2496</v>
      </c>
      <c r="E698" t="s">
        <v>2819</v>
      </c>
      <c r="F698" s="2" t="s">
        <v>248</v>
      </c>
      <c r="G698" s="3">
        <v>45841</v>
      </c>
      <c r="H698" s="3"/>
      <c r="I698" s="7" t="str">
        <f>IF(proposals_table[[#This Row],[Purchase Date]]&lt;&gt;0,proposals_table[[#This Row],[Purchase Date]]-proposals_table[[#This Row],[Lead Date]],"")</f>
        <v/>
      </c>
      <c r="J698" s="4">
        <v>0</v>
      </c>
      <c r="K698" s="4">
        <v>0</v>
      </c>
      <c r="L698" s="5" t="s">
        <v>2845</v>
      </c>
      <c r="M698" t="s">
        <v>2853</v>
      </c>
      <c r="N698" t="s">
        <v>2838</v>
      </c>
    </row>
    <row r="699" spans="1:14" x14ac:dyDescent="0.25">
      <c r="A699" t="s">
        <v>2863</v>
      </c>
      <c r="B699" s="2" t="s">
        <v>339</v>
      </c>
      <c r="C699" t="s">
        <v>1496</v>
      </c>
      <c r="D699" t="s">
        <v>2497</v>
      </c>
      <c r="E699" t="s">
        <v>2824</v>
      </c>
      <c r="F699" s="2" t="s">
        <v>4</v>
      </c>
      <c r="G699" s="3">
        <v>45841</v>
      </c>
      <c r="H699" s="3"/>
      <c r="I699" s="7" t="str">
        <f>IF(proposals_table[[#This Row],[Purchase Date]]&lt;&gt;0,proposals_table[[#This Row],[Purchase Date]]-proposals_table[[#This Row],[Lead Date]],"")</f>
        <v/>
      </c>
      <c r="J699" s="4">
        <v>0</v>
      </c>
      <c r="K699" s="4">
        <v>0</v>
      </c>
      <c r="L699" s="5" t="s">
        <v>2847</v>
      </c>
      <c r="M699" t="s">
        <v>2854</v>
      </c>
      <c r="N699" t="s">
        <v>2841</v>
      </c>
    </row>
    <row r="700" spans="1:14" x14ac:dyDescent="0.25">
      <c r="A700" t="s">
        <v>2874</v>
      </c>
      <c r="B700" s="2" t="s">
        <v>294</v>
      </c>
      <c r="C700" t="s">
        <v>1497</v>
      </c>
      <c r="D700" t="s">
        <v>2498</v>
      </c>
      <c r="E700" t="s">
        <v>2803</v>
      </c>
      <c r="F700" s="2" t="s">
        <v>4</v>
      </c>
      <c r="G700" s="3">
        <v>45841</v>
      </c>
      <c r="H700" s="3"/>
      <c r="I700" s="7" t="str">
        <f>IF(proposals_table[[#This Row],[Purchase Date]]&lt;&gt;0,proposals_table[[#This Row],[Purchase Date]]-proposals_table[[#This Row],[Lead Date]],"")</f>
        <v/>
      </c>
      <c r="J700" s="4">
        <v>0</v>
      </c>
      <c r="K700" s="4">
        <v>0</v>
      </c>
      <c r="L700" s="5" t="s">
        <v>2846</v>
      </c>
      <c r="M700" t="s">
        <v>2850</v>
      </c>
      <c r="N700" t="s">
        <v>2834</v>
      </c>
    </row>
    <row r="701" spans="1:14" x14ac:dyDescent="0.25">
      <c r="A701" t="s">
        <v>2866</v>
      </c>
      <c r="B701" s="2" t="s">
        <v>567</v>
      </c>
      <c r="C701" t="s">
        <v>1498</v>
      </c>
      <c r="D701" t="s">
        <v>2499</v>
      </c>
      <c r="E701" t="s">
        <v>2821</v>
      </c>
      <c r="F701" s="2" t="s">
        <v>157</v>
      </c>
      <c r="G701" s="3">
        <v>45841</v>
      </c>
      <c r="H701" s="3"/>
      <c r="I701" s="7" t="str">
        <f>IF(proposals_table[[#This Row],[Purchase Date]]&lt;&gt;0,proposals_table[[#This Row],[Purchase Date]]-proposals_table[[#This Row],[Lead Date]],"")</f>
        <v/>
      </c>
      <c r="J701" s="4">
        <v>0</v>
      </c>
      <c r="K701" s="4">
        <v>0</v>
      </c>
      <c r="L701" s="5" t="s">
        <v>2845</v>
      </c>
      <c r="M701" t="s">
        <v>2853</v>
      </c>
      <c r="N701" t="s">
        <v>2834</v>
      </c>
    </row>
    <row r="702" spans="1:14" x14ac:dyDescent="0.25">
      <c r="A702" t="s">
        <v>2862</v>
      </c>
      <c r="B702" s="2" t="s">
        <v>35</v>
      </c>
      <c r="C702" t="s">
        <v>1499</v>
      </c>
      <c r="D702" t="s">
        <v>2500</v>
      </c>
      <c r="E702" t="s">
        <v>2823</v>
      </c>
      <c r="F702" s="2" t="s">
        <v>4</v>
      </c>
      <c r="G702" s="3">
        <v>45841</v>
      </c>
      <c r="H702" s="3"/>
      <c r="I702" s="7" t="str">
        <f>IF(proposals_table[[#This Row],[Purchase Date]]&lt;&gt;0,proposals_table[[#This Row],[Purchase Date]]-proposals_table[[#This Row],[Lead Date]],"")</f>
        <v/>
      </c>
      <c r="J702" s="4">
        <v>0</v>
      </c>
      <c r="K702" s="4">
        <v>0</v>
      </c>
      <c r="L702" s="5" t="s">
        <v>2848</v>
      </c>
      <c r="M702" t="s">
        <v>2853</v>
      </c>
      <c r="N702" t="s">
        <v>2833</v>
      </c>
    </row>
    <row r="703" spans="1:14" x14ac:dyDescent="0.25">
      <c r="A703" t="s">
        <v>2879</v>
      </c>
      <c r="B703" s="2" t="s">
        <v>568</v>
      </c>
      <c r="C703" t="s">
        <v>1500</v>
      </c>
      <c r="D703" t="s">
        <v>2501</v>
      </c>
      <c r="E703" t="s">
        <v>2814</v>
      </c>
      <c r="F703" s="2" t="s">
        <v>248</v>
      </c>
      <c r="G703" s="3">
        <v>45841</v>
      </c>
      <c r="H703" s="3"/>
      <c r="I703" s="7" t="str">
        <f>IF(proposals_table[[#This Row],[Purchase Date]]&lt;&gt;0,proposals_table[[#This Row],[Purchase Date]]-proposals_table[[#This Row],[Lead Date]],"")</f>
        <v/>
      </c>
      <c r="J703" s="4">
        <v>0</v>
      </c>
      <c r="K703" s="4">
        <v>0</v>
      </c>
      <c r="L703" s="5" t="s">
        <v>2848</v>
      </c>
      <c r="M703" t="s">
        <v>2854</v>
      </c>
      <c r="N703" t="s">
        <v>2833</v>
      </c>
    </row>
    <row r="704" spans="1:14" x14ac:dyDescent="0.25">
      <c r="A704" t="s">
        <v>2876</v>
      </c>
      <c r="B704" s="2" t="s">
        <v>366</v>
      </c>
      <c r="C704" t="s">
        <v>1501</v>
      </c>
      <c r="D704" t="s">
        <v>2502</v>
      </c>
      <c r="E704" t="s">
        <v>2812</v>
      </c>
      <c r="F704" s="2" t="s">
        <v>5</v>
      </c>
      <c r="G704" s="3">
        <v>45841</v>
      </c>
      <c r="H704" s="3">
        <v>45847</v>
      </c>
      <c r="I704" s="7">
        <f>IF(proposals_table[[#This Row],[Purchase Date]]&lt;&gt;0,proposals_table[[#This Row],[Purchase Date]]-proposals_table[[#This Row],[Lead Date]],"")</f>
        <v>6</v>
      </c>
      <c r="J704" s="4">
        <v>1237.9100000000001</v>
      </c>
      <c r="K704" s="4">
        <v>15</v>
      </c>
      <c r="L704" s="5" t="s">
        <v>2845</v>
      </c>
      <c r="M704" t="s">
        <v>2851</v>
      </c>
      <c r="N704" t="s">
        <v>2837</v>
      </c>
    </row>
    <row r="705" spans="1:14" x14ac:dyDescent="0.25">
      <c r="A705" t="s">
        <v>2870</v>
      </c>
      <c r="B705" s="2" t="s">
        <v>220</v>
      </c>
      <c r="C705" t="s">
        <v>1502</v>
      </c>
      <c r="D705" t="s">
        <v>2503</v>
      </c>
      <c r="E705" t="s">
        <v>2807</v>
      </c>
      <c r="F705" s="2" t="s">
        <v>5</v>
      </c>
      <c r="G705" s="3">
        <v>45841</v>
      </c>
      <c r="H705" s="3">
        <v>45854</v>
      </c>
      <c r="I705" s="7">
        <f>IF(proposals_table[[#This Row],[Purchase Date]]&lt;&gt;0,proposals_table[[#This Row],[Purchase Date]]-proposals_table[[#This Row],[Lead Date]],"")</f>
        <v>13</v>
      </c>
      <c r="J705" s="4">
        <v>0</v>
      </c>
      <c r="K705" s="4">
        <v>30</v>
      </c>
      <c r="L705" s="5" t="s">
        <v>2845</v>
      </c>
      <c r="M705" t="s">
        <v>2850</v>
      </c>
      <c r="N705" t="s">
        <v>2841</v>
      </c>
    </row>
    <row r="706" spans="1:14" x14ac:dyDescent="0.25">
      <c r="A706" t="s">
        <v>2866</v>
      </c>
      <c r="B706" s="2" t="s">
        <v>174</v>
      </c>
      <c r="C706" t="s">
        <v>1503</v>
      </c>
      <c r="D706" t="s">
        <v>2504</v>
      </c>
      <c r="E706" t="s">
        <v>2825</v>
      </c>
      <c r="F706" s="2" t="s">
        <v>248</v>
      </c>
      <c r="G706" s="3">
        <v>45841</v>
      </c>
      <c r="H706" s="3"/>
      <c r="I706" s="7" t="str">
        <f>IF(proposals_table[[#This Row],[Purchase Date]]&lt;&gt;0,proposals_table[[#This Row],[Purchase Date]]-proposals_table[[#This Row],[Lead Date]],"")</f>
        <v/>
      </c>
      <c r="J706" s="4">
        <v>0</v>
      </c>
      <c r="K706" s="4">
        <v>0</v>
      </c>
      <c r="L706" s="5" t="s">
        <v>2847</v>
      </c>
      <c r="M706" t="s">
        <v>2851</v>
      </c>
      <c r="N706" t="s">
        <v>2833</v>
      </c>
    </row>
    <row r="707" spans="1:14" x14ac:dyDescent="0.25">
      <c r="A707" t="s">
        <v>2867</v>
      </c>
      <c r="B707" s="2" t="s">
        <v>569</v>
      </c>
      <c r="C707" t="s">
        <v>1504</v>
      </c>
      <c r="D707" t="s">
        <v>2505</v>
      </c>
      <c r="E707" t="s">
        <v>2812</v>
      </c>
      <c r="F707" s="2" t="s">
        <v>4</v>
      </c>
      <c r="G707" s="3">
        <v>45841</v>
      </c>
      <c r="H707" s="3"/>
      <c r="I707" s="7" t="str">
        <f>IF(proposals_table[[#This Row],[Purchase Date]]&lt;&gt;0,proposals_table[[#This Row],[Purchase Date]]-proposals_table[[#This Row],[Lead Date]],"")</f>
        <v/>
      </c>
      <c r="J707" s="4">
        <v>0</v>
      </c>
      <c r="K707" s="4">
        <v>0</v>
      </c>
      <c r="L707" s="5" t="s">
        <v>2848</v>
      </c>
      <c r="M707" t="s">
        <v>2853</v>
      </c>
      <c r="N707" t="s">
        <v>2842</v>
      </c>
    </row>
    <row r="708" spans="1:14" x14ac:dyDescent="0.25">
      <c r="A708" t="s">
        <v>2866</v>
      </c>
      <c r="B708" s="2" t="s">
        <v>291</v>
      </c>
      <c r="C708" t="s">
        <v>1505</v>
      </c>
      <c r="D708" t="s">
        <v>2506</v>
      </c>
      <c r="E708" t="s">
        <v>2817</v>
      </c>
      <c r="F708" s="2" t="s">
        <v>248</v>
      </c>
      <c r="G708" s="3">
        <v>45841</v>
      </c>
      <c r="H708" s="3"/>
      <c r="I708" s="7" t="str">
        <f>IF(proposals_table[[#This Row],[Purchase Date]]&lt;&gt;0,proposals_table[[#This Row],[Purchase Date]]-proposals_table[[#This Row],[Lead Date]],"")</f>
        <v/>
      </c>
      <c r="J708" s="4">
        <v>0</v>
      </c>
      <c r="K708" s="4">
        <v>0</v>
      </c>
      <c r="L708" s="5" t="s">
        <v>2846</v>
      </c>
      <c r="M708" t="s">
        <v>2852</v>
      </c>
      <c r="N708" t="s">
        <v>2834</v>
      </c>
    </row>
    <row r="709" spans="1:14" x14ac:dyDescent="0.25">
      <c r="A709" t="s">
        <v>2878</v>
      </c>
      <c r="B709" s="2" t="s">
        <v>570</v>
      </c>
      <c r="C709" t="s">
        <v>1506</v>
      </c>
      <c r="D709" t="s">
        <v>2507</v>
      </c>
      <c r="E709" t="s">
        <v>2824</v>
      </c>
      <c r="F709" s="2" t="s">
        <v>5</v>
      </c>
      <c r="G709" s="3">
        <v>45841</v>
      </c>
      <c r="H709" s="3">
        <v>45845</v>
      </c>
      <c r="I709" s="7">
        <f>IF(proposals_table[[#This Row],[Purchase Date]]&lt;&gt;0,proposals_table[[#This Row],[Purchase Date]]-proposals_table[[#This Row],[Lead Date]],"")</f>
        <v>4</v>
      </c>
      <c r="J709" s="4">
        <v>199</v>
      </c>
      <c r="K709" s="4">
        <v>10</v>
      </c>
      <c r="L709" s="5" t="s">
        <v>2847</v>
      </c>
      <c r="M709" t="s">
        <v>2852</v>
      </c>
      <c r="N709" t="s">
        <v>2839</v>
      </c>
    </row>
    <row r="710" spans="1:14" x14ac:dyDescent="0.25">
      <c r="A710" t="s">
        <v>2869</v>
      </c>
      <c r="B710" s="2" t="s">
        <v>571</v>
      </c>
      <c r="C710" t="s">
        <v>1507</v>
      </c>
      <c r="D710" t="s">
        <v>2508</v>
      </c>
      <c r="E710" t="s">
        <v>2827</v>
      </c>
      <c r="F710" s="2" t="s">
        <v>248</v>
      </c>
      <c r="G710" s="3">
        <v>45841</v>
      </c>
      <c r="H710" s="3"/>
      <c r="I710" s="7" t="str">
        <f>IF(proposals_table[[#This Row],[Purchase Date]]&lt;&gt;0,proposals_table[[#This Row],[Purchase Date]]-proposals_table[[#This Row],[Lead Date]],"")</f>
        <v/>
      </c>
      <c r="J710" s="4">
        <v>0</v>
      </c>
      <c r="K710" s="4">
        <v>0</v>
      </c>
      <c r="L710" s="5" t="s">
        <v>2848</v>
      </c>
      <c r="M710" t="s">
        <v>2853</v>
      </c>
      <c r="N710" t="s">
        <v>2837</v>
      </c>
    </row>
    <row r="711" spans="1:14" x14ac:dyDescent="0.25">
      <c r="A711" t="s">
        <v>2863</v>
      </c>
      <c r="B711" s="2" t="s">
        <v>548</v>
      </c>
      <c r="C711" t="s">
        <v>1508</v>
      </c>
      <c r="D711" t="s">
        <v>2509</v>
      </c>
      <c r="E711" t="s">
        <v>2815</v>
      </c>
      <c r="F711" s="2" t="s">
        <v>157</v>
      </c>
      <c r="G711" s="3">
        <v>45840</v>
      </c>
      <c r="H711" s="3"/>
      <c r="I711" s="7" t="str">
        <f>IF(proposals_table[[#This Row],[Purchase Date]]&lt;&gt;0,proposals_table[[#This Row],[Purchase Date]]-proposals_table[[#This Row],[Lead Date]],"")</f>
        <v/>
      </c>
      <c r="J711" s="4">
        <v>0</v>
      </c>
      <c r="K711" s="4">
        <v>0</v>
      </c>
      <c r="L711" s="5" t="s">
        <v>2847</v>
      </c>
      <c r="M711" t="s">
        <v>2850</v>
      </c>
      <c r="N711" t="s">
        <v>2834</v>
      </c>
    </row>
    <row r="712" spans="1:14" x14ac:dyDescent="0.25">
      <c r="A712" t="s">
        <v>2875</v>
      </c>
      <c r="B712" s="2" t="s">
        <v>330</v>
      </c>
      <c r="C712" t="s">
        <v>1509</v>
      </c>
      <c r="D712" t="s">
        <v>2510</v>
      </c>
      <c r="E712" t="s">
        <v>2826</v>
      </c>
      <c r="F712" s="2" t="s">
        <v>5</v>
      </c>
      <c r="G712" s="3">
        <v>45840</v>
      </c>
      <c r="H712" s="3">
        <v>45841</v>
      </c>
      <c r="I712" s="7">
        <f>IF(proposals_table[[#This Row],[Purchase Date]]&lt;&gt;0,proposals_table[[#This Row],[Purchase Date]]-proposals_table[[#This Row],[Lead Date]],"")</f>
        <v>1</v>
      </c>
      <c r="J712" s="4">
        <v>350</v>
      </c>
      <c r="K712" s="4">
        <v>45</v>
      </c>
      <c r="L712" s="5" t="s">
        <v>2848</v>
      </c>
      <c r="M712" t="s">
        <v>2853</v>
      </c>
      <c r="N712" t="s">
        <v>2839</v>
      </c>
    </row>
    <row r="713" spans="1:14" x14ac:dyDescent="0.25">
      <c r="A713" t="s">
        <v>2865</v>
      </c>
      <c r="B713" s="2" t="s">
        <v>302</v>
      </c>
      <c r="C713" t="s">
        <v>1510</v>
      </c>
      <c r="D713" t="s">
        <v>2511</v>
      </c>
      <c r="E713" t="s">
        <v>2818</v>
      </c>
      <c r="F713" s="2" t="s">
        <v>157</v>
      </c>
      <c r="G713" s="3">
        <v>45840</v>
      </c>
      <c r="H713" s="3"/>
      <c r="I713" s="7" t="str">
        <f>IF(proposals_table[[#This Row],[Purchase Date]]&lt;&gt;0,proposals_table[[#This Row],[Purchase Date]]-proposals_table[[#This Row],[Lead Date]],"")</f>
        <v/>
      </c>
      <c r="J713" s="4">
        <v>0</v>
      </c>
      <c r="K713" s="4">
        <v>0</v>
      </c>
      <c r="L713" s="5" t="s">
        <v>2848</v>
      </c>
      <c r="M713" t="s">
        <v>2852</v>
      </c>
      <c r="N713" t="s">
        <v>2835</v>
      </c>
    </row>
    <row r="714" spans="1:14" x14ac:dyDescent="0.25">
      <c r="A714" t="s">
        <v>2860</v>
      </c>
      <c r="B714" s="2" t="s">
        <v>549</v>
      </c>
      <c r="C714" t="s">
        <v>1511</v>
      </c>
      <c r="D714" t="s">
        <v>2512</v>
      </c>
      <c r="E714" t="s">
        <v>2825</v>
      </c>
      <c r="F714" s="2" t="s">
        <v>4</v>
      </c>
      <c r="G714" s="3">
        <v>45840</v>
      </c>
      <c r="H714" s="3"/>
      <c r="I714" s="7" t="str">
        <f>IF(proposals_table[[#This Row],[Purchase Date]]&lt;&gt;0,proposals_table[[#This Row],[Purchase Date]]-proposals_table[[#This Row],[Lead Date]],"")</f>
        <v/>
      </c>
      <c r="J714" s="4">
        <v>0</v>
      </c>
      <c r="K714" s="4">
        <v>0</v>
      </c>
      <c r="L714" s="5" t="s">
        <v>2848</v>
      </c>
      <c r="M714" t="s">
        <v>2853</v>
      </c>
      <c r="N714" t="s">
        <v>2834</v>
      </c>
    </row>
    <row r="715" spans="1:14" x14ac:dyDescent="0.25">
      <c r="A715" t="s">
        <v>2875</v>
      </c>
      <c r="B715" s="2" t="s">
        <v>550</v>
      </c>
      <c r="C715" t="s">
        <v>1512</v>
      </c>
      <c r="D715" t="s">
        <v>2513</v>
      </c>
      <c r="E715" t="s">
        <v>2822</v>
      </c>
      <c r="F715" s="2" t="s">
        <v>4</v>
      </c>
      <c r="G715" s="3">
        <v>45840</v>
      </c>
      <c r="H715" s="3"/>
      <c r="I715" s="7" t="str">
        <f>IF(proposals_table[[#This Row],[Purchase Date]]&lt;&gt;0,proposals_table[[#This Row],[Purchase Date]]-proposals_table[[#This Row],[Lead Date]],"")</f>
        <v/>
      </c>
      <c r="J715" s="4">
        <v>0</v>
      </c>
      <c r="K715" s="4">
        <v>0</v>
      </c>
      <c r="L715" s="5" t="s">
        <v>2845</v>
      </c>
      <c r="M715" t="s">
        <v>2852</v>
      </c>
      <c r="N715" t="s">
        <v>2842</v>
      </c>
    </row>
    <row r="716" spans="1:14" x14ac:dyDescent="0.25">
      <c r="A716" t="s">
        <v>2879</v>
      </c>
      <c r="B716" s="2" t="s">
        <v>126</v>
      </c>
      <c r="C716" t="s">
        <v>1513</v>
      </c>
      <c r="D716" t="s">
        <v>2514</v>
      </c>
      <c r="E716" t="s">
        <v>2811</v>
      </c>
      <c r="F716" s="2" t="s">
        <v>248</v>
      </c>
      <c r="G716" s="3">
        <v>45840</v>
      </c>
      <c r="H716" s="3"/>
      <c r="I716" s="7" t="str">
        <f>IF(proposals_table[[#This Row],[Purchase Date]]&lt;&gt;0,proposals_table[[#This Row],[Purchase Date]]-proposals_table[[#This Row],[Lead Date]],"")</f>
        <v/>
      </c>
      <c r="J716" s="4">
        <v>0</v>
      </c>
      <c r="K716" s="4">
        <v>0</v>
      </c>
      <c r="L716" s="5" t="s">
        <v>2848</v>
      </c>
      <c r="M716" t="s">
        <v>2851</v>
      </c>
      <c r="N716" t="s">
        <v>2837</v>
      </c>
    </row>
    <row r="717" spans="1:14" x14ac:dyDescent="0.25">
      <c r="A717" t="s">
        <v>2856</v>
      </c>
      <c r="B717" s="2" t="s">
        <v>551</v>
      </c>
      <c r="C717" t="s">
        <v>1514</v>
      </c>
      <c r="D717" t="s">
        <v>2515</v>
      </c>
      <c r="E717" t="s">
        <v>2803</v>
      </c>
      <c r="F717" s="2" t="s">
        <v>5</v>
      </c>
      <c r="G717" s="3">
        <v>45840</v>
      </c>
      <c r="H717" s="3">
        <v>45854</v>
      </c>
      <c r="I717" s="7">
        <f>IF(proposals_table[[#This Row],[Purchase Date]]&lt;&gt;0,proposals_table[[#This Row],[Purchase Date]]-proposals_table[[#This Row],[Lead Date]],"")</f>
        <v>14</v>
      </c>
      <c r="J717" s="4">
        <v>500</v>
      </c>
      <c r="K717" s="4">
        <v>50</v>
      </c>
      <c r="L717" s="5" t="s">
        <v>2846</v>
      </c>
      <c r="M717" t="s">
        <v>2854</v>
      </c>
      <c r="N717" t="s">
        <v>2839</v>
      </c>
    </row>
    <row r="718" spans="1:14" x14ac:dyDescent="0.25">
      <c r="A718" t="s">
        <v>2865</v>
      </c>
      <c r="B718" s="2" t="s">
        <v>90</v>
      </c>
      <c r="C718" t="s">
        <v>1515</v>
      </c>
      <c r="D718" t="s">
        <v>2516</v>
      </c>
      <c r="E718" t="s">
        <v>2825</v>
      </c>
      <c r="F718" s="2" t="s">
        <v>345</v>
      </c>
      <c r="G718" s="3">
        <v>45840</v>
      </c>
      <c r="H718" s="3"/>
      <c r="I718" s="7" t="str">
        <f>IF(proposals_table[[#This Row],[Purchase Date]]&lt;&gt;0,proposals_table[[#This Row],[Purchase Date]]-proposals_table[[#This Row],[Lead Date]],"")</f>
        <v/>
      </c>
      <c r="J718" s="4">
        <v>0</v>
      </c>
      <c r="K718" s="4">
        <v>0</v>
      </c>
      <c r="L718" s="5" t="s">
        <v>2846</v>
      </c>
      <c r="M718" t="s">
        <v>2853</v>
      </c>
      <c r="N718" t="s">
        <v>2835</v>
      </c>
    </row>
    <row r="719" spans="1:14" x14ac:dyDescent="0.25">
      <c r="A719" t="s">
        <v>2868</v>
      </c>
      <c r="B719" s="2" t="s">
        <v>552</v>
      </c>
      <c r="C719" t="s">
        <v>1516</v>
      </c>
      <c r="D719" t="s">
        <v>2517</v>
      </c>
      <c r="E719" t="s">
        <v>2815</v>
      </c>
      <c r="F719" s="2" t="s">
        <v>5</v>
      </c>
      <c r="G719" s="3">
        <v>45840</v>
      </c>
      <c r="H719" s="3">
        <v>45841</v>
      </c>
      <c r="I719" s="7">
        <f>IF(proposals_table[[#This Row],[Purchase Date]]&lt;&gt;0,proposals_table[[#This Row],[Purchase Date]]-proposals_table[[#This Row],[Lead Date]],"")</f>
        <v>1</v>
      </c>
      <c r="J719" s="4">
        <v>199</v>
      </c>
      <c r="K719" s="4">
        <v>10</v>
      </c>
      <c r="L719" s="5" t="s">
        <v>2846</v>
      </c>
      <c r="M719" t="s">
        <v>2851</v>
      </c>
      <c r="N719" t="s">
        <v>2840</v>
      </c>
    </row>
    <row r="720" spans="1:14" x14ac:dyDescent="0.25">
      <c r="A720" t="s">
        <v>2870</v>
      </c>
      <c r="B720" s="2" t="s">
        <v>128</v>
      </c>
      <c r="C720" t="s">
        <v>1517</v>
      </c>
      <c r="D720" t="s">
        <v>2518</v>
      </c>
      <c r="E720" t="s">
        <v>2824</v>
      </c>
      <c r="F720" s="2" t="s">
        <v>7</v>
      </c>
      <c r="G720" s="3">
        <v>45840</v>
      </c>
      <c r="H720" s="3"/>
      <c r="I720" s="7" t="str">
        <f>IF(proposals_table[[#This Row],[Purchase Date]]&lt;&gt;0,proposals_table[[#This Row],[Purchase Date]]-proposals_table[[#This Row],[Lead Date]],"")</f>
        <v/>
      </c>
      <c r="J720" s="4">
        <v>0</v>
      </c>
      <c r="K720" s="4">
        <v>0</v>
      </c>
      <c r="L720" s="5" t="s">
        <v>2848</v>
      </c>
      <c r="M720" t="s">
        <v>2850</v>
      </c>
      <c r="N720" t="s">
        <v>2833</v>
      </c>
    </row>
    <row r="721" spans="1:14" x14ac:dyDescent="0.25">
      <c r="A721" t="s">
        <v>2866</v>
      </c>
      <c r="B721" s="2" t="s">
        <v>383</v>
      </c>
      <c r="C721" t="s">
        <v>1518</v>
      </c>
      <c r="D721" t="s">
        <v>2519</v>
      </c>
      <c r="E721" t="s">
        <v>2801</v>
      </c>
      <c r="F721" s="2" t="s">
        <v>5</v>
      </c>
      <c r="G721" s="3">
        <v>45840</v>
      </c>
      <c r="H721" s="3">
        <v>45856</v>
      </c>
      <c r="I721" s="7">
        <f>IF(proposals_table[[#This Row],[Purchase Date]]&lt;&gt;0,proposals_table[[#This Row],[Purchase Date]]-proposals_table[[#This Row],[Lead Date]],"")</f>
        <v>16</v>
      </c>
      <c r="J721" s="4">
        <v>0</v>
      </c>
      <c r="K721" s="4">
        <v>152.88</v>
      </c>
      <c r="L721" s="5" t="s">
        <v>2848</v>
      </c>
      <c r="M721" t="s">
        <v>2852</v>
      </c>
      <c r="N721" t="s">
        <v>2840</v>
      </c>
    </row>
    <row r="722" spans="1:14" x14ac:dyDescent="0.25">
      <c r="A722" t="s">
        <v>2878</v>
      </c>
      <c r="B722" s="2" t="s">
        <v>46</v>
      </c>
      <c r="C722" t="s">
        <v>1519</v>
      </c>
      <c r="D722" t="s">
        <v>2520</v>
      </c>
      <c r="E722" t="s">
        <v>2820</v>
      </c>
      <c r="F722" s="2" t="s">
        <v>157</v>
      </c>
      <c r="G722" s="3">
        <v>45840</v>
      </c>
      <c r="H722" s="3"/>
      <c r="I722" s="7" t="str">
        <f>IF(proposals_table[[#This Row],[Purchase Date]]&lt;&gt;0,proposals_table[[#This Row],[Purchase Date]]-proposals_table[[#This Row],[Lead Date]],"")</f>
        <v/>
      </c>
      <c r="J722" s="4">
        <v>0</v>
      </c>
      <c r="K722" s="4">
        <v>0</v>
      </c>
      <c r="L722" s="5" t="s">
        <v>2846</v>
      </c>
      <c r="M722" t="s">
        <v>2852</v>
      </c>
      <c r="N722" t="s">
        <v>2840</v>
      </c>
    </row>
    <row r="723" spans="1:14" x14ac:dyDescent="0.25">
      <c r="A723" t="s">
        <v>2856</v>
      </c>
      <c r="B723" s="2" t="s">
        <v>553</v>
      </c>
      <c r="C723" t="s">
        <v>1520</v>
      </c>
      <c r="D723" t="s">
        <v>2521</v>
      </c>
      <c r="E723" t="s">
        <v>2801</v>
      </c>
      <c r="F723" s="2" t="s">
        <v>248</v>
      </c>
      <c r="G723" s="3">
        <v>45840</v>
      </c>
      <c r="H723" s="3"/>
      <c r="I723" s="7" t="str">
        <f>IF(proposals_table[[#This Row],[Purchase Date]]&lt;&gt;0,proposals_table[[#This Row],[Purchase Date]]-proposals_table[[#This Row],[Lead Date]],"")</f>
        <v/>
      </c>
      <c r="J723" s="4">
        <v>0</v>
      </c>
      <c r="K723" s="4">
        <v>0</v>
      </c>
      <c r="L723" s="5" t="s">
        <v>2848</v>
      </c>
      <c r="M723" t="s">
        <v>2852</v>
      </c>
      <c r="N723" t="s">
        <v>2841</v>
      </c>
    </row>
    <row r="724" spans="1:14" x14ac:dyDescent="0.25">
      <c r="A724" t="s">
        <v>2866</v>
      </c>
      <c r="B724" s="2" t="s">
        <v>554</v>
      </c>
      <c r="C724" t="s">
        <v>1521</v>
      </c>
      <c r="D724" t="s">
        <v>2522</v>
      </c>
      <c r="E724" t="s">
        <v>2818</v>
      </c>
      <c r="F724" s="2" t="s">
        <v>248</v>
      </c>
      <c r="G724" s="3">
        <v>45840</v>
      </c>
      <c r="H724" s="3"/>
      <c r="I724" s="7" t="str">
        <f>IF(proposals_table[[#This Row],[Purchase Date]]&lt;&gt;0,proposals_table[[#This Row],[Purchase Date]]-proposals_table[[#This Row],[Lead Date]],"")</f>
        <v/>
      </c>
      <c r="J724" s="4">
        <v>0</v>
      </c>
      <c r="K724" s="4">
        <v>0</v>
      </c>
      <c r="L724" s="5" t="s">
        <v>2846</v>
      </c>
      <c r="M724" t="s">
        <v>2854</v>
      </c>
      <c r="N724" t="s">
        <v>2837</v>
      </c>
    </row>
    <row r="725" spans="1:14" x14ac:dyDescent="0.25">
      <c r="A725" t="s">
        <v>2864</v>
      </c>
      <c r="B725" s="2" t="s">
        <v>133</v>
      </c>
      <c r="C725" t="s">
        <v>1522</v>
      </c>
      <c r="D725" t="s">
        <v>2523</v>
      </c>
      <c r="E725" t="s">
        <v>2806</v>
      </c>
      <c r="F725" s="2" t="s">
        <v>5</v>
      </c>
      <c r="G725" s="3">
        <v>45840</v>
      </c>
      <c r="H725" s="3">
        <v>45849</v>
      </c>
      <c r="I725" s="7">
        <f>IF(proposals_table[[#This Row],[Purchase Date]]&lt;&gt;0,proposals_table[[#This Row],[Purchase Date]]-proposals_table[[#This Row],[Lead Date]],"")</f>
        <v>9</v>
      </c>
      <c r="J725" s="4">
        <v>699</v>
      </c>
      <c r="K725" s="4">
        <v>9.9499999999999993</v>
      </c>
      <c r="L725" s="5" t="s">
        <v>2845</v>
      </c>
      <c r="M725" t="s">
        <v>2854</v>
      </c>
      <c r="N725" t="s">
        <v>2839</v>
      </c>
    </row>
    <row r="726" spans="1:14" x14ac:dyDescent="0.25">
      <c r="A726" t="s">
        <v>2873</v>
      </c>
      <c r="B726" s="2" t="s">
        <v>48</v>
      </c>
      <c r="C726" t="s">
        <v>1523</v>
      </c>
      <c r="D726" t="s">
        <v>2524</v>
      </c>
      <c r="E726" t="s">
        <v>2808</v>
      </c>
      <c r="F726" s="2" t="s">
        <v>157</v>
      </c>
      <c r="G726" s="3">
        <v>45840</v>
      </c>
      <c r="H726" s="3"/>
      <c r="I726" s="7" t="str">
        <f>IF(proposals_table[[#This Row],[Purchase Date]]&lt;&gt;0,proposals_table[[#This Row],[Purchase Date]]-proposals_table[[#This Row],[Lead Date]],"")</f>
        <v/>
      </c>
      <c r="J726" s="4">
        <v>0</v>
      </c>
      <c r="K726" s="4">
        <v>0</v>
      </c>
      <c r="L726" s="5" t="s">
        <v>2847</v>
      </c>
      <c r="M726" t="s">
        <v>2851</v>
      </c>
      <c r="N726" t="s">
        <v>2841</v>
      </c>
    </row>
    <row r="727" spans="1:14" x14ac:dyDescent="0.25">
      <c r="A727" t="s">
        <v>2866</v>
      </c>
      <c r="B727" s="2" t="s">
        <v>48</v>
      </c>
      <c r="C727" t="s">
        <v>1524</v>
      </c>
      <c r="D727" t="s">
        <v>2525</v>
      </c>
      <c r="E727" t="s">
        <v>2802</v>
      </c>
      <c r="F727" s="2" t="s">
        <v>248</v>
      </c>
      <c r="G727" s="3">
        <v>45840</v>
      </c>
      <c r="H727" s="3"/>
      <c r="I727" s="7" t="str">
        <f>IF(proposals_table[[#This Row],[Purchase Date]]&lt;&gt;0,proposals_table[[#This Row],[Purchase Date]]-proposals_table[[#This Row],[Lead Date]],"")</f>
        <v/>
      </c>
      <c r="J727" s="4">
        <v>0</v>
      </c>
      <c r="K727" s="4">
        <v>0</v>
      </c>
      <c r="L727" s="5" t="s">
        <v>2847</v>
      </c>
      <c r="M727" t="s">
        <v>2853</v>
      </c>
      <c r="N727" t="s">
        <v>2842</v>
      </c>
    </row>
    <row r="728" spans="1:14" x14ac:dyDescent="0.25">
      <c r="A728" t="s">
        <v>2860</v>
      </c>
      <c r="B728" s="2" t="s">
        <v>540</v>
      </c>
      <c r="C728" t="s">
        <v>1525</v>
      </c>
      <c r="D728" t="s">
        <v>2526</v>
      </c>
      <c r="E728" t="s">
        <v>2817</v>
      </c>
      <c r="F728" s="2" t="s">
        <v>157</v>
      </c>
      <c r="G728" s="3">
        <v>45840</v>
      </c>
      <c r="H728" s="3"/>
      <c r="I728" s="7" t="str">
        <f>IF(proposals_table[[#This Row],[Purchase Date]]&lt;&gt;0,proposals_table[[#This Row],[Purchase Date]]-proposals_table[[#This Row],[Lead Date]],"")</f>
        <v/>
      </c>
      <c r="J728" s="4">
        <v>0</v>
      </c>
      <c r="K728" s="4">
        <v>0</v>
      </c>
      <c r="L728" s="5" t="s">
        <v>2845</v>
      </c>
      <c r="M728" t="s">
        <v>2852</v>
      </c>
      <c r="N728" t="s">
        <v>2841</v>
      </c>
    </row>
    <row r="729" spans="1:14" x14ac:dyDescent="0.25">
      <c r="A729" t="s">
        <v>2872</v>
      </c>
      <c r="B729" s="2" t="s">
        <v>540</v>
      </c>
      <c r="C729" t="s">
        <v>1526</v>
      </c>
      <c r="D729" t="s">
        <v>2527</v>
      </c>
      <c r="E729" t="s">
        <v>2830</v>
      </c>
      <c r="F729" s="2" t="s">
        <v>248</v>
      </c>
      <c r="G729" s="3">
        <v>45840</v>
      </c>
      <c r="H729" s="3"/>
      <c r="I729" s="7" t="str">
        <f>IF(proposals_table[[#This Row],[Purchase Date]]&lt;&gt;0,proposals_table[[#This Row],[Purchase Date]]-proposals_table[[#This Row],[Lead Date]],"")</f>
        <v/>
      </c>
      <c r="J729" s="4">
        <v>0</v>
      </c>
      <c r="K729" s="4">
        <v>0</v>
      </c>
      <c r="L729" s="5" t="s">
        <v>2845</v>
      </c>
      <c r="M729" t="s">
        <v>2854</v>
      </c>
      <c r="N729" t="s">
        <v>2834</v>
      </c>
    </row>
    <row r="730" spans="1:14" x14ac:dyDescent="0.25">
      <c r="A730" t="s">
        <v>2856</v>
      </c>
      <c r="B730" s="2" t="s">
        <v>12</v>
      </c>
      <c r="C730" t="s">
        <v>1527</v>
      </c>
      <c r="D730" t="s">
        <v>2528</v>
      </c>
      <c r="E730" t="s">
        <v>2801</v>
      </c>
      <c r="F730" s="2" t="s">
        <v>4</v>
      </c>
      <c r="G730" s="3">
        <v>45840</v>
      </c>
      <c r="H730" s="3"/>
      <c r="I730" s="7" t="str">
        <f>IF(proposals_table[[#This Row],[Purchase Date]]&lt;&gt;0,proposals_table[[#This Row],[Purchase Date]]-proposals_table[[#This Row],[Lead Date]],"")</f>
        <v/>
      </c>
      <c r="J730" s="4">
        <v>0</v>
      </c>
      <c r="K730" s="4">
        <v>0</v>
      </c>
      <c r="L730" s="5" t="s">
        <v>2847</v>
      </c>
      <c r="M730" t="s">
        <v>2853</v>
      </c>
      <c r="N730" t="s">
        <v>2836</v>
      </c>
    </row>
    <row r="731" spans="1:14" x14ac:dyDescent="0.25">
      <c r="A731" t="s">
        <v>2857</v>
      </c>
      <c r="B731" s="2" t="s">
        <v>19</v>
      </c>
      <c r="C731" t="s">
        <v>1528</v>
      </c>
      <c r="D731" t="s">
        <v>2529</v>
      </c>
      <c r="E731" t="s">
        <v>2821</v>
      </c>
      <c r="F731" s="2" t="s">
        <v>4</v>
      </c>
      <c r="G731" s="3">
        <v>45840</v>
      </c>
      <c r="H731" s="3"/>
      <c r="I731" s="7" t="str">
        <f>IF(proposals_table[[#This Row],[Purchase Date]]&lt;&gt;0,proposals_table[[#This Row],[Purchase Date]]-proposals_table[[#This Row],[Lead Date]],"")</f>
        <v/>
      </c>
      <c r="J731" s="4">
        <v>0</v>
      </c>
      <c r="K731" s="4">
        <v>0</v>
      </c>
      <c r="L731" s="5" t="s">
        <v>2848</v>
      </c>
      <c r="M731" t="s">
        <v>2851</v>
      </c>
      <c r="N731" t="s">
        <v>2835</v>
      </c>
    </row>
    <row r="732" spans="1:14" x14ac:dyDescent="0.25">
      <c r="A732" t="s">
        <v>2862</v>
      </c>
      <c r="B732" s="2" t="s">
        <v>555</v>
      </c>
      <c r="C732" t="s">
        <v>1529</v>
      </c>
      <c r="D732" t="s">
        <v>2530</v>
      </c>
      <c r="E732" t="s">
        <v>2804</v>
      </c>
      <c r="F732" s="2" t="s">
        <v>157</v>
      </c>
      <c r="G732" s="3">
        <v>45840</v>
      </c>
      <c r="H732" s="3"/>
      <c r="I732" s="7" t="str">
        <f>IF(proposals_table[[#This Row],[Purchase Date]]&lt;&gt;0,proposals_table[[#This Row],[Purchase Date]]-proposals_table[[#This Row],[Lead Date]],"")</f>
        <v/>
      </c>
      <c r="J732" s="4">
        <v>0</v>
      </c>
      <c r="K732" s="4">
        <v>0</v>
      </c>
      <c r="L732" s="5" t="s">
        <v>2845</v>
      </c>
      <c r="M732" t="s">
        <v>2853</v>
      </c>
      <c r="N732" t="s">
        <v>2840</v>
      </c>
    </row>
    <row r="733" spans="1:14" x14ac:dyDescent="0.25">
      <c r="A733" t="s">
        <v>2874</v>
      </c>
      <c r="B733" s="2" t="s">
        <v>203</v>
      </c>
      <c r="C733" t="s">
        <v>1530</v>
      </c>
      <c r="D733" t="s">
        <v>2531</v>
      </c>
      <c r="E733" t="s">
        <v>2817</v>
      </c>
      <c r="F733" s="2" t="s">
        <v>157</v>
      </c>
      <c r="G733" s="3">
        <v>45840</v>
      </c>
      <c r="H733" s="3"/>
      <c r="I733" s="7" t="str">
        <f>IF(proposals_table[[#This Row],[Purchase Date]]&lt;&gt;0,proposals_table[[#This Row],[Purchase Date]]-proposals_table[[#This Row],[Lead Date]],"")</f>
        <v/>
      </c>
      <c r="J733" s="4">
        <v>0</v>
      </c>
      <c r="K733" s="4">
        <v>0</v>
      </c>
      <c r="L733" s="5" t="s">
        <v>2846</v>
      </c>
      <c r="M733" t="s">
        <v>2854</v>
      </c>
      <c r="N733" t="s">
        <v>2833</v>
      </c>
    </row>
    <row r="734" spans="1:14" x14ac:dyDescent="0.25">
      <c r="A734" t="s">
        <v>2874</v>
      </c>
      <c r="B734" s="2" t="s">
        <v>55</v>
      </c>
      <c r="C734" t="s">
        <v>1531</v>
      </c>
      <c r="D734" t="s">
        <v>2532</v>
      </c>
      <c r="E734" t="s">
        <v>2817</v>
      </c>
      <c r="F734" s="2" t="s">
        <v>5</v>
      </c>
      <c r="G734" s="3">
        <v>45840</v>
      </c>
      <c r="H734" s="3">
        <v>45840</v>
      </c>
      <c r="I734" s="7">
        <f>IF(proposals_table[[#This Row],[Purchase Date]]&lt;&gt;0,proposals_table[[#This Row],[Purchase Date]]-proposals_table[[#This Row],[Lead Date]],"")</f>
        <v>0</v>
      </c>
      <c r="J734" s="4">
        <v>1374.65</v>
      </c>
      <c r="K734" s="4">
        <v>0</v>
      </c>
      <c r="L734" s="5" t="s">
        <v>2847</v>
      </c>
      <c r="M734" t="s">
        <v>2854</v>
      </c>
      <c r="N734" t="s">
        <v>2839</v>
      </c>
    </row>
    <row r="735" spans="1:14" x14ac:dyDescent="0.25">
      <c r="A735" t="s">
        <v>2870</v>
      </c>
      <c r="B735" s="2" t="s">
        <v>52</v>
      </c>
      <c r="C735" t="s">
        <v>1532</v>
      </c>
      <c r="D735" t="s">
        <v>2533</v>
      </c>
      <c r="E735" t="s">
        <v>2822</v>
      </c>
      <c r="F735" s="2" t="s">
        <v>5</v>
      </c>
      <c r="G735" s="3">
        <v>45840</v>
      </c>
      <c r="H735" s="3">
        <v>45848</v>
      </c>
      <c r="I735" s="7">
        <f>IF(proposals_table[[#This Row],[Purchase Date]]&lt;&gt;0,proposals_table[[#This Row],[Purchase Date]]-proposals_table[[#This Row],[Lead Date]],"")</f>
        <v>8</v>
      </c>
      <c r="J735" s="4">
        <v>199</v>
      </c>
      <c r="K735" s="4">
        <v>10</v>
      </c>
      <c r="L735" s="5" t="s">
        <v>2845</v>
      </c>
      <c r="M735" t="s">
        <v>2850</v>
      </c>
      <c r="N735" t="s">
        <v>2838</v>
      </c>
    </row>
    <row r="736" spans="1:14" x14ac:dyDescent="0.25">
      <c r="A736" t="s">
        <v>2871</v>
      </c>
      <c r="B736" s="2" t="s">
        <v>155</v>
      </c>
      <c r="C736" t="s">
        <v>1533</v>
      </c>
      <c r="D736" t="s">
        <v>2534</v>
      </c>
      <c r="E736" t="s">
        <v>2822</v>
      </c>
      <c r="F736" s="2" t="s">
        <v>5</v>
      </c>
      <c r="G736" s="3">
        <v>45840</v>
      </c>
      <c r="H736" s="3">
        <v>45845</v>
      </c>
      <c r="I736" s="7">
        <f>IF(proposals_table[[#This Row],[Purchase Date]]&lt;&gt;0,proposals_table[[#This Row],[Purchase Date]]-proposals_table[[#This Row],[Lead Date]],"")</f>
        <v>5</v>
      </c>
      <c r="J736" s="4">
        <v>2580</v>
      </c>
      <c r="K736" s="4">
        <v>31</v>
      </c>
      <c r="L736" s="5" t="s">
        <v>2845</v>
      </c>
      <c r="M736" t="s">
        <v>2854</v>
      </c>
      <c r="N736" t="s">
        <v>2839</v>
      </c>
    </row>
    <row r="737" spans="1:14" x14ac:dyDescent="0.25">
      <c r="A737" t="s">
        <v>2878</v>
      </c>
      <c r="B737" s="2" t="s">
        <v>388</v>
      </c>
      <c r="C737" t="s">
        <v>1534</v>
      </c>
      <c r="D737" t="s">
        <v>2535</v>
      </c>
      <c r="E737" t="s">
        <v>2812</v>
      </c>
      <c r="F737" s="2" t="s">
        <v>4</v>
      </c>
      <c r="G737" s="3">
        <v>45840</v>
      </c>
      <c r="H737" s="3"/>
      <c r="I737" s="7" t="str">
        <f>IF(proposals_table[[#This Row],[Purchase Date]]&lt;&gt;0,proposals_table[[#This Row],[Purchase Date]]-proposals_table[[#This Row],[Lead Date]],"")</f>
        <v/>
      </c>
      <c r="J737" s="4">
        <v>0</v>
      </c>
      <c r="K737" s="4">
        <v>0</v>
      </c>
      <c r="L737" s="5" t="s">
        <v>2846</v>
      </c>
      <c r="M737" t="s">
        <v>2854</v>
      </c>
      <c r="N737" t="s">
        <v>2840</v>
      </c>
    </row>
    <row r="738" spans="1:14" x14ac:dyDescent="0.25">
      <c r="A738" t="s">
        <v>2873</v>
      </c>
      <c r="B738" s="2" t="s">
        <v>308</v>
      </c>
      <c r="C738" t="s">
        <v>1535</v>
      </c>
      <c r="D738" t="s">
        <v>2536</v>
      </c>
      <c r="E738" t="s">
        <v>2809</v>
      </c>
      <c r="F738" s="2" t="s">
        <v>248</v>
      </c>
      <c r="G738" s="3">
        <v>45840</v>
      </c>
      <c r="H738" s="3"/>
      <c r="I738" s="7" t="str">
        <f>IF(proposals_table[[#This Row],[Purchase Date]]&lt;&gt;0,proposals_table[[#This Row],[Purchase Date]]-proposals_table[[#This Row],[Lead Date]],"")</f>
        <v/>
      </c>
      <c r="J738" s="4">
        <v>0</v>
      </c>
      <c r="K738" s="4">
        <v>0</v>
      </c>
      <c r="L738" s="5" t="s">
        <v>2847</v>
      </c>
      <c r="M738" t="s">
        <v>2852</v>
      </c>
      <c r="N738" t="s">
        <v>2834</v>
      </c>
    </row>
    <row r="739" spans="1:14" x14ac:dyDescent="0.25">
      <c r="A739" t="s">
        <v>2877</v>
      </c>
      <c r="B739" s="2" t="s">
        <v>556</v>
      </c>
      <c r="C739" t="s">
        <v>1536</v>
      </c>
      <c r="D739" t="s">
        <v>2537</v>
      </c>
      <c r="E739" t="s">
        <v>2818</v>
      </c>
      <c r="F739" s="2" t="s">
        <v>157</v>
      </c>
      <c r="G739" s="3">
        <v>45840</v>
      </c>
      <c r="H739" s="3"/>
      <c r="I739" s="7" t="str">
        <f>IF(proposals_table[[#This Row],[Purchase Date]]&lt;&gt;0,proposals_table[[#This Row],[Purchase Date]]-proposals_table[[#This Row],[Lead Date]],"")</f>
        <v/>
      </c>
      <c r="J739" s="4">
        <v>0</v>
      </c>
      <c r="K739" s="4">
        <v>0</v>
      </c>
      <c r="L739" s="5" t="s">
        <v>2846</v>
      </c>
      <c r="M739" t="s">
        <v>2851</v>
      </c>
      <c r="N739" t="s">
        <v>2835</v>
      </c>
    </row>
    <row r="740" spans="1:14" x14ac:dyDescent="0.25">
      <c r="A740" t="s">
        <v>2858</v>
      </c>
      <c r="B740" s="2" t="s">
        <v>557</v>
      </c>
      <c r="C740" t="s">
        <v>1537</v>
      </c>
      <c r="D740" t="s">
        <v>2538</v>
      </c>
      <c r="E740" t="s">
        <v>2805</v>
      </c>
      <c r="F740" s="2" t="s">
        <v>248</v>
      </c>
      <c r="G740" s="3">
        <v>45840</v>
      </c>
      <c r="H740" s="3"/>
      <c r="I740" s="7" t="str">
        <f>IF(proposals_table[[#This Row],[Purchase Date]]&lt;&gt;0,proposals_table[[#This Row],[Purchase Date]]-proposals_table[[#This Row],[Lead Date]],"")</f>
        <v/>
      </c>
      <c r="J740" s="4">
        <v>0</v>
      </c>
      <c r="K740" s="4">
        <v>0</v>
      </c>
      <c r="L740" s="5" t="s">
        <v>2848</v>
      </c>
      <c r="M740" t="s">
        <v>2854</v>
      </c>
      <c r="N740" t="s">
        <v>2834</v>
      </c>
    </row>
    <row r="741" spans="1:14" x14ac:dyDescent="0.25">
      <c r="A741" t="s">
        <v>2863</v>
      </c>
      <c r="B741" s="2" t="s">
        <v>557</v>
      </c>
      <c r="C741" t="s">
        <v>1538</v>
      </c>
      <c r="D741" t="s">
        <v>2539</v>
      </c>
      <c r="E741" t="s">
        <v>2801</v>
      </c>
      <c r="F741" s="2" t="s">
        <v>248</v>
      </c>
      <c r="G741" s="3">
        <v>45840</v>
      </c>
      <c r="H741" s="3"/>
      <c r="I741" s="7" t="str">
        <f>IF(proposals_table[[#This Row],[Purchase Date]]&lt;&gt;0,proposals_table[[#This Row],[Purchase Date]]-proposals_table[[#This Row],[Lead Date]],"")</f>
        <v/>
      </c>
      <c r="J741" s="4">
        <v>0</v>
      </c>
      <c r="K741" s="4">
        <v>0</v>
      </c>
      <c r="L741" s="5" t="s">
        <v>2847</v>
      </c>
      <c r="M741" t="s">
        <v>2850</v>
      </c>
      <c r="N741" t="s">
        <v>2837</v>
      </c>
    </row>
    <row r="742" spans="1:14" x14ac:dyDescent="0.25">
      <c r="A742" t="s">
        <v>2865</v>
      </c>
      <c r="B742" s="2" t="s">
        <v>153</v>
      </c>
      <c r="C742" t="s">
        <v>1539</v>
      </c>
      <c r="D742" t="s">
        <v>2540</v>
      </c>
      <c r="E742" t="s">
        <v>2822</v>
      </c>
      <c r="F742" s="2" t="s">
        <v>248</v>
      </c>
      <c r="G742" s="3">
        <v>45840</v>
      </c>
      <c r="H742" s="3"/>
      <c r="I742" s="7" t="str">
        <f>IF(proposals_table[[#This Row],[Purchase Date]]&lt;&gt;0,proposals_table[[#This Row],[Purchase Date]]-proposals_table[[#This Row],[Lead Date]],"")</f>
        <v/>
      </c>
      <c r="J742" s="4">
        <v>0</v>
      </c>
      <c r="K742" s="4">
        <v>0</v>
      </c>
      <c r="L742" s="5" t="s">
        <v>2846</v>
      </c>
      <c r="M742" t="s">
        <v>2854</v>
      </c>
      <c r="N742" t="s">
        <v>2840</v>
      </c>
    </row>
    <row r="743" spans="1:14" x14ac:dyDescent="0.25">
      <c r="A743" t="s">
        <v>2874</v>
      </c>
      <c r="B743" s="2" t="s">
        <v>558</v>
      </c>
      <c r="C743" t="s">
        <v>1540</v>
      </c>
      <c r="D743" t="s">
        <v>2541</v>
      </c>
      <c r="E743" t="s">
        <v>2804</v>
      </c>
      <c r="F743" s="2" t="s">
        <v>4</v>
      </c>
      <c r="G743" s="3">
        <v>45840</v>
      </c>
      <c r="H743" s="3"/>
      <c r="I743" s="7" t="str">
        <f>IF(proposals_table[[#This Row],[Purchase Date]]&lt;&gt;0,proposals_table[[#This Row],[Purchase Date]]-proposals_table[[#This Row],[Lead Date]],"")</f>
        <v/>
      </c>
      <c r="J743" s="4">
        <v>0</v>
      </c>
      <c r="K743" s="4">
        <v>0</v>
      </c>
      <c r="L743" s="5" t="s">
        <v>2846</v>
      </c>
      <c r="M743" t="s">
        <v>2851</v>
      </c>
      <c r="N743" t="s">
        <v>2838</v>
      </c>
    </row>
    <row r="744" spans="1:14" x14ac:dyDescent="0.25">
      <c r="A744" t="s">
        <v>2858</v>
      </c>
      <c r="B744" s="2" t="s">
        <v>224</v>
      </c>
      <c r="C744" t="s">
        <v>1541</v>
      </c>
      <c r="D744" t="s">
        <v>2542</v>
      </c>
      <c r="E744" t="s">
        <v>2809</v>
      </c>
      <c r="F744" s="2" t="s">
        <v>5</v>
      </c>
      <c r="G744" s="3">
        <v>45840</v>
      </c>
      <c r="H744" s="3">
        <v>45841</v>
      </c>
      <c r="I744" s="7">
        <f>IF(proposals_table[[#This Row],[Purchase Date]]&lt;&gt;0,proposals_table[[#This Row],[Purchase Date]]-proposals_table[[#This Row],[Lead Date]],"")</f>
        <v>1</v>
      </c>
      <c r="J744" s="4">
        <v>1555</v>
      </c>
      <c r="K744" s="4">
        <v>0</v>
      </c>
      <c r="L744" s="5" t="s">
        <v>2848</v>
      </c>
      <c r="M744" t="s">
        <v>2854</v>
      </c>
      <c r="N744" t="s">
        <v>2840</v>
      </c>
    </row>
    <row r="745" spans="1:14" x14ac:dyDescent="0.25">
      <c r="A745" t="s">
        <v>2879</v>
      </c>
      <c r="B745" s="2" t="s">
        <v>559</v>
      </c>
      <c r="C745" t="s">
        <v>1542</v>
      </c>
      <c r="D745" t="s">
        <v>2543</v>
      </c>
      <c r="E745" t="s">
        <v>2826</v>
      </c>
      <c r="F745" s="2" t="s">
        <v>5</v>
      </c>
      <c r="G745" s="3">
        <v>45840</v>
      </c>
      <c r="H745" s="3">
        <v>45860</v>
      </c>
      <c r="I745" s="7">
        <f>IF(proposals_table[[#This Row],[Purchase Date]]&lt;&gt;0,proposals_table[[#This Row],[Purchase Date]]-proposals_table[[#This Row],[Lead Date]],"")</f>
        <v>20</v>
      </c>
      <c r="J745" s="4">
        <v>2200</v>
      </c>
      <c r="K745" s="4">
        <v>0</v>
      </c>
      <c r="L745" s="5" t="s">
        <v>2845</v>
      </c>
      <c r="M745" t="s">
        <v>2851</v>
      </c>
      <c r="N745" t="s">
        <v>2834</v>
      </c>
    </row>
    <row r="746" spans="1:14" x14ac:dyDescent="0.25">
      <c r="A746" t="s">
        <v>2867</v>
      </c>
      <c r="B746" s="2" t="s">
        <v>224</v>
      </c>
      <c r="C746" t="s">
        <v>1543</v>
      </c>
      <c r="D746" t="s">
        <v>2544</v>
      </c>
      <c r="E746" t="s">
        <v>2807</v>
      </c>
      <c r="F746" s="2" t="s">
        <v>5</v>
      </c>
      <c r="G746" s="3">
        <v>45840</v>
      </c>
      <c r="H746" s="3">
        <v>45841</v>
      </c>
      <c r="I746" s="7">
        <f>IF(proposals_table[[#This Row],[Purchase Date]]&lt;&gt;0,proposals_table[[#This Row],[Purchase Date]]-proposals_table[[#This Row],[Lead Date]],"")</f>
        <v>1</v>
      </c>
      <c r="J746" s="4">
        <v>2595</v>
      </c>
      <c r="K746" s="4">
        <v>0</v>
      </c>
      <c r="L746" s="5" t="s">
        <v>2847</v>
      </c>
      <c r="M746" t="s">
        <v>2852</v>
      </c>
      <c r="N746" t="s">
        <v>2839</v>
      </c>
    </row>
    <row r="747" spans="1:14" x14ac:dyDescent="0.25">
      <c r="A747" t="s">
        <v>2860</v>
      </c>
      <c r="B747" s="2" t="s">
        <v>409</v>
      </c>
      <c r="C747" t="s">
        <v>1544</v>
      </c>
      <c r="D747" t="s">
        <v>2545</v>
      </c>
      <c r="E747" t="s">
        <v>2812</v>
      </c>
      <c r="F747" s="2" t="s">
        <v>4</v>
      </c>
      <c r="G747" s="3">
        <v>45840</v>
      </c>
      <c r="H747" s="3"/>
      <c r="I747" s="7" t="str">
        <f>IF(proposals_table[[#This Row],[Purchase Date]]&lt;&gt;0,proposals_table[[#This Row],[Purchase Date]]-proposals_table[[#This Row],[Lead Date]],"")</f>
        <v/>
      </c>
      <c r="J747" s="4">
        <v>0</v>
      </c>
      <c r="K747" s="4">
        <v>0</v>
      </c>
      <c r="L747" s="5" t="s">
        <v>2846</v>
      </c>
      <c r="M747" t="s">
        <v>2852</v>
      </c>
      <c r="N747" t="s">
        <v>2839</v>
      </c>
    </row>
    <row r="748" spans="1:14" x14ac:dyDescent="0.25">
      <c r="A748" t="s">
        <v>2860</v>
      </c>
      <c r="B748" s="2" t="s">
        <v>260</v>
      </c>
      <c r="C748" t="s">
        <v>1545</v>
      </c>
      <c r="D748" t="s">
        <v>2546</v>
      </c>
      <c r="E748" t="s">
        <v>2814</v>
      </c>
      <c r="F748" s="2" t="s">
        <v>248</v>
      </c>
      <c r="G748" s="3">
        <v>45840</v>
      </c>
      <c r="H748" s="3"/>
      <c r="I748" s="7" t="str">
        <f>IF(proposals_table[[#This Row],[Purchase Date]]&lt;&gt;0,proposals_table[[#This Row],[Purchase Date]]-proposals_table[[#This Row],[Lead Date]],"")</f>
        <v/>
      </c>
      <c r="J748" s="4">
        <v>0</v>
      </c>
      <c r="K748" s="4">
        <v>0</v>
      </c>
      <c r="L748" s="5" t="s">
        <v>2845</v>
      </c>
      <c r="M748" t="s">
        <v>2854</v>
      </c>
      <c r="N748" t="s">
        <v>2836</v>
      </c>
    </row>
    <row r="749" spans="1:14" x14ac:dyDescent="0.25">
      <c r="A749" t="s">
        <v>2878</v>
      </c>
      <c r="B749" s="2" t="s">
        <v>255</v>
      </c>
      <c r="C749" t="s">
        <v>1546</v>
      </c>
      <c r="D749" t="s">
        <v>2547</v>
      </c>
      <c r="E749" t="s">
        <v>2812</v>
      </c>
      <c r="F749" s="2" t="s">
        <v>157</v>
      </c>
      <c r="G749" s="3">
        <v>45840</v>
      </c>
      <c r="H749" s="3"/>
      <c r="I749" s="7" t="str">
        <f>IF(proposals_table[[#This Row],[Purchase Date]]&lt;&gt;0,proposals_table[[#This Row],[Purchase Date]]-proposals_table[[#This Row],[Lead Date]],"")</f>
        <v/>
      </c>
      <c r="J749" s="4">
        <v>0</v>
      </c>
      <c r="K749" s="4">
        <v>0</v>
      </c>
      <c r="L749" s="5" t="s">
        <v>2845</v>
      </c>
      <c r="M749" t="s">
        <v>2851</v>
      </c>
      <c r="N749" t="s">
        <v>2837</v>
      </c>
    </row>
    <row r="750" spans="1:14" x14ac:dyDescent="0.25">
      <c r="A750" t="s">
        <v>2862</v>
      </c>
      <c r="B750" s="2" t="s">
        <v>256</v>
      </c>
      <c r="C750" t="s">
        <v>1547</v>
      </c>
      <c r="D750" t="s">
        <v>2548</v>
      </c>
      <c r="E750" t="s">
        <v>2806</v>
      </c>
      <c r="F750" s="2" t="s">
        <v>157</v>
      </c>
      <c r="G750" s="3">
        <v>45840</v>
      </c>
      <c r="H750" s="3"/>
      <c r="I750" s="7" t="str">
        <f>IF(proposals_table[[#This Row],[Purchase Date]]&lt;&gt;0,proposals_table[[#This Row],[Purchase Date]]-proposals_table[[#This Row],[Lead Date]],"")</f>
        <v/>
      </c>
      <c r="J750" s="4">
        <v>0</v>
      </c>
      <c r="K750" s="4">
        <v>0</v>
      </c>
      <c r="L750" s="5" t="s">
        <v>2845</v>
      </c>
      <c r="M750" t="s">
        <v>2850</v>
      </c>
      <c r="N750" t="s">
        <v>2839</v>
      </c>
    </row>
    <row r="751" spans="1:14" x14ac:dyDescent="0.25">
      <c r="A751" t="s">
        <v>2861</v>
      </c>
      <c r="B751" s="2" t="s">
        <v>257</v>
      </c>
      <c r="C751" t="s">
        <v>1548</v>
      </c>
      <c r="D751" t="s">
        <v>2549</v>
      </c>
      <c r="E751" t="s">
        <v>2803</v>
      </c>
      <c r="F751" s="2" t="s">
        <v>157</v>
      </c>
      <c r="G751" s="3">
        <v>45840</v>
      </c>
      <c r="H751" s="3"/>
      <c r="I751" s="7" t="str">
        <f>IF(proposals_table[[#This Row],[Purchase Date]]&lt;&gt;0,proposals_table[[#This Row],[Purchase Date]]-proposals_table[[#This Row],[Lead Date]],"")</f>
        <v/>
      </c>
      <c r="J751" s="4">
        <v>0</v>
      </c>
      <c r="K751" s="4">
        <v>0</v>
      </c>
      <c r="L751" s="5" t="s">
        <v>2848</v>
      </c>
      <c r="M751" t="s">
        <v>2850</v>
      </c>
      <c r="N751" t="s">
        <v>2837</v>
      </c>
    </row>
    <row r="752" spans="1:14" x14ac:dyDescent="0.25">
      <c r="A752" t="s">
        <v>2865</v>
      </c>
      <c r="B752" s="2" t="s">
        <v>258</v>
      </c>
      <c r="C752" t="s">
        <v>1549</v>
      </c>
      <c r="D752" t="s">
        <v>2550</v>
      </c>
      <c r="E752" t="s">
        <v>2813</v>
      </c>
      <c r="F752" s="2" t="s">
        <v>157</v>
      </c>
      <c r="G752" s="3">
        <v>45840</v>
      </c>
      <c r="H752" s="3"/>
      <c r="I752" s="7" t="str">
        <f>IF(proposals_table[[#This Row],[Purchase Date]]&lt;&gt;0,proposals_table[[#This Row],[Purchase Date]]-proposals_table[[#This Row],[Lead Date]],"")</f>
        <v/>
      </c>
      <c r="J752" s="4">
        <v>0</v>
      </c>
      <c r="K752" s="4">
        <v>0</v>
      </c>
      <c r="L752" s="5" t="s">
        <v>2847</v>
      </c>
      <c r="M752" t="s">
        <v>2854</v>
      </c>
      <c r="N752" t="s">
        <v>2833</v>
      </c>
    </row>
    <row r="753" spans="1:14" x14ac:dyDescent="0.25">
      <c r="A753" t="s">
        <v>2864</v>
      </c>
      <c r="B753" s="2" t="s">
        <v>259</v>
      </c>
      <c r="C753" t="s">
        <v>1550</v>
      </c>
      <c r="D753" t="s">
        <v>2551</v>
      </c>
      <c r="E753" t="s">
        <v>2822</v>
      </c>
      <c r="F753" s="2" t="s">
        <v>157</v>
      </c>
      <c r="G753" s="3">
        <v>45840</v>
      </c>
      <c r="H753" s="3"/>
      <c r="I753" s="7" t="str">
        <f>IF(proposals_table[[#This Row],[Purchase Date]]&lt;&gt;0,proposals_table[[#This Row],[Purchase Date]]-proposals_table[[#This Row],[Lead Date]],"")</f>
        <v/>
      </c>
      <c r="J753" s="4">
        <v>0</v>
      </c>
      <c r="K753" s="4">
        <v>0</v>
      </c>
      <c r="L753" s="5" t="s">
        <v>2847</v>
      </c>
      <c r="M753" t="s">
        <v>2854</v>
      </c>
      <c r="N753" t="s">
        <v>2836</v>
      </c>
    </row>
    <row r="754" spans="1:14" x14ac:dyDescent="0.25">
      <c r="A754" t="s">
        <v>2863</v>
      </c>
      <c r="B754" s="2" t="s">
        <v>560</v>
      </c>
      <c r="C754" t="s">
        <v>1551</v>
      </c>
      <c r="D754" t="s">
        <v>2552</v>
      </c>
      <c r="E754" t="s">
        <v>2828</v>
      </c>
      <c r="F754" s="2" t="s">
        <v>157</v>
      </c>
      <c r="G754" s="3">
        <v>45840</v>
      </c>
      <c r="H754" s="3"/>
      <c r="I754" s="7" t="str">
        <f>IF(proposals_table[[#This Row],[Purchase Date]]&lt;&gt;0,proposals_table[[#This Row],[Purchase Date]]-proposals_table[[#This Row],[Lead Date]],"")</f>
        <v/>
      </c>
      <c r="J754" s="4">
        <v>0</v>
      </c>
      <c r="K754" s="4">
        <v>0</v>
      </c>
      <c r="L754" s="5" t="s">
        <v>2846</v>
      </c>
      <c r="M754" t="s">
        <v>2852</v>
      </c>
      <c r="N754" t="s">
        <v>2835</v>
      </c>
    </row>
    <row r="755" spans="1:14" x14ac:dyDescent="0.25">
      <c r="A755" t="s">
        <v>2872</v>
      </c>
      <c r="B755" s="2" t="s">
        <v>561</v>
      </c>
      <c r="C755" t="s">
        <v>1552</v>
      </c>
      <c r="D755" t="s">
        <v>2553</v>
      </c>
      <c r="E755" t="s">
        <v>2805</v>
      </c>
      <c r="F755" s="2" t="s">
        <v>157</v>
      </c>
      <c r="G755" s="3">
        <v>45840</v>
      </c>
      <c r="H755" s="3"/>
      <c r="I755" s="7" t="str">
        <f>IF(proposals_table[[#This Row],[Purchase Date]]&lt;&gt;0,proposals_table[[#This Row],[Purchase Date]]-proposals_table[[#This Row],[Lead Date]],"")</f>
        <v/>
      </c>
      <c r="J755" s="4">
        <v>0</v>
      </c>
      <c r="K755" s="4">
        <v>0</v>
      </c>
      <c r="L755" s="5" t="s">
        <v>2847</v>
      </c>
      <c r="M755" t="s">
        <v>2852</v>
      </c>
      <c r="N755" t="s">
        <v>2836</v>
      </c>
    </row>
    <row r="756" spans="1:14" x14ac:dyDescent="0.25">
      <c r="A756" t="s">
        <v>2869</v>
      </c>
      <c r="B756" s="2" t="s">
        <v>261</v>
      </c>
      <c r="C756" t="s">
        <v>1553</v>
      </c>
      <c r="D756" t="s">
        <v>2554</v>
      </c>
      <c r="E756" t="s">
        <v>2826</v>
      </c>
      <c r="F756" s="2" t="s">
        <v>157</v>
      </c>
      <c r="G756" s="3">
        <v>45840</v>
      </c>
      <c r="H756" s="3"/>
      <c r="I756" s="7" t="str">
        <f>IF(proposals_table[[#This Row],[Purchase Date]]&lt;&gt;0,proposals_table[[#This Row],[Purchase Date]]-proposals_table[[#This Row],[Lead Date]],"")</f>
        <v/>
      </c>
      <c r="J756" s="4">
        <v>0</v>
      </c>
      <c r="K756" s="4">
        <v>0</v>
      </c>
      <c r="L756" s="5" t="s">
        <v>2848</v>
      </c>
      <c r="M756" t="s">
        <v>2853</v>
      </c>
      <c r="N756" t="s">
        <v>2833</v>
      </c>
    </row>
    <row r="757" spans="1:14" x14ac:dyDescent="0.25">
      <c r="A757" t="s">
        <v>2861</v>
      </c>
      <c r="B757" s="2" t="s">
        <v>262</v>
      </c>
      <c r="C757" t="s">
        <v>1554</v>
      </c>
      <c r="D757" t="s">
        <v>2555</v>
      </c>
      <c r="E757" t="s">
        <v>2809</v>
      </c>
      <c r="F757" s="2" t="s">
        <v>157</v>
      </c>
      <c r="G757" s="3">
        <v>45840</v>
      </c>
      <c r="H757" s="3"/>
      <c r="I757" s="7" t="str">
        <f>IF(proposals_table[[#This Row],[Purchase Date]]&lt;&gt;0,proposals_table[[#This Row],[Purchase Date]]-proposals_table[[#This Row],[Lead Date]],"")</f>
        <v/>
      </c>
      <c r="J757" s="4">
        <v>0</v>
      </c>
      <c r="K757" s="4">
        <v>0</v>
      </c>
      <c r="L757" s="5" t="s">
        <v>2846</v>
      </c>
      <c r="M757" t="s">
        <v>2851</v>
      </c>
      <c r="N757" t="s">
        <v>2837</v>
      </c>
    </row>
    <row r="758" spans="1:14" x14ac:dyDescent="0.25">
      <c r="A758" t="s">
        <v>2869</v>
      </c>
      <c r="B758" s="2" t="s">
        <v>562</v>
      </c>
      <c r="C758" t="s">
        <v>1555</v>
      </c>
      <c r="D758" t="s">
        <v>2556</v>
      </c>
      <c r="E758" t="s">
        <v>2809</v>
      </c>
      <c r="F758" s="2" t="s">
        <v>157</v>
      </c>
      <c r="G758" s="3">
        <v>45840</v>
      </c>
      <c r="H758" s="3"/>
      <c r="I758" s="7" t="str">
        <f>IF(proposals_table[[#This Row],[Purchase Date]]&lt;&gt;0,proposals_table[[#This Row],[Purchase Date]]-proposals_table[[#This Row],[Lead Date]],"")</f>
        <v/>
      </c>
      <c r="J758" s="4">
        <v>0</v>
      </c>
      <c r="K758" s="4">
        <v>0</v>
      </c>
      <c r="L758" s="5" t="s">
        <v>2846</v>
      </c>
      <c r="M758" t="s">
        <v>2854</v>
      </c>
      <c r="N758" t="s">
        <v>2842</v>
      </c>
    </row>
    <row r="759" spans="1:14" x14ac:dyDescent="0.25">
      <c r="A759" t="s">
        <v>2875</v>
      </c>
      <c r="B759" s="2" t="s">
        <v>563</v>
      </c>
      <c r="C759" t="s">
        <v>1556</v>
      </c>
      <c r="D759" t="s">
        <v>2557</v>
      </c>
      <c r="E759" t="s">
        <v>2802</v>
      </c>
      <c r="F759" s="2" t="s">
        <v>157</v>
      </c>
      <c r="G759" s="3">
        <v>45840</v>
      </c>
      <c r="H759" s="3"/>
      <c r="I759" s="7" t="str">
        <f>IF(proposals_table[[#This Row],[Purchase Date]]&lt;&gt;0,proposals_table[[#This Row],[Purchase Date]]-proposals_table[[#This Row],[Lead Date]],"")</f>
        <v/>
      </c>
      <c r="J759" s="4">
        <v>0</v>
      </c>
      <c r="K759" s="4">
        <v>0</v>
      </c>
      <c r="L759" s="5" t="s">
        <v>2846</v>
      </c>
      <c r="M759" t="s">
        <v>2853</v>
      </c>
      <c r="N759" t="s">
        <v>2835</v>
      </c>
    </row>
    <row r="760" spans="1:14" x14ac:dyDescent="0.25">
      <c r="A760" t="s">
        <v>2867</v>
      </c>
      <c r="B760" s="2" t="s">
        <v>263</v>
      </c>
      <c r="C760" t="s">
        <v>1557</v>
      </c>
      <c r="D760" t="s">
        <v>2558</v>
      </c>
      <c r="E760" t="s">
        <v>2803</v>
      </c>
      <c r="F760" s="2" t="s">
        <v>157</v>
      </c>
      <c r="G760" s="3">
        <v>45840</v>
      </c>
      <c r="H760" s="3"/>
      <c r="I760" s="7" t="str">
        <f>IF(proposals_table[[#This Row],[Purchase Date]]&lt;&gt;0,proposals_table[[#This Row],[Purchase Date]]-proposals_table[[#This Row],[Lead Date]],"")</f>
        <v/>
      </c>
      <c r="J760" s="4">
        <v>0</v>
      </c>
      <c r="K760" s="4">
        <v>0</v>
      </c>
      <c r="L760" s="5" t="s">
        <v>2846</v>
      </c>
      <c r="M760" t="s">
        <v>2851</v>
      </c>
      <c r="N760" t="s">
        <v>2836</v>
      </c>
    </row>
    <row r="761" spans="1:14" x14ac:dyDescent="0.25">
      <c r="A761" t="s">
        <v>2878</v>
      </c>
      <c r="B761" s="2" t="s">
        <v>564</v>
      </c>
      <c r="C761" t="s">
        <v>1558</v>
      </c>
      <c r="D761" t="s">
        <v>2559</v>
      </c>
      <c r="E761" t="s">
        <v>2817</v>
      </c>
      <c r="F761" s="2" t="s">
        <v>157</v>
      </c>
      <c r="G761" s="3">
        <v>45840</v>
      </c>
      <c r="H761" s="3"/>
      <c r="I761" s="7" t="str">
        <f>IF(proposals_table[[#This Row],[Purchase Date]]&lt;&gt;0,proposals_table[[#This Row],[Purchase Date]]-proposals_table[[#This Row],[Lead Date]],"")</f>
        <v/>
      </c>
      <c r="J761" s="4">
        <v>0</v>
      </c>
      <c r="K761" s="4">
        <v>0</v>
      </c>
      <c r="L761" s="5" t="s">
        <v>2847</v>
      </c>
      <c r="M761" t="s">
        <v>2850</v>
      </c>
      <c r="N761" t="s">
        <v>2834</v>
      </c>
    </row>
    <row r="762" spans="1:14" x14ac:dyDescent="0.25">
      <c r="A762" t="s">
        <v>2868</v>
      </c>
      <c r="B762" s="2" t="s">
        <v>255</v>
      </c>
      <c r="C762" t="s">
        <v>1559</v>
      </c>
      <c r="D762" t="s">
        <v>2560</v>
      </c>
      <c r="E762" t="s">
        <v>2821</v>
      </c>
      <c r="F762" s="2" t="s">
        <v>4</v>
      </c>
      <c r="G762" s="3">
        <v>45840</v>
      </c>
      <c r="H762" s="3"/>
      <c r="I762" s="7" t="str">
        <f>IF(proposals_table[[#This Row],[Purchase Date]]&lt;&gt;0,proposals_table[[#This Row],[Purchase Date]]-proposals_table[[#This Row],[Lead Date]],"")</f>
        <v/>
      </c>
      <c r="J762" s="4">
        <v>0</v>
      </c>
      <c r="K762" s="4">
        <v>0</v>
      </c>
      <c r="L762" s="5" t="s">
        <v>2848</v>
      </c>
      <c r="M762" t="s">
        <v>2850</v>
      </c>
      <c r="N762" t="s">
        <v>2838</v>
      </c>
    </row>
    <row r="763" spans="1:14" x14ac:dyDescent="0.25">
      <c r="A763" t="s">
        <v>2857</v>
      </c>
      <c r="B763" s="2" t="s">
        <v>245</v>
      </c>
      <c r="C763" t="s">
        <v>1560</v>
      </c>
      <c r="D763" t="s">
        <v>2561</v>
      </c>
      <c r="E763" t="s">
        <v>2829</v>
      </c>
      <c r="F763" s="2" t="s">
        <v>5</v>
      </c>
      <c r="G763" s="3">
        <v>45839</v>
      </c>
      <c r="H763" s="3">
        <v>45839</v>
      </c>
      <c r="I763" s="7">
        <f>IF(proposals_table[[#This Row],[Purchase Date]]&lt;&gt;0,proposals_table[[#This Row],[Purchase Date]]-proposals_table[[#This Row],[Lead Date]],"")</f>
        <v>0</v>
      </c>
      <c r="J763" s="4">
        <v>250</v>
      </c>
      <c r="K763" s="4">
        <v>10</v>
      </c>
      <c r="L763" s="5" t="s">
        <v>2847</v>
      </c>
      <c r="M763" t="s">
        <v>2851</v>
      </c>
      <c r="N763" t="s">
        <v>2842</v>
      </c>
    </row>
    <row r="764" spans="1:14" x14ac:dyDescent="0.25">
      <c r="A764" t="s">
        <v>2858</v>
      </c>
      <c r="B764" s="2" t="s">
        <v>534</v>
      </c>
      <c r="C764" t="s">
        <v>1561</v>
      </c>
      <c r="D764" t="s">
        <v>2562</v>
      </c>
      <c r="E764" t="s">
        <v>2820</v>
      </c>
      <c r="F764" s="2" t="s">
        <v>157</v>
      </c>
      <c r="G764" s="3">
        <v>45839</v>
      </c>
      <c r="H764" s="3"/>
      <c r="I764" s="7" t="str">
        <f>IF(proposals_table[[#This Row],[Purchase Date]]&lt;&gt;0,proposals_table[[#This Row],[Purchase Date]]-proposals_table[[#This Row],[Lead Date]],"")</f>
        <v/>
      </c>
      <c r="J764" s="4">
        <v>0</v>
      </c>
      <c r="K764" s="4">
        <v>0</v>
      </c>
      <c r="L764" s="5" t="s">
        <v>2848</v>
      </c>
      <c r="M764" t="s">
        <v>2854</v>
      </c>
      <c r="N764" t="s">
        <v>2833</v>
      </c>
    </row>
    <row r="765" spans="1:14" x14ac:dyDescent="0.25">
      <c r="A765" t="s">
        <v>2876</v>
      </c>
      <c r="B765" s="2" t="s">
        <v>535</v>
      </c>
      <c r="C765" t="s">
        <v>1562</v>
      </c>
      <c r="D765" t="s">
        <v>2563</v>
      </c>
      <c r="E765" t="s">
        <v>2819</v>
      </c>
      <c r="F765" s="2" t="s">
        <v>5</v>
      </c>
      <c r="G765" s="3">
        <v>45839</v>
      </c>
      <c r="H765" s="3">
        <v>45839</v>
      </c>
      <c r="I765" s="7">
        <f>IF(proposals_table[[#This Row],[Purchase Date]]&lt;&gt;0,proposals_table[[#This Row],[Purchase Date]]-proposals_table[[#This Row],[Lead Date]],"")</f>
        <v>0</v>
      </c>
      <c r="J765" s="4">
        <v>0</v>
      </c>
      <c r="K765" s="4">
        <v>58</v>
      </c>
      <c r="L765" s="5" t="s">
        <v>2847</v>
      </c>
      <c r="M765" t="s">
        <v>2851</v>
      </c>
      <c r="N765" t="s">
        <v>2834</v>
      </c>
    </row>
    <row r="766" spans="1:14" x14ac:dyDescent="0.25">
      <c r="A766" t="s">
        <v>2855</v>
      </c>
      <c r="B766" s="2" t="s">
        <v>170</v>
      </c>
      <c r="C766" t="s">
        <v>1563</v>
      </c>
      <c r="D766" t="s">
        <v>2564</v>
      </c>
      <c r="E766" t="s">
        <v>2819</v>
      </c>
      <c r="F766" s="2" t="s">
        <v>157</v>
      </c>
      <c r="G766" s="3">
        <v>45839</v>
      </c>
      <c r="H766" s="3"/>
      <c r="I766" s="7" t="str">
        <f>IF(proposals_table[[#This Row],[Purchase Date]]&lt;&gt;0,proposals_table[[#This Row],[Purchase Date]]-proposals_table[[#This Row],[Lead Date]],"")</f>
        <v/>
      </c>
      <c r="J766" s="4">
        <v>0</v>
      </c>
      <c r="K766" s="4">
        <v>0</v>
      </c>
      <c r="L766" s="5" t="s">
        <v>2848</v>
      </c>
      <c r="M766" t="s">
        <v>2851</v>
      </c>
      <c r="N766" t="s">
        <v>2842</v>
      </c>
    </row>
    <row r="767" spans="1:14" x14ac:dyDescent="0.25">
      <c r="A767" t="s">
        <v>2867</v>
      </c>
      <c r="B767" s="2" t="s">
        <v>254</v>
      </c>
      <c r="C767" t="s">
        <v>1564</v>
      </c>
      <c r="D767" t="s">
        <v>2565</v>
      </c>
      <c r="E767" t="s">
        <v>2818</v>
      </c>
      <c r="F767" s="2" t="s">
        <v>157</v>
      </c>
      <c r="G767" s="3">
        <v>45839</v>
      </c>
      <c r="H767" s="3"/>
      <c r="I767" s="7" t="str">
        <f>IF(proposals_table[[#This Row],[Purchase Date]]&lt;&gt;0,proposals_table[[#This Row],[Purchase Date]]-proposals_table[[#This Row],[Lead Date]],"")</f>
        <v/>
      </c>
      <c r="J767" s="4">
        <v>0</v>
      </c>
      <c r="K767" s="4">
        <v>0</v>
      </c>
      <c r="L767" s="5" t="s">
        <v>2848</v>
      </c>
      <c r="M767" t="s">
        <v>2853</v>
      </c>
      <c r="N767" t="s">
        <v>2839</v>
      </c>
    </row>
    <row r="768" spans="1:14" x14ac:dyDescent="0.25">
      <c r="A768" t="s">
        <v>2875</v>
      </c>
      <c r="B768" s="2" t="s">
        <v>275</v>
      </c>
      <c r="C768" t="s">
        <v>1565</v>
      </c>
      <c r="D768" t="s">
        <v>2566</v>
      </c>
      <c r="E768" t="s">
        <v>2823</v>
      </c>
      <c r="F768" s="2" t="s">
        <v>4</v>
      </c>
      <c r="G768" s="3">
        <v>45839</v>
      </c>
      <c r="H768" s="3"/>
      <c r="I768" s="7" t="str">
        <f>IF(proposals_table[[#This Row],[Purchase Date]]&lt;&gt;0,proposals_table[[#This Row],[Purchase Date]]-proposals_table[[#This Row],[Lead Date]],"")</f>
        <v/>
      </c>
      <c r="J768" s="4">
        <v>0</v>
      </c>
      <c r="K768" s="4">
        <v>0</v>
      </c>
      <c r="L768" s="5" t="s">
        <v>2847</v>
      </c>
      <c r="M768" t="s">
        <v>2854</v>
      </c>
      <c r="N768" t="s">
        <v>2836</v>
      </c>
    </row>
    <row r="769" spans="1:14" x14ac:dyDescent="0.25">
      <c r="A769" t="s">
        <v>2856</v>
      </c>
      <c r="B769" s="2" t="s">
        <v>536</v>
      </c>
      <c r="C769" t="s">
        <v>1566</v>
      </c>
      <c r="D769" t="s">
        <v>2567</v>
      </c>
      <c r="E769" t="s">
        <v>2817</v>
      </c>
      <c r="F769" s="2" t="s">
        <v>4</v>
      </c>
      <c r="G769" s="3">
        <v>45839</v>
      </c>
      <c r="H769" s="3"/>
      <c r="I769" s="7" t="str">
        <f>IF(proposals_table[[#This Row],[Purchase Date]]&lt;&gt;0,proposals_table[[#This Row],[Purchase Date]]-proposals_table[[#This Row],[Lead Date]],"")</f>
        <v/>
      </c>
      <c r="J769" s="4">
        <v>0</v>
      </c>
      <c r="K769" s="4">
        <v>0</v>
      </c>
      <c r="L769" s="5" t="s">
        <v>2845</v>
      </c>
      <c r="M769" t="s">
        <v>2854</v>
      </c>
      <c r="N769" t="s">
        <v>2836</v>
      </c>
    </row>
    <row r="770" spans="1:14" x14ac:dyDescent="0.25">
      <c r="A770" t="s">
        <v>2861</v>
      </c>
      <c r="B770" s="2" t="s">
        <v>537</v>
      </c>
      <c r="C770" t="s">
        <v>1567</v>
      </c>
      <c r="D770" t="s">
        <v>2568</v>
      </c>
      <c r="E770" t="s">
        <v>2804</v>
      </c>
      <c r="F770" s="2" t="s">
        <v>248</v>
      </c>
      <c r="G770" s="3">
        <v>45839</v>
      </c>
      <c r="H770" s="3"/>
      <c r="I770" s="7" t="str">
        <f>IF(proposals_table[[#This Row],[Purchase Date]]&lt;&gt;0,proposals_table[[#This Row],[Purchase Date]]-proposals_table[[#This Row],[Lead Date]],"")</f>
        <v/>
      </c>
      <c r="J770" s="4">
        <v>0</v>
      </c>
      <c r="K770" s="4">
        <v>0</v>
      </c>
      <c r="L770" s="5" t="s">
        <v>2848</v>
      </c>
      <c r="M770" t="s">
        <v>2851</v>
      </c>
      <c r="N770" t="s">
        <v>2841</v>
      </c>
    </row>
    <row r="771" spans="1:14" x14ac:dyDescent="0.25">
      <c r="A771" t="s">
        <v>2877</v>
      </c>
      <c r="B771" s="2" t="s">
        <v>48</v>
      </c>
      <c r="C771" t="s">
        <v>1568</v>
      </c>
      <c r="D771" t="s">
        <v>2569</v>
      </c>
      <c r="E771" t="s">
        <v>2828</v>
      </c>
      <c r="F771" s="2" t="s">
        <v>248</v>
      </c>
      <c r="G771" s="3">
        <v>45839</v>
      </c>
      <c r="H771" s="3"/>
      <c r="I771" s="7" t="str">
        <f>IF(proposals_table[[#This Row],[Purchase Date]]&lt;&gt;0,proposals_table[[#This Row],[Purchase Date]]-proposals_table[[#This Row],[Lead Date]],"")</f>
        <v/>
      </c>
      <c r="J771" s="4">
        <v>0</v>
      </c>
      <c r="K771" s="4">
        <v>0</v>
      </c>
      <c r="L771" s="5" t="s">
        <v>2846</v>
      </c>
      <c r="M771" t="s">
        <v>2850</v>
      </c>
      <c r="N771" t="s">
        <v>2841</v>
      </c>
    </row>
    <row r="772" spans="1:14" x14ac:dyDescent="0.25">
      <c r="A772" t="s">
        <v>2863</v>
      </c>
      <c r="B772" s="2" t="s">
        <v>223</v>
      </c>
      <c r="C772" t="s">
        <v>1569</v>
      </c>
      <c r="D772" t="s">
        <v>2570</v>
      </c>
      <c r="E772" t="s">
        <v>2818</v>
      </c>
      <c r="F772" s="2" t="s">
        <v>4</v>
      </c>
      <c r="G772" s="3">
        <v>45839</v>
      </c>
      <c r="H772" s="3"/>
      <c r="I772" s="7" t="str">
        <f>IF(proposals_table[[#This Row],[Purchase Date]]&lt;&gt;0,proposals_table[[#This Row],[Purchase Date]]-proposals_table[[#This Row],[Lead Date]],"")</f>
        <v/>
      </c>
      <c r="J772" s="4">
        <v>0</v>
      </c>
      <c r="K772" s="4">
        <v>0</v>
      </c>
      <c r="L772" s="5" t="s">
        <v>2847</v>
      </c>
      <c r="M772" t="s">
        <v>2850</v>
      </c>
      <c r="N772" t="s">
        <v>2834</v>
      </c>
    </row>
    <row r="773" spans="1:14" x14ac:dyDescent="0.25">
      <c r="A773" t="s">
        <v>2874</v>
      </c>
      <c r="B773" s="2" t="s">
        <v>538</v>
      </c>
      <c r="C773" t="s">
        <v>1570</v>
      </c>
      <c r="D773" t="s">
        <v>2571</v>
      </c>
      <c r="E773" t="s">
        <v>2805</v>
      </c>
      <c r="F773" s="2" t="s">
        <v>5</v>
      </c>
      <c r="G773" s="3">
        <v>45839</v>
      </c>
      <c r="H773" s="3">
        <v>45852</v>
      </c>
      <c r="I773" s="7">
        <f>IF(proposals_table[[#This Row],[Purchase Date]]&lt;&gt;0,proposals_table[[#This Row],[Purchase Date]]-proposals_table[[#This Row],[Lead Date]],"")</f>
        <v>13</v>
      </c>
      <c r="J773" s="4">
        <v>12100</v>
      </c>
      <c r="K773" s="4">
        <v>508</v>
      </c>
      <c r="L773" s="5" t="s">
        <v>2845</v>
      </c>
      <c r="M773" t="s">
        <v>2854</v>
      </c>
      <c r="N773" t="s">
        <v>2838</v>
      </c>
    </row>
    <row r="774" spans="1:14" x14ac:dyDescent="0.25">
      <c r="A774" t="s">
        <v>2877</v>
      </c>
      <c r="B774" s="2" t="s">
        <v>539</v>
      </c>
      <c r="C774" t="s">
        <v>1571</v>
      </c>
      <c r="D774" t="s">
        <v>2572</v>
      </c>
      <c r="E774" t="s">
        <v>2830</v>
      </c>
      <c r="F774" s="2" t="s">
        <v>248</v>
      </c>
      <c r="G774" s="3">
        <v>45839</v>
      </c>
      <c r="H774" s="3"/>
      <c r="I774" s="7" t="str">
        <f>IF(proposals_table[[#This Row],[Purchase Date]]&lt;&gt;0,proposals_table[[#This Row],[Purchase Date]]-proposals_table[[#This Row],[Lead Date]],"")</f>
        <v/>
      </c>
      <c r="J774" s="4">
        <v>0</v>
      </c>
      <c r="K774" s="4">
        <v>0</v>
      </c>
      <c r="L774" s="5" t="s">
        <v>2846</v>
      </c>
      <c r="M774" t="s">
        <v>2852</v>
      </c>
      <c r="N774" t="s">
        <v>2838</v>
      </c>
    </row>
    <row r="775" spans="1:14" x14ac:dyDescent="0.25">
      <c r="A775" t="s">
        <v>2864</v>
      </c>
      <c r="B775" s="2" t="s">
        <v>48</v>
      </c>
      <c r="C775" t="s">
        <v>1572</v>
      </c>
      <c r="D775" t="s">
        <v>2573</v>
      </c>
      <c r="E775" t="s">
        <v>2808</v>
      </c>
      <c r="F775" s="2" t="s">
        <v>157</v>
      </c>
      <c r="G775" s="3">
        <v>45839</v>
      </c>
      <c r="H775" s="3"/>
      <c r="I775" s="7" t="str">
        <f>IF(proposals_table[[#This Row],[Purchase Date]]&lt;&gt;0,proposals_table[[#This Row],[Purchase Date]]-proposals_table[[#This Row],[Lead Date]],"")</f>
        <v/>
      </c>
      <c r="J775" s="4">
        <v>0</v>
      </c>
      <c r="K775" s="4">
        <v>0</v>
      </c>
      <c r="L775" s="5" t="s">
        <v>2847</v>
      </c>
      <c r="M775" t="s">
        <v>2850</v>
      </c>
      <c r="N775" t="s">
        <v>2838</v>
      </c>
    </row>
    <row r="776" spans="1:14" x14ac:dyDescent="0.25">
      <c r="A776" t="s">
        <v>2864</v>
      </c>
      <c r="B776" s="2" t="s">
        <v>540</v>
      </c>
      <c r="C776" t="s">
        <v>1573</v>
      </c>
      <c r="D776" t="s">
        <v>2574</v>
      </c>
      <c r="E776" t="s">
        <v>2808</v>
      </c>
      <c r="F776" s="2" t="s">
        <v>248</v>
      </c>
      <c r="G776" s="3">
        <v>45839</v>
      </c>
      <c r="H776" s="3"/>
      <c r="I776" s="7" t="str">
        <f>IF(proposals_table[[#This Row],[Purchase Date]]&lt;&gt;0,proposals_table[[#This Row],[Purchase Date]]-proposals_table[[#This Row],[Lead Date]],"")</f>
        <v/>
      </c>
      <c r="J776" s="4">
        <v>0</v>
      </c>
      <c r="K776" s="4">
        <v>0</v>
      </c>
      <c r="L776" s="5" t="s">
        <v>2848</v>
      </c>
      <c r="M776" t="s">
        <v>2853</v>
      </c>
      <c r="N776" t="s">
        <v>2841</v>
      </c>
    </row>
    <row r="777" spans="1:14" x14ac:dyDescent="0.25">
      <c r="A777" t="s">
        <v>2873</v>
      </c>
      <c r="B777" s="2" t="s">
        <v>540</v>
      </c>
      <c r="C777" t="s">
        <v>1574</v>
      </c>
      <c r="D777" t="s">
        <v>2575</v>
      </c>
      <c r="E777" t="s">
        <v>2826</v>
      </c>
      <c r="F777" s="2" t="s">
        <v>248</v>
      </c>
      <c r="G777" s="3">
        <v>45839</v>
      </c>
      <c r="H777" s="3"/>
      <c r="I777" s="7" t="str">
        <f>IF(proposals_table[[#This Row],[Purchase Date]]&lt;&gt;0,proposals_table[[#This Row],[Purchase Date]]-proposals_table[[#This Row],[Lead Date]],"")</f>
        <v/>
      </c>
      <c r="J777" s="4">
        <v>0</v>
      </c>
      <c r="K777" s="4">
        <v>0</v>
      </c>
      <c r="L777" s="5" t="s">
        <v>2848</v>
      </c>
      <c r="M777" t="s">
        <v>2852</v>
      </c>
      <c r="N777" t="s">
        <v>2842</v>
      </c>
    </row>
    <row r="778" spans="1:14" x14ac:dyDescent="0.25">
      <c r="A778" t="s">
        <v>2878</v>
      </c>
      <c r="B778" s="2" t="s">
        <v>541</v>
      </c>
      <c r="C778" t="s">
        <v>1575</v>
      </c>
      <c r="D778" t="s">
        <v>2576</v>
      </c>
      <c r="E778" t="s">
        <v>2809</v>
      </c>
      <c r="F778" s="2" t="s">
        <v>248</v>
      </c>
      <c r="G778" s="3">
        <v>45839</v>
      </c>
      <c r="H778" s="3"/>
      <c r="I778" s="7" t="str">
        <f>IF(proposals_table[[#This Row],[Purchase Date]]&lt;&gt;0,proposals_table[[#This Row],[Purchase Date]]-proposals_table[[#This Row],[Lead Date]],"")</f>
        <v/>
      </c>
      <c r="J778" s="4">
        <v>0</v>
      </c>
      <c r="K778" s="4">
        <v>0</v>
      </c>
      <c r="L778" s="5" t="s">
        <v>2847</v>
      </c>
      <c r="M778" t="s">
        <v>2851</v>
      </c>
      <c r="N778" t="s">
        <v>2839</v>
      </c>
    </row>
    <row r="779" spans="1:14" x14ac:dyDescent="0.25">
      <c r="A779" t="s">
        <v>2866</v>
      </c>
      <c r="B779" s="2" t="s">
        <v>542</v>
      </c>
      <c r="C779" t="s">
        <v>1576</v>
      </c>
      <c r="D779" t="s">
        <v>2577</v>
      </c>
      <c r="E779" t="s">
        <v>2808</v>
      </c>
      <c r="F779" s="2" t="s">
        <v>157</v>
      </c>
      <c r="G779" s="3">
        <v>45839</v>
      </c>
      <c r="H779" s="3"/>
      <c r="I779" s="7" t="str">
        <f>IF(proposals_table[[#This Row],[Purchase Date]]&lt;&gt;0,proposals_table[[#This Row],[Purchase Date]]-proposals_table[[#This Row],[Lead Date]],"")</f>
        <v/>
      </c>
      <c r="J779" s="4">
        <v>0</v>
      </c>
      <c r="K779" s="4">
        <v>0</v>
      </c>
      <c r="L779" s="5" t="s">
        <v>2845</v>
      </c>
      <c r="M779" t="s">
        <v>2854</v>
      </c>
      <c r="N779" t="s">
        <v>2838</v>
      </c>
    </row>
    <row r="780" spans="1:14" x14ac:dyDescent="0.25">
      <c r="A780" t="s">
        <v>2855</v>
      </c>
      <c r="B780" s="2" t="s">
        <v>516</v>
      </c>
      <c r="C780" t="s">
        <v>1577</v>
      </c>
      <c r="D780" t="s">
        <v>2578</v>
      </c>
      <c r="E780" t="s">
        <v>2825</v>
      </c>
      <c r="F780" s="2" t="s">
        <v>248</v>
      </c>
      <c r="G780" s="3">
        <v>45839</v>
      </c>
      <c r="H780" s="3"/>
      <c r="I780" s="7" t="str">
        <f>IF(proposals_table[[#This Row],[Purchase Date]]&lt;&gt;0,proposals_table[[#This Row],[Purchase Date]]-proposals_table[[#This Row],[Lead Date]],"")</f>
        <v/>
      </c>
      <c r="J780" s="4">
        <v>0</v>
      </c>
      <c r="K780" s="4">
        <v>0</v>
      </c>
      <c r="L780" s="5" t="s">
        <v>2845</v>
      </c>
      <c r="M780" t="s">
        <v>2851</v>
      </c>
      <c r="N780" t="s">
        <v>2838</v>
      </c>
    </row>
    <row r="781" spans="1:14" x14ac:dyDescent="0.25">
      <c r="A781" t="s">
        <v>2867</v>
      </c>
      <c r="B781" s="2" t="s">
        <v>168</v>
      </c>
      <c r="C781" t="s">
        <v>1578</v>
      </c>
      <c r="D781" t="s">
        <v>2579</v>
      </c>
      <c r="E781" t="s">
        <v>2808</v>
      </c>
      <c r="F781" s="2" t="s">
        <v>4</v>
      </c>
      <c r="G781" s="3">
        <v>45839</v>
      </c>
      <c r="H781" s="3">
        <v>45842</v>
      </c>
      <c r="I781" s="7">
        <f>IF(proposals_table[[#This Row],[Purchase Date]]&lt;&gt;0,proposals_table[[#This Row],[Purchase Date]]-proposals_table[[#This Row],[Lead Date]],"")</f>
        <v>3</v>
      </c>
      <c r="J781" s="4">
        <v>425</v>
      </c>
      <c r="K781" s="4">
        <v>14.25</v>
      </c>
      <c r="L781" s="5" t="s">
        <v>2847</v>
      </c>
      <c r="M781" t="s">
        <v>2852</v>
      </c>
      <c r="N781" t="s">
        <v>2834</v>
      </c>
    </row>
    <row r="782" spans="1:14" x14ac:dyDescent="0.25">
      <c r="A782" t="s">
        <v>2865</v>
      </c>
      <c r="B782" s="2" t="s">
        <v>543</v>
      </c>
      <c r="C782" t="s">
        <v>1579</v>
      </c>
      <c r="D782" t="s">
        <v>2580</v>
      </c>
      <c r="E782" t="s">
        <v>2814</v>
      </c>
      <c r="F782" s="2" t="s">
        <v>248</v>
      </c>
      <c r="G782" s="3">
        <v>45839</v>
      </c>
      <c r="H782" s="3"/>
      <c r="I782" s="7" t="str">
        <f>IF(proposals_table[[#This Row],[Purchase Date]]&lt;&gt;0,proposals_table[[#This Row],[Purchase Date]]-proposals_table[[#This Row],[Lead Date]],"")</f>
        <v/>
      </c>
      <c r="J782" s="4">
        <v>0</v>
      </c>
      <c r="K782" s="4">
        <v>0</v>
      </c>
      <c r="L782" s="5" t="s">
        <v>2848</v>
      </c>
      <c r="M782" t="s">
        <v>2853</v>
      </c>
      <c r="N782" t="s">
        <v>2834</v>
      </c>
    </row>
    <row r="783" spans="1:14" x14ac:dyDescent="0.25">
      <c r="A783" t="s">
        <v>2872</v>
      </c>
      <c r="B783" s="2" t="s">
        <v>418</v>
      </c>
      <c r="C783" t="s">
        <v>1580</v>
      </c>
      <c r="D783" t="s">
        <v>2581</v>
      </c>
      <c r="E783" t="s">
        <v>2825</v>
      </c>
      <c r="F783" s="2" t="s">
        <v>248</v>
      </c>
      <c r="G783" s="3">
        <v>45839</v>
      </c>
      <c r="H783" s="3"/>
      <c r="I783" s="7" t="str">
        <f>IF(proposals_table[[#This Row],[Purchase Date]]&lt;&gt;0,proposals_table[[#This Row],[Purchase Date]]-proposals_table[[#This Row],[Lead Date]],"")</f>
        <v/>
      </c>
      <c r="J783" s="4">
        <v>0</v>
      </c>
      <c r="K783" s="4">
        <v>0</v>
      </c>
      <c r="L783" s="5" t="s">
        <v>2848</v>
      </c>
      <c r="M783" t="s">
        <v>2850</v>
      </c>
      <c r="N783" t="s">
        <v>2834</v>
      </c>
    </row>
    <row r="784" spans="1:14" x14ac:dyDescent="0.25">
      <c r="A784" t="s">
        <v>2857</v>
      </c>
      <c r="B784" s="2" t="s">
        <v>520</v>
      </c>
      <c r="C784" t="s">
        <v>1581</v>
      </c>
      <c r="D784" t="s">
        <v>2582</v>
      </c>
      <c r="E784" t="s">
        <v>2811</v>
      </c>
      <c r="F784" s="2" t="s">
        <v>248</v>
      </c>
      <c r="G784" s="3">
        <v>45839</v>
      </c>
      <c r="H784" s="3"/>
      <c r="I784" s="7" t="str">
        <f>IF(proposals_table[[#This Row],[Purchase Date]]&lt;&gt;0,proposals_table[[#This Row],[Purchase Date]]-proposals_table[[#This Row],[Lead Date]],"")</f>
        <v/>
      </c>
      <c r="J784" s="4">
        <v>0</v>
      </c>
      <c r="K784" s="4">
        <v>0</v>
      </c>
      <c r="L784" s="5" t="s">
        <v>2847</v>
      </c>
      <c r="M784" t="s">
        <v>2853</v>
      </c>
      <c r="N784" t="s">
        <v>2834</v>
      </c>
    </row>
    <row r="785" spans="1:14" x14ac:dyDescent="0.25">
      <c r="A785" t="s">
        <v>2870</v>
      </c>
      <c r="B785" s="2" t="s">
        <v>520</v>
      </c>
      <c r="C785" t="s">
        <v>1582</v>
      </c>
      <c r="D785" t="s">
        <v>2583</v>
      </c>
      <c r="E785" t="s">
        <v>2802</v>
      </c>
      <c r="F785" s="2" t="s">
        <v>248</v>
      </c>
      <c r="G785" s="3">
        <v>45839</v>
      </c>
      <c r="H785" s="3"/>
      <c r="I785" s="7" t="str">
        <f>IF(proposals_table[[#This Row],[Purchase Date]]&lt;&gt;0,proposals_table[[#This Row],[Purchase Date]]-proposals_table[[#This Row],[Lead Date]],"")</f>
        <v/>
      </c>
      <c r="J785" s="4">
        <v>0</v>
      </c>
      <c r="K785" s="4">
        <v>0</v>
      </c>
      <c r="L785" s="5" t="s">
        <v>2846</v>
      </c>
      <c r="M785" t="s">
        <v>2851</v>
      </c>
      <c r="N785" t="s">
        <v>2839</v>
      </c>
    </row>
    <row r="786" spans="1:14" x14ac:dyDescent="0.25">
      <c r="A786" t="s">
        <v>2872</v>
      </c>
      <c r="B786" s="2" t="s">
        <v>467</v>
      </c>
      <c r="C786" t="s">
        <v>1583</v>
      </c>
      <c r="D786" t="s">
        <v>2584</v>
      </c>
      <c r="E786" t="s">
        <v>2803</v>
      </c>
      <c r="F786" s="2" t="s">
        <v>248</v>
      </c>
      <c r="G786" s="3">
        <v>45839</v>
      </c>
      <c r="H786" s="3"/>
      <c r="I786" s="7" t="str">
        <f>IF(proposals_table[[#This Row],[Purchase Date]]&lt;&gt;0,proposals_table[[#This Row],[Purchase Date]]-proposals_table[[#This Row],[Lead Date]],"")</f>
        <v/>
      </c>
      <c r="J786" s="4">
        <v>0</v>
      </c>
      <c r="K786" s="4">
        <v>0</v>
      </c>
      <c r="L786" s="5" t="s">
        <v>2847</v>
      </c>
      <c r="M786" t="s">
        <v>2851</v>
      </c>
      <c r="N786" t="s">
        <v>2838</v>
      </c>
    </row>
    <row r="787" spans="1:14" x14ac:dyDescent="0.25">
      <c r="A787" t="s">
        <v>2861</v>
      </c>
      <c r="B787" s="2" t="s">
        <v>544</v>
      </c>
      <c r="C787" t="s">
        <v>1584</v>
      </c>
      <c r="D787" t="s">
        <v>2585</v>
      </c>
      <c r="E787" t="s">
        <v>2814</v>
      </c>
      <c r="F787" s="2" t="s">
        <v>248</v>
      </c>
      <c r="G787" s="3">
        <v>45839</v>
      </c>
      <c r="H787" s="3"/>
      <c r="I787" s="7" t="str">
        <f>IF(proposals_table[[#This Row],[Purchase Date]]&lt;&gt;0,proposals_table[[#This Row],[Purchase Date]]-proposals_table[[#This Row],[Lead Date]],"")</f>
        <v/>
      </c>
      <c r="J787" s="4">
        <v>0</v>
      </c>
      <c r="K787" s="4">
        <v>0</v>
      </c>
      <c r="L787" s="5" t="s">
        <v>2848</v>
      </c>
      <c r="M787" t="s">
        <v>2850</v>
      </c>
      <c r="N787" t="s">
        <v>2834</v>
      </c>
    </row>
    <row r="788" spans="1:14" x14ac:dyDescent="0.25">
      <c r="A788" t="s">
        <v>2858</v>
      </c>
      <c r="B788" s="2" t="s">
        <v>544</v>
      </c>
      <c r="C788" t="s">
        <v>1585</v>
      </c>
      <c r="D788" t="s">
        <v>2586</v>
      </c>
      <c r="E788" t="s">
        <v>2806</v>
      </c>
      <c r="F788" s="2" t="s">
        <v>248</v>
      </c>
      <c r="G788" s="3">
        <v>45839</v>
      </c>
      <c r="H788" s="3"/>
      <c r="I788" s="7" t="str">
        <f>IF(proposals_table[[#This Row],[Purchase Date]]&lt;&gt;0,proposals_table[[#This Row],[Purchase Date]]-proposals_table[[#This Row],[Lead Date]],"")</f>
        <v/>
      </c>
      <c r="J788" s="4">
        <v>0</v>
      </c>
      <c r="K788" s="4">
        <v>0</v>
      </c>
      <c r="L788" s="5" t="s">
        <v>2848</v>
      </c>
      <c r="M788" t="s">
        <v>2852</v>
      </c>
      <c r="N788" t="s">
        <v>2835</v>
      </c>
    </row>
    <row r="789" spans="1:14" x14ac:dyDescent="0.25">
      <c r="A789" t="s">
        <v>2867</v>
      </c>
      <c r="B789" s="2" t="s">
        <v>544</v>
      </c>
      <c r="C789" t="s">
        <v>1586</v>
      </c>
      <c r="D789" t="s">
        <v>2587</v>
      </c>
      <c r="E789" t="s">
        <v>2824</v>
      </c>
      <c r="F789" s="2" t="s">
        <v>248</v>
      </c>
      <c r="G789" s="3">
        <v>45839</v>
      </c>
      <c r="H789" s="3"/>
      <c r="I789" s="7" t="str">
        <f>IF(proposals_table[[#This Row],[Purchase Date]]&lt;&gt;0,proposals_table[[#This Row],[Purchase Date]]-proposals_table[[#This Row],[Lead Date]],"")</f>
        <v/>
      </c>
      <c r="J789" s="4">
        <v>0</v>
      </c>
      <c r="K789" s="4">
        <v>0</v>
      </c>
      <c r="L789" s="5" t="s">
        <v>2845</v>
      </c>
      <c r="M789" t="s">
        <v>2853</v>
      </c>
      <c r="N789" t="s">
        <v>2841</v>
      </c>
    </row>
    <row r="790" spans="1:14" x14ac:dyDescent="0.25">
      <c r="A790" t="s">
        <v>2872</v>
      </c>
      <c r="B790" s="2" t="s">
        <v>331</v>
      </c>
      <c r="C790" t="s">
        <v>1587</v>
      </c>
      <c r="D790" t="s">
        <v>2588</v>
      </c>
      <c r="E790" t="s">
        <v>2830</v>
      </c>
      <c r="F790" s="2" t="s">
        <v>248</v>
      </c>
      <c r="G790" s="3">
        <v>45839</v>
      </c>
      <c r="H790" s="3"/>
      <c r="I790" s="7" t="str">
        <f>IF(proposals_table[[#This Row],[Purchase Date]]&lt;&gt;0,proposals_table[[#This Row],[Purchase Date]]-proposals_table[[#This Row],[Lead Date]],"")</f>
        <v/>
      </c>
      <c r="J790" s="4">
        <v>0</v>
      </c>
      <c r="K790" s="4">
        <v>0</v>
      </c>
      <c r="L790" s="5" t="s">
        <v>2845</v>
      </c>
      <c r="M790" t="s">
        <v>2850</v>
      </c>
      <c r="N790" t="s">
        <v>2833</v>
      </c>
    </row>
    <row r="791" spans="1:14" x14ac:dyDescent="0.25">
      <c r="A791" t="s">
        <v>2866</v>
      </c>
      <c r="B791" s="2" t="s">
        <v>545</v>
      </c>
      <c r="C791" t="s">
        <v>1588</v>
      </c>
      <c r="D791" t="s">
        <v>2589</v>
      </c>
      <c r="E791" t="s">
        <v>2821</v>
      </c>
      <c r="F791" s="2" t="s">
        <v>248</v>
      </c>
      <c r="G791" s="3">
        <v>45839</v>
      </c>
      <c r="H791" s="3"/>
      <c r="I791" s="7" t="str">
        <f>IF(proposals_table[[#This Row],[Purchase Date]]&lt;&gt;0,proposals_table[[#This Row],[Purchase Date]]-proposals_table[[#This Row],[Lead Date]],"")</f>
        <v/>
      </c>
      <c r="J791" s="4">
        <v>0</v>
      </c>
      <c r="K791" s="4">
        <v>0</v>
      </c>
      <c r="L791" s="5" t="s">
        <v>2847</v>
      </c>
      <c r="M791" t="s">
        <v>2851</v>
      </c>
      <c r="N791" t="s">
        <v>2838</v>
      </c>
    </row>
    <row r="792" spans="1:14" x14ac:dyDescent="0.25">
      <c r="A792" t="s">
        <v>2860</v>
      </c>
      <c r="B792" s="2" t="s">
        <v>545</v>
      </c>
      <c r="C792" t="s">
        <v>1589</v>
      </c>
      <c r="D792" t="s">
        <v>2590</v>
      </c>
      <c r="E792" t="s">
        <v>2830</v>
      </c>
      <c r="F792" s="2" t="s">
        <v>248</v>
      </c>
      <c r="G792" s="3">
        <v>45839</v>
      </c>
      <c r="H792" s="3"/>
      <c r="I792" s="7" t="str">
        <f>IF(proposals_table[[#This Row],[Purchase Date]]&lt;&gt;0,proposals_table[[#This Row],[Purchase Date]]-proposals_table[[#This Row],[Lead Date]],"")</f>
        <v/>
      </c>
      <c r="J792" s="4">
        <v>0</v>
      </c>
      <c r="K792" s="4">
        <v>0</v>
      </c>
      <c r="L792" s="5" t="s">
        <v>2845</v>
      </c>
      <c r="M792" t="s">
        <v>2852</v>
      </c>
      <c r="N792" t="s">
        <v>2840</v>
      </c>
    </row>
    <row r="793" spans="1:14" x14ac:dyDescent="0.25">
      <c r="A793" t="s">
        <v>2874</v>
      </c>
      <c r="B793" s="2" t="s">
        <v>108</v>
      </c>
      <c r="C793" t="s">
        <v>1590</v>
      </c>
      <c r="D793" t="s">
        <v>2591</v>
      </c>
      <c r="E793" t="s">
        <v>2830</v>
      </c>
      <c r="F793" s="2" t="s">
        <v>157</v>
      </c>
      <c r="G793" s="3">
        <v>45839</v>
      </c>
      <c r="H793" s="3"/>
      <c r="I793" s="7" t="str">
        <f>IF(proposals_table[[#This Row],[Purchase Date]]&lt;&gt;0,proposals_table[[#This Row],[Purchase Date]]-proposals_table[[#This Row],[Lead Date]],"")</f>
        <v/>
      </c>
      <c r="J793" s="4">
        <v>0</v>
      </c>
      <c r="K793" s="4">
        <v>0</v>
      </c>
      <c r="L793" s="5" t="s">
        <v>2845</v>
      </c>
      <c r="M793" t="s">
        <v>2852</v>
      </c>
      <c r="N793" t="s">
        <v>2833</v>
      </c>
    </row>
    <row r="794" spans="1:14" x14ac:dyDescent="0.25">
      <c r="A794" t="s">
        <v>2879</v>
      </c>
      <c r="B794" s="2" t="s">
        <v>108</v>
      </c>
      <c r="C794" t="s">
        <v>1591</v>
      </c>
      <c r="D794" t="s">
        <v>2592</v>
      </c>
      <c r="E794" t="s">
        <v>2810</v>
      </c>
      <c r="F794" s="2" t="s">
        <v>157</v>
      </c>
      <c r="G794" s="3">
        <v>45839</v>
      </c>
      <c r="H794" s="3"/>
      <c r="I794" s="7" t="str">
        <f>IF(proposals_table[[#This Row],[Purchase Date]]&lt;&gt;0,proposals_table[[#This Row],[Purchase Date]]-proposals_table[[#This Row],[Lead Date]],"")</f>
        <v/>
      </c>
      <c r="J794" s="4">
        <v>0</v>
      </c>
      <c r="K794" s="4">
        <v>0</v>
      </c>
      <c r="L794" s="5" t="s">
        <v>2848</v>
      </c>
      <c r="M794" t="s">
        <v>2850</v>
      </c>
      <c r="N794" t="s">
        <v>2833</v>
      </c>
    </row>
    <row r="795" spans="1:14" x14ac:dyDescent="0.25">
      <c r="A795" t="s">
        <v>2879</v>
      </c>
      <c r="B795" s="2" t="s">
        <v>29</v>
      </c>
      <c r="C795" t="s">
        <v>1592</v>
      </c>
      <c r="D795" t="s">
        <v>2593</v>
      </c>
      <c r="E795" t="s">
        <v>2803</v>
      </c>
      <c r="F795" s="2" t="s">
        <v>5</v>
      </c>
      <c r="G795" s="3">
        <v>45839</v>
      </c>
      <c r="H795" s="3">
        <v>45845</v>
      </c>
      <c r="I795" s="7">
        <f>IF(proposals_table[[#This Row],[Purchase Date]]&lt;&gt;0,proposals_table[[#This Row],[Purchase Date]]-proposals_table[[#This Row],[Lead Date]],"")</f>
        <v>6</v>
      </c>
      <c r="J795" s="4">
        <v>17850</v>
      </c>
      <c r="K795" s="4">
        <v>0</v>
      </c>
      <c r="L795" s="5" t="s">
        <v>2846</v>
      </c>
      <c r="M795" t="s">
        <v>2853</v>
      </c>
      <c r="N795" t="s">
        <v>2842</v>
      </c>
    </row>
    <row r="796" spans="1:14" x14ac:dyDescent="0.25">
      <c r="A796" t="s">
        <v>2864</v>
      </c>
      <c r="B796" s="2" t="s">
        <v>109</v>
      </c>
      <c r="C796" t="s">
        <v>1593</v>
      </c>
      <c r="D796" t="s">
        <v>2594</v>
      </c>
      <c r="E796" t="s">
        <v>2827</v>
      </c>
      <c r="F796" s="2" t="s">
        <v>248</v>
      </c>
      <c r="G796" s="3">
        <v>45839</v>
      </c>
      <c r="H796" s="3"/>
      <c r="I796" s="7" t="str">
        <f>IF(proposals_table[[#This Row],[Purchase Date]]&lt;&gt;0,proposals_table[[#This Row],[Purchase Date]]-proposals_table[[#This Row],[Lead Date]],"")</f>
        <v/>
      </c>
      <c r="J796" s="4">
        <v>0</v>
      </c>
      <c r="K796" s="4">
        <v>0</v>
      </c>
      <c r="L796" s="5" t="s">
        <v>2847</v>
      </c>
      <c r="M796" t="s">
        <v>2853</v>
      </c>
      <c r="N796" t="s">
        <v>2839</v>
      </c>
    </row>
    <row r="797" spans="1:14" x14ac:dyDescent="0.25">
      <c r="A797" t="s">
        <v>2862</v>
      </c>
      <c r="B797" s="2" t="s">
        <v>396</v>
      </c>
      <c r="C797" t="s">
        <v>1594</v>
      </c>
      <c r="D797" t="s">
        <v>2595</v>
      </c>
      <c r="E797" t="s">
        <v>2817</v>
      </c>
      <c r="F797" s="2" t="s">
        <v>248</v>
      </c>
      <c r="G797" s="3">
        <v>45839</v>
      </c>
      <c r="H797" s="3"/>
      <c r="I797" s="7" t="str">
        <f>IF(proposals_table[[#This Row],[Purchase Date]]&lt;&gt;0,proposals_table[[#This Row],[Purchase Date]]-proposals_table[[#This Row],[Lead Date]],"")</f>
        <v/>
      </c>
      <c r="J797" s="4">
        <v>0</v>
      </c>
      <c r="K797" s="4">
        <v>0</v>
      </c>
      <c r="L797" s="5" t="s">
        <v>2847</v>
      </c>
      <c r="M797" t="s">
        <v>2852</v>
      </c>
      <c r="N797" t="s">
        <v>2834</v>
      </c>
    </row>
    <row r="798" spans="1:14" x14ac:dyDescent="0.25">
      <c r="A798" t="s">
        <v>2855</v>
      </c>
      <c r="B798" s="2" t="s">
        <v>127</v>
      </c>
      <c r="C798" t="s">
        <v>1595</v>
      </c>
      <c r="D798" t="s">
        <v>2596</v>
      </c>
      <c r="E798" t="s">
        <v>2807</v>
      </c>
      <c r="F798" s="2" t="s">
        <v>157</v>
      </c>
      <c r="G798" s="3">
        <v>45839</v>
      </c>
      <c r="H798" s="3"/>
      <c r="I798" s="7" t="str">
        <f>IF(proposals_table[[#This Row],[Purchase Date]]&lt;&gt;0,proposals_table[[#This Row],[Purchase Date]]-proposals_table[[#This Row],[Lead Date]],"")</f>
        <v/>
      </c>
      <c r="J798" s="4">
        <v>0</v>
      </c>
      <c r="K798" s="4">
        <v>0</v>
      </c>
      <c r="L798" s="5" t="s">
        <v>2847</v>
      </c>
      <c r="M798" t="s">
        <v>2854</v>
      </c>
      <c r="N798" t="s">
        <v>2836</v>
      </c>
    </row>
    <row r="799" spans="1:14" x14ac:dyDescent="0.25">
      <c r="A799" t="s">
        <v>2860</v>
      </c>
      <c r="B799" s="2" t="s">
        <v>251</v>
      </c>
      <c r="C799" t="s">
        <v>1596</v>
      </c>
      <c r="D799" t="s">
        <v>2597</v>
      </c>
      <c r="E799" t="s">
        <v>2811</v>
      </c>
      <c r="F799" s="2" t="s">
        <v>4</v>
      </c>
      <c r="G799" s="3">
        <v>45839</v>
      </c>
      <c r="H799" s="3"/>
      <c r="I799" s="7" t="str">
        <f>IF(proposals_table[[#This Row],[Purchase Date]]&lt;&gt;0,proposals_table[[#This Row],[Purchase Date]]-proposals_table[[#This Row],[Lead Date]],"")</f>
        <v/>
      </c>
      <c r="J799" s="4">
        <v>0</v>
      </c>
      <c r="K799" s="4">
        <v>0</v>
      </c>
      <c r="L799" s="5" t="s">
        <v>2848</v>
      </c>
      <c r="M799" t="s">
        <v>2853</v>
      </c>
      <c r="N799" t="s">
        <v>2834</v>
      </c>
    </row>
    <row r="800" spans="1:14" x14ac:dyDescent="0.25">
      <c r="A800" t="s">
        <v>2858</v>
      </c>
      <c r="B800" s="2" t="s">
        <v>251</v>
      </c>
      <c r="C800" t="s">
        <v>1597</v>
      </c>
      <c r="D800" t="s">
        <v>2598</v>
      </c>
      <c r="E800" t="s">
        <v>2809</v>
      </c>
      <c r="F800" s="2" t="s">
        <v>5</v>
      </c>
      <c r="G800" s="3">
        <v>45839</v>
      </c>
      <c r="H800" s="3">
        <v>45839</v>
      </c>
      <c r="I800" s="7">
        <f>IF(proposals_table[[#This Row],[Purchase Date]]&lt;&gt;0,proposals_table[[#This Row],[Purchase Date]]-proposals_table[[#This Row],[Lead Date]],"")</f>
        <v>0</v>
      </c>
      <c r="J800" s="4">
        <v>0</v>
      </c>
      <c r="K800" s="4">
        <v>132</v>
      </c>
      <c r="L800" s="5" t="s">
        <v>2847</v>
      </c>
      <c r="M800" t="s">
        <v>2853</v>
      </c>
      <c r="N800" t="s">
        <v>2836</v>
      </c>
    </row>
    <row r="801" spans="1:14" x14ac:dyDescent="0.25">
      <c r="A801" t="s">
        <v>2865</v>
      </c>
      <c r="B801" s="2" t="s">
        <v>10</v>
      </c>
      <c r="C801" t="s">
        <v>1598</v>
      </c>
      <c r="D801" t="s">
        <v>2599</v>
      </c>
      <c r="E801" t="s">
        <v>2826</v>
      </c>
      <c r="F801" s="2" t="s">
        <v>248</v>
      </c>
      <c r="G801" s="3">
        <v>45839</v>
      </c>
      <c r="H801" s="3"/>
      <c r="I801" s="7" t="str">
        <f>IF(proposals_table[[#This Row],[Purchase Date]]&lt;&gt;0,proposals_table[[#This Row],[Purchase Date]]-proposals_table[[#This Row],[Lead Date]],"")</f>
        <v/>
      </c>
      <c r="J801" s="4">
        <v>0</v>
      </c>
      <c r="K801" s="4">
        <v>0</v>
      </c>
      <c r="L801" s="5" t="s">
        <v>2845</v>
      </c>
      <c r="M801" t="s">
        <v>2853</v>
      </c>
      <c r="N801" t="s">
        <v>2835</v>
      </c>
    </row>
    <row r="802" spans="1:14" x14ac:dyDescent="0.25">
      <c r="A802" t="s">
        <v>2865</v>
      </c>
      <c r="B802" s="2" t="s">
        <v>304</v>
      </c>
      <c r="C802" t="s">
        <v>1599</v>
      </c>
      <c r="D802" t="s">
        <v>2600</v>
      </c>
      <c r="E802" t="s">
        <v>2823</v>
      </c>
      <c r="F802" s="2" t="s">
        <v>5</v>
      </c>
      <c r="G802" s="3">
        <v>45839</v>
      </c>
      <c r="H802" s="3">
        <v>45860</v>
      </c>
      <c r="I802" s="7">
        <f>IF(proposals_table[[#This Row],[Purchase Date]]&lt;&gt;0,proposals_table[[#This Row],[Purchase Date]]-proposals_table[[#This Row],[Lead Date]],"")</f>
        <v>21</v>
      </c>
      <c r="J802" s="4">
        <v>112.63</v>
      </c>
      <c r="K802" s="4">
        <v>0</v>
      </c>
      <c r="L802" s="5" t="s">
        <v>2848</v>
      </c>
      <c r="M802" t="s">
        <v>2851</v>
      </c>
      <c r="N802" t="s">
        <v>2836</v>
      </c>
    </row>
    <row r="803" spans="1:14" x14ac:dyDescent="0.25">
      <c r="A803" t="s">
        <v>2864</v>
      </c>
      <c r="B803" s="2" t="s">
        <v>81</v>
      </c>
      <c r="C803" t="s">
        <v>1600</v>
      </c>
      <c r="D803" t="s">
        <v>2601</v>
      </c>
      <c r="E803" t="s">
        <v>2827</v>
      </c>
      <c r="F803" s="2" t="s">
        <v>4</v>
      </c>
      <c r="G803" s="3">
        <v>45839</v>
      </c>
      <c r="H803" s="3"/>
      <c r="I803" s="7" t="str">
        <f>IF(proposals_table[[#This Row],[Purchase Date]]&lt;&gt;0,proposals_table[[#This Row],[Purchase Date]]-proposals_table[[#This Row],[Lead Date]],"")</f>
        <v/>
      </c>
      <c r="J803" s="4">
        <v>0</v>
      </c>
      <c r="K803" s="4">
        <v>0</v>
      </c>
      <c r="L803" s="5" t="s">
        <v>2847</v>
      </c>
      <c r="M803" t="s">
        <v>2850</v>
      </c>
      <c r="N803" t="s">
        <v>2838</v>
      </c>
    </row>
    <row r="804" spans="1:14" x14ac:dyDescent="0.25">
      <c r="A804" t="s">
        <v>2871</v>
      </c>
      <c r="B804" s="2" t="s">
        <v>81</v>
      </c>
      <c r="C804" t="s">
        <v>1601</v>
      </c>
      <c r="D804" t="s">
        <v>2602</v>
      </c>
      <c r="E804" t="s">
        <v>2819</v>
      </c>
      <c r="F804" s="2" t="s">
        <v>4</v>
      </c>
      <c r="G804" s="3">
        <v>45839</v>
      </c>
      <c r="H804" s="3"/>
      <c r="I804" s="7" t="str">
        <f>IF(proposals_table[[#This Row],[Purchase Date]]&lt;&gt;0,proposals_table[[#This Row],[Purchase Date]]-proposals_table[[#This Row],[Lead Date]],"")</f>
        <v/>
      </c>
      <c r="J804" s="4">
        <v>0</v>
      </c>
      <c r="K804" s="4">
        <v>0</v>
      </c>
      <c r="L804" s="5" t="s">
        <v>2847</v>
      </c>
      <c r="M804" t="s">
        <v>2853</v>
      </c>
      <c r="N804" t="s">
        <v>2837</v>
      </c>
    </row>
    <row r="805" spans="1:14" x14ac:dyDescent="0.25">
      <c r="A805" t="s">
        <v>2864</v>
      </c>
      <c r="B805" s="2" t="s">
        <v>419</v>
      </c>
      <c r="C805" t="s">
        <v>1602</v>
      </c>
      <c r="D805" t="s">
        <v>2603</v>
      </c>
      <c r="E805" t="s">
        <v>2829</v>
      </c>
      <c r="F805" s="2" t="s">
        <v>4</v>
      </c>
      <c r="G805" s="3">
        <v>45839</v>
      </c>
      <c r="H805" s="3"/>
      <c r="I805" s="7" t="str">
        <f>IF(proposals_table[[#This Row],[Purchase Date]]&lt;&gt;0,proposals_table[[#This Row],[Purchase Date]]-proposals_table[[#This Row],[Lead Date]],"")</f>
        <v/>
      </c>
      <c r="J805" s="4">
        <v>0</v>
      </c>
      <c r="K805" s="4">
        <v>0</v>
      </c>
      <c r="L805" s="5" t="s">
        <v>2848</v>
      </c>
      <c r="M805" t="s">
        <v>2851</v>
      </c>
      <c r="N805" t="s">
        <v>2836</v>
      </c>
    </row>
    <row r="806" spans="1:14" x14ac:dyDescent="0.25">
      <c r="A806" t="s">
        <v>2873</v>
      </c>
      <c r="B806" s="2" t="s">
        <v>546</v>
      </c>
      <c r="C806" t="s">
        <v>1603</v>
      </c>
      <c r="D806" t="s">
        <v>2604</v>
      </c>
      <c r="E806" t="s">
        <v>2824</v>
      </c>
      <c r="F806" s="2" t="s">
        <v>248</v>
      </c>
      <c r="G806" s="3">
        <v>45839</v>
      </c>
      <c r="H806" s="3"/>
      <c r="I806" s="7" t="str">
        <f>IF(proposals_table[[#This Row],[Purchase Date]]&lt;&gt;0,proposals_table[[#This Row],[Purchase Date]]-proposals_table[[#This Row],[Lead Date]],"")</f>
        <v/>
      </c>
      <c r="J806" s="4">
        <v>0</v>
      </c>
      <c r="K806" s="4">
        <v>0</v>
      </c>
      <c r="L806" s="5" t="s">
        <v>2845</v>
      </c>
      <c r="M806" t="s">
        <v>2854</v>
      </c>
      <c r="N806" t="s">
        <v>2834</v>
      </c>
    </row>
    <row r="807" spans="1:14" x14ac:dyDescent="0.25">
      <c r="A807" t="s">
        <v>2860</v>
      </c>
      <c r="B807" s="2" t="s">
        <v>547</v>
      </c>
      <c r="C807" t="s">
        <v>1604</v>
      </c>
      <c r="D807" t="s">
        <v>2605</v>
      </c>
      <c r="E807" t="s">
        <v>2815</v>
      </c>
      <c r="F807" s="2" t="s">
        <v>5</v>
      </c>
      <c r="G807" s="3">
        <v>45839</v>
      </c>
      <c r="H807" s="3">
        <v>45848</v>
      </c>
      <c r="I807" s="7">
        <f>IF(proposals_table[[#This Row],[Purchase Date]]&lt;&gt;0,proposals_table[[#This Row],[Purchase Date]]-proposals_table[[#This Row],[Lead Date]],"")</f>
        <v>9</v>
      </c>
      <c r="J807" s="4">
        <v>500</v>
      </c>
      <c r="K807" s="4">
        <v>44.95</v>
      </c>
      <c r="L807" s="5" t="s">
        <v>2846</v>
      </c>
      <c r="M807" t="s">
        <v>2854</v>
      </c>
      <c r="N807" t="s">
        <v>2836</v>
      </c>
    </row>
    <row r="808" spans="1:14" x14ac:dyDescent="0.25">
      <c r="A808" t="s">
        <v>2872</v>
      </c>
      <c r="B808" s="2" t="s">
        <v>236</v>
      </c>
      <c r="C808" t="s">
        <v>1605</v>
      </c>
      <c r="D808" t="s">
        <v>2606</v>
      </c>
      <c r="E808" t="s">
        <v>2801</v>
      </c>
      <c r="F808" s="2" t="s">
        <v>5</v>
      </c>
      <c r="G808" s="3">
        <v>45839</v>
      </c>
      <c r="H808" s="3">
        <v>45845</v>
      </c>
      <c r="I808" s="7">
        <f>IF(proposals_table[[#This Row],[Purchase Date]]&lt;&gt;0,proposals_table[[#This Row],[Purchase Date]]-proposals_table[[#This Row],[Lead Date]],"")</f>
        <v>6</v>
      </c>
      <c r="J808" s="4">
        <v>0</v>
      </c>
      <c r="K808" s="4">
        <v>238.65</v>
      </c>
      <c r="L808" s="5" t="s">
        <v>2847</v>
      </c>
      <c r="M808" t="s">
        <v>2850</v>
      </c>
      <c r="N808" t="s">
        <v>2834</v>
      </c>
    </row>
    <row r="809" spans="1:14" x14ac:dyDescent="0.25">
      <c r="A809" t="s">
        <v>2878</v>
      </c>
      <c r="B809" s="2" t="s">
        <v>505</v>
      </c>
      <c r="C809" t="s">
        <v>1606</v>
      </c>
      <c r="D809" t="s">
        <v>2607</v>
      </c>
      <c r="E809" t="s">
        <v>2826</v>
      </c>
      <c r="F809" s="2" t="s">
        <v>5</v>
      </c>
      <c r="G809" s="3">
        <v>45839</v>
      </c>
      <c r="H809" s="3">
        <v>45846</v>
      </c>
      <c r="I809" s="7">
        <f>IF(proposals_table[[#This Row],[Purchase Date]]&lt;&gt;0,proposals_table[[#This Row],[Purchase Date]]-proposals_table[[#This Row],[Lead Date]],"")</f>
        <v>7</v>
      </c>
      <c r="J809" s="4">
        <v>0</v>
      </c>
      <c r="K809" s="4">
        <v>41.97</v>
      </c>
      <c r="L809" s="5" t="s">
        <v>2846</v>
      </c>
      <c r="M809" t="s">
        <v>2853</v>
      </c>
      <c r="N809" t="s">
        <v>2835</v>
      </c>
    </row>
    <row r="810" spans="1:14" x14ac:dyDescent="0.25">
      <c r="A810" t="s">
        <v>2879</v>
      </c>
      <c r="B810" s="2" t="s">
        <v>468</v>
      </c>
      <c r="C810" t="s">
        <v>1607</v>
      </c>
      <c r="D810" t="s">
        <v>2608</v>
      </c>
      <c r="E810" t="s">
        <v>2822</v>
      </c>
      <c r="F810" s="2" t="s">
        <v>5</v>
      </c>
      <c r="G810" s="3">
        <v>45839</v>
      </c>
      <c r="H810" s="3">
        <v>45841</v>
      </c>
      <c r="I810" s="7">
        <f>IF(proposals_table[[#This Row],[Purchase Date]]&lt;&gt;0,proposals_table[[#This Row],[Purchase Date]]-proposals_table[[#This Row],[Lead Date]],"")</f>
        <v>2</v>
      </c>
      <c r="J810" s="4">
        <v>350</v>
      </c>
      <c r="K810" s="4">
        <v>5</v>
      </c>
      <c r="L810" s="5" t="s">
        <v>2847</v>
      </c>
      <c r="M810" t="s">
        <v>2851</v>
      </c>
      <c r="N810" t="s">
        <v>2841</v>
      </c>
    </row>
    <row r="811" spans="1:14" x14ac:dyDescent="0.25">
      <c r="A811" t="s">
        <v>2869</v>
      </c>
      <c r="B811" s="2" t="s">
        <v>455</v>
      </c>
      <c r="C811" t="s">
        <v>1608</v>
      </c>
      <c r="D811" t="s">
        <v>2609</v>
      </c>
      <c r="E811" t="s">
        <v>2805</v>
      </c>
      <c r="F811" s="2" t="s">
        <v>4</v>
      </c>
      <c r="G811" s="3">
        <v>45839</v>
      </c>
      <c r="H811" s="3"/>
      <c r="I811" s="7" t="str">
        <f>IF(proposals_table[[#This Row],[Purchase Date]]&lt;&gt;0,proposals_table[[#This Row],[Purchase Date]]-proposals_table[[#This Row],[Lead Date]],"")</f>
        <v/>
      </c>
      <c r="J811" s="4">
        <v>0</v>
      </c>
      <c r="K811" s="4">
        <v>0</v>
      </c>
      <c r="L811" s="5" t="s">
        <v>2846</v>
      </c>
      <c r="M811" t="s">
        <v>2851</v>
      </c>
      <c r="N811" t="s">
        <v>2834</v>
      </c>
    </row>
    <row r="812" spans="1:14" x14ac:dyDescent="0.25">
      <c r="A812" t="s">
        <v>2870</v>
      </c>
      <c r="B812" s="2" t="s">
        <v>330</v>
      </c>
      <c r="C812" t="s">
        <v>1609</v>
      </c>
      <c r="D812" t="s">
        <v>2610</v>
      </c>
      <c r="E812" t="s">
        <v>2811</v>
      </c>
      <c r="F812" s="2" t="s">
        <v>4</v>
      </c>
      <c r="G812" s="3">
        <v>45839</v>
      </c>
      <c r="H812" s="3"/>
      <c r="I812" s="7" t="str">
        <f>IF(proposals_table[[#This Row],[Purchase Date]]&lt;&gt;0,proposals_table[[#This Row],[Purchase Date]]-proposals_table[[#This Row],[Lead Date]],"")</f>
        <v/>
      </c>
      <c r="J812" s="4">
        <v>0</v>
      </c>
      <c r="K812" s="4">
        <v>0</v>
      </c>
      <c r="L812" s="5" t="s">
        <v>2846</v>
      </c>
      <c r="M812" t="s">
        <v>2852</v>
      </c>
      <c r="N812" t="s">
        <v>2841</v>
      </c>
    </row>
    <row r="813" spans="1:14" x14ac:dyDescent="0.25">
      <c r="A813" t="s">
        <v>2856</v>
      </c>
      <c r="B813" s="2" t="s">
        <v>518</v>
      </c>
      <c r="C813" t="s">
        <v>1610</v>
      </c>
      <c r="D813" t="s">
        <v>2611</v>
      </c>
      <c r="E813" t="s">
        <v>2806</v>
      </c>
      <c r="F813" s="2" t="s">
        <v>157</v>
      </c>
      <c r="G813" s="3">
        <v>45838</v>
      </c>
      <c r="H813" s="3"/>
      <c r="I813" s="7" t="str">
        <f>IF(proposals_table[[#This Row],[Purchase Date]]&lt;&gt;0,proposals_table[[#This Row],[Purchase Date]]-proposals_table[[#This Row],[Lead Date]],"")</f>
        <v/>
      </c>
      <c r="J813" s="4">
        <v>0</v>
      </c>
      <c r="K813" s="4">
        <v>0</v>
      </c>
      <c r="L813" s="5" t="s">
        <v>2848</v>
      </c>
      <c r="M813" t="s">
        <v>2854</v>
      </c>
      <c r="N813" t="s">
        <v>2837</v>
      </c>
    </row>
    <row r="814" spans="1:14" x14ac:dyDescent="0.25">
      <c r="A814" t="s">
        <v>2875</v>
      </c>
      <c r="B814" s="2" t="s">
        <v>21</v>
      </c>
      <c r="C814" t="s">
        <v>1611</v>
      </c>
      <c r="D814" t="s">
        <v>2612</v>
      </c>
      <c r="E814" t="s">
        <v>2813</v>
      </c>
      <c r="F814" s="2" t="s">
        <v>157</v>
      </c>
      <c r="G814" s="3">
        <v>45838</v>
      </c>
      <c r="H814" s="3"/>
      <c r="I814" s="7" t="str">
        <f>IF(proposals_table[[#This Row],[Purchase Date]]&lt;&gt;0,proposals_table[[#This Row],[Purchase Date]]-proposals_table[[#This Row],[Lead Date]],"")</f>
        <v/>
      </c>
      <c r="J814" s="4">
        <v>0</v>
      </c>
      <c r="K814" s="4">
        <v>0</v>
      </c>
      <c r="L814" s="5" t="s">
        <v>2848</v>
      </c>
      <c r="M814" t="s">
        <v>2854</v>
      </c>
      <c r="N814" t="s">
        <v>2842</v>
      </c>
    </row>
    <row r="815" spans="1:14" x14ac:dyDescent="0.25">
      <c r="A815" t="s">
        <v>2873</v>
      </c>
      <c r="B815" s="2" t="s">
        <v>47</v>
      </c>
      <c r="C815" t="s">
        <v>1612</v>
      </c>
      <c r="D815" t="s">
        <v>2613</v>
      </c>
      <c r="E815" t="s">
        <v>2820</v>
      </c>
      <c r="F815" s="2" t="s">
        <v>157</v>
      </c>
      <c r="G815" s="3">
        <v>45838</v>
      </c>
      <c r="H815" s="3"/>
      <c r="I815" s="7" t="str">
        <f>IF(proposals_table[[#This Row],[Purchase Date]]&lt;&gt;0,proposals_table[[#This Row],[Purchase Date]]-proposals_table[[#This Row],[Lead Date]],"")</f>
        <v/>
      </c>
      <c r="J815" s="4">
        <v>0</v>
      </c>
      <c r="K815" s="4">
        <v>0</v>
      </c>
      <c r="L815" s="5" t="s">
        <v>2847</v>
      </c>
      <c r="M815" t="s">
        <v>2853</v>
      </c>
      <c r="N815" t="s">
        <v>2836</v>
      </c>
    </row>
    <row r="816" spans="1:14" x14ac:dyDescent="0.25">
      <c r="A816" t="s">
        <v>2863</v>
      </c>
      <c r="B816" s="2" t="s">
        <v>519</v>
      </c>
      <c r="C816" t="s">
        <v>1613</v>
      </c>
      <c r="D816" t="s">
        <v>2614</v>
      </c>
      <c r="E816" t="s">
        <v>2808</v>
      </c>
      <c r="F816" s="2" t="s">
        <v>5</v>
      </c>
      <c r="G816" s="3">
        <v>45838</v>
      </c>
      <c r="H816" s="3">
        <v>45846</v>
      </c>
      <c r="I816" s="7">
        <f>IF(proposals_table[[#This Row],[Purchase Date]]&lt;&gt;0,proposals_table[[#This Row],[Purchase Date]]-proposals_table[[#This Row],[Lead Date]],"")</f>
        <v>8</v>
      </c>
      <c r="J816" s="4">
        <v>0</v>
      </c>
      <c r="K816" s="4">
        <v>40</v>
      </c>
      <c r="L816" s="5" t="s">
        <v>2848</v>
      </c>
      <c r="M816" t="s">
        <v>2854</v>
      </c>
      <c r="N816" t="s">
        <v>2835</v>
      </c>
    </row>
    <row r="817" spans="1:14" x14ac:dyDescent="0.25">
      <c r="A817" t="s">
        <v>2857</v>
      </c>
      <c r="B817" s="2" t="s">
        <v>87</v>
      </c>
      <c r="C817" t="s">
        <v>1614</v>
      </c>
      <c r="D817" t="s">
        <v>2615</v>
      </c>
      <c r="E817" t="s">
        <v>2801</v>
      </c>
      <c r="F817" s="2" t="s">
        <v>4</v>
      </c>
      <c r="G817" s="3">
        <v>45838</v>
      </c>
      <c r="H817" s="3"/>
      <c r="I817" s="7" t="str">
        <f>IF(proposals_table[[#This Row],[Purchase Date]]&lt;&gt;0,proposals_table[[#This Row],[Purchase Date]]-proposals_table[[#This Row],[Lead Date]],"")</f>
        <v/>
      </c>
      <c r="J817" s="4">
        <v>0</v>
      </c>
      <c r="K817" s="4">
        <v>0</v>
      </c>
      <c r="L817" s="5" t="s">
        <v>2847</v>
      </c>
      <c r="M817" t="s">
        <v>2853</v>
      </c>
      <c r="N817" t="s">
        <v>2836</v>
      </c>
    </row>
    <row r="818" spans="1:14" x14ac:dyDescent="0.25">
      <c r="A818" t="s">
        <v>2879</v>
      </c>
      <c r="B818" s="2" t="s">
        <v>27</v>
      </c>
      <c r="C818" t="s">
        <v>1615</v>
      </c>
      <c r="D818" t="s">
        <v>2616</v>
      </c>
      <c r="E818" t="s">
        <v>2802</v>
      </c>
      <c r="F818" s="2" t="s">
        <v>5</v>
      </c>
      <c r="G818" s="3">
        <v>45838</v>
      </c>
      <c r="H818" s="3">
        <v>45845</v>
      </c>
      <c r="I818" s="7">
        <f>IF(proposals_table[[#This Row],[Purchase Date]]&lt;&gt;0,proposals_table[[#This Row],[Purchase Date]]-proposals_table[[#This Row],[Lead Date]],"")</f>
        <v>7</v>
      </c>
      <c r="J818" s="4">
        <v>498</v>
      </c>
      <c r="K818" s="4">
        <v>20</v>
      </c>
      <c r="L818" s="5" t="s">
        <v>2847</v>
      </c>
      <c r="M818" t="s">
        <v>2854</v>
      </c>
      <c r="N818" t="s">
        <v>2835</v>
      </c>
    </row>
    <row r="819" spans="1:14" x14ac:dyDescent="0.25">
      <c r="A819" t="s">
        <v>2871</v>
      </c>
      <c r="B819" s="2" t="s">
        <v>520</v>
      </c>
      <c r="C819" t="s">
        <v>1616</v>
      </c>
      <c r="D819" t="s">
        <v>2617</v>
      </c>
      <c r="E819" t="s">
        <v>2811</v>
      </c>
      <c r="F819" s="2" t="s">
        <v>248</v>
      </c>
      <c r="G819" s="3">
        <v>45838</v>
      </c>
      <c r="H819" s="3"/>
      <c r="I819" s="7" t="str">
        <f>IF(proposals_table[[#This Row],[Purchase Date]]&lt;&gt;0,proposals_table[[#This Row],[Purchase Date]]-proposals_table[[#This Row],[Lead Date]],"")</f>
        <v/>
      </c>
      <c r="J819" s="4">
        <v>0</v>
      </c>
      <c r="K819" s="4">
        <v>0</v>
      </c>
      <c r="L819" s="5" t="s">
        <v>2846</v>
      </c>
      <c r="M819" t="s">
        <v>2851</v>
      </c>
      <c r="N819" t="s">
        <v>2837</v>
      </c>
    </row>
    <row r="820" spans="1:14" x14ac:dyDescent="0.25">
      <c r="A820" t="s">
        <v>2877</v>
      </c>
      <c r="B820" s="2" t="s">
        <v>521</v>
      </c>
      <c r="C820" t="s">
        <v>1617</v>
      </c>
      <c r="D820" t="s">
        <v>2618</v>
      </c>
      <c r="E820" t="s">
        <v>2826</v>
      </c>
      <c r="F820" s="2" t="s">
        <v>4</v>
      </c>
      <c r="G820" s="3">
        <v>45838</v>
      </c>
      <c r="H820" s="3"/>
      <c r="I820" s="7" t="str">
        <f>IF(proposals_table[[#This Row],[Purchase Date]]&lt;&gt;0,proposals_table[[#This Row],[Purchase Date]]-proposals_table[[#This Row],[Lead Date]],"")</f>
        <v/>
      </c>
      <c r="J820" s="4">
        <v>0</v>
      </c>
      <c r="K820" s="4">
        <v>0</v>
      </c>
      <c r="L820" s="5" t="s">
        <v>2847</v>
      </c>
      <c r="M820" t="s">
        <v>2851</v>
      </c>
      <c r="N820" t="s">
        <v>2833</v>
      </c>
    </row>
    <row r="821" spans="1:14" x14ac:dyDescent="0.25">
      <c r="A821" t="s">
        <v>2879</v>
      </c>
      <c r="B821" s="2" t="s">
        <v>370</v>
      </c>
      <c r="C821" t="s">
        <v>1618</v>
      </c>
      <c r="D821" t="s">
        <v>2619</v>
      </c>
      <c r="E821" t="s">
        <v>2807</v>
      </c>
      <c r="F821" s="2" t="s">
        <v>4</v>
      </c>
      <c r="G821" s="3">
        <v>45838</v>
      </c>
      <c r="H821" s="3"/>
      <c r="I821" s="7" t="str">
        <f>IF(proposals_table[[#This Row],[Purchase Date]]&lt;&gt;0,proposals_table[[#This Row],[Purchase Date]]-proposals_table[[#This Row],[Lead Date]],"")</f>
        <v/>
      </c>
      <c r="J821" s="4">
        <v>0</v>
      </c>
      <c r="K821" s="4">
        <v>0</v>
      </c>
      <c r="L821" s="5" t="s">
        <v>2845</v>
      </c>
      <c r="M821" t="s">
        <v>2851</v>
      </c>
      <c r="N821" t="s">
        <v>2833</v>
      </c>
    </row>
    <row r="822" spans="1:14" x14ac:dyDescent="0.25">
      <c r="A822" t="s">
        <v>2869</v>
      </c>
      <c r="B822" s="2" t="s">
        <v>58</v>
      </c>
      <c r="C822" t="s">
        <v>1619</v>
      </c>
      <c r="D822" t="s">
        <v>2620</v>
      </c>
      <c r="E822" t="s">
        <v>2809</v>
      </c>
      <c r="F822" s="2" t="s">
        <v>4</v>
      </c>
      <c r="G822" s="3">
        <v>45838</v>
      </c>
      <c r="H822" s="3"/>
      <c r="I822" s="7" t="str">
        <f>IF(proposals_table[[#This Row],[Purchase Date]]&lt;&gt;0,proposals_table[[#This Row],[Purchase Date]]-proposals_table[[#This Row],[Lead Date]],"")</f>
        <v/>
      </c>
      <c r="J822" s="4">
        <v>0</v>
      </c>
      <c r="K822" s="4">
        <v>0</v>
      </c>
      <c r="L822" s="5" t="s">
        <v>2848</v>
      </c>
      <c r="M822" t="s">
        <v>2850</v>
      </c>
      <c r="N822" t="s">
        <v>2841</v>
      </c>
    </row>
    <row r="823" spans="1:14" x14ac:dyDescent="0.25">
      <c r="A823" t="s">
        <v>2873</v>
      </c>
      <c r="B823" s="2" t="s">
        <v>370</v>
      </c>
      <c r="C823" t="s">
        <v>1620</v>
      </c>
      <c r="D823" t="s">
        <v>2621</v>
      </c>
      <c r="E823" t="s">
        <v>2808</v>
      </c>
      <c r="F823" s="2" t="s">
        <v>5</v>
      </c>
      <c r="G823" s="3">
        <v>45838</v>
      </c>
      <c r="H823" s="3">
        <v>45838</v>
      </c>
      <c r="I823" s="7">
        <f>IF(proposals_table[[#This Row],[Purchase Date]]&lt;&gt;0,proposals_table[[#This Row],[Purchase Date]]-proposals_table[[#This Row],[Lead Date]],"")</f>
        <v>0</v>
      </c>
      <c r="J823" s="4">
        <v>0</v>
      </c>
      <c r="K823" s="4">
        <v>54.95</v>
      </c>
      <c r="L823" s="5" t="s">
        <v>2847</v>
      </c>
      <c r="M823" t="s">
        <v>2853</v>
      </c>
      <c r="N823" t="s">
        <v>2838</v>
      </c>
    </row>
    <row r="824" spans="1:14" x14ac:dyDescent="0.25">
      <c r="A824" t="s">
        <v>2867</v>
      </c>
      <c r="B824" s="2" t="s">
        <v>244</v>
      </c>
      <c r="C824" t="s">
        <v>1621</v>
      </c>
      <c r="D824" t="s">
        <v>2622</v>
      </c>
      <c r="E824" t="s">
        <v>2830</v>
      </c>
      <c r="F824" s="2" t="s">
        <v>5</v>
      </c>
      <c r="G824" s="3">
        <v>45838</v>
      </c>
      <c r="H824" s="3">
        <v>45854</v>
      </c>
      <c r="I824" s="7">
        <f>IF(proposals_table[[#This Row],[Purchase Date]]&lt;&gt;0,proposals_table[[#This Row],[Purchase Date]]-proposals_table[[#This Row],[Lead Date]],"")</f>
        <v>16</v>
      </c>
      <c r="J824" s="4">
        <v>4365</v>
      </c>
      <c r="K824" s="4">
        <v>9.9499999999999993</v>
      </c>
      <c r="L824" s="5" t="s">
        <v>2845</v>
      </c>
      <c r="M824" t="s">
        <v>2852</v>
      </c>
      <c r="N824" t="s">
        <v>2834</v>
      </c>
    </row>
    <row r="825" spans="1:14" x14ac:dyDescent="0.25">
      <c r="A825" t="s">
        <v>2855</v>
      </c>
      <c r="B825" s="2" t="s">
        <v>522</v>
      </c>
      <c r="C825" t="s">
        <v>1622</v>
      </c>
      <c r="D825" t="s">
        <v>2623</v>
      </c>
      <c r="E825" t="s">
        <v>2819</v>
      </c>
      <c r="F825" s="2" t="s">
        <v>5</v>
      </c>
      <c r="G825" s="3">
        <v>45838</v>
      </c>
      <c r="H825" s="3">
        <v>45839</v>
      </c>
      <c r="I825" s="7">
        <f>IF(proposals_table[[#This Row],[Purchase Date]]&lt;&gt;0,proposals_table[[#This Row],[Purchase Date]]-proposals_table[[#This Row],[Lead Date]],"")</f>
        <v>1</v>
      </c>
      <c r="J825" s="4">
        <v>600</v>
      </c>
      <c r="K825" s="4">
        <v>58</v>
      </c>
      <c r="L825" s="5" t="s">
        <v>2848</v>
      </c>
      <c r="M825" t="s">
        <v>2853</v>
      </c>
      <c r="N825" t="s">
        <v>2842</v>
      </c>
    </row>
    <row r="826" spans="1:14" x14ac:dyDescent="0.25">
      <c r="A826" t="s">
        <v>2877</v>
      </c>
      <c r="B826" s="2" t="s">
        <v>239</v>
      </c>
      <c r="C826" t="s">
        <v>1623</v>
      </c>
      <c r="D826" t="s">
        <v>2624</v>
      </c>
      <c r="E826" t="s">
        <v>2826</v>
      </c>
      <c r="F826" s="2" t="s">
        <v>5</v>
      </c>
      <c r="G826" s="3">
        <v>45838</v>
      </c>
      <c r="H826" s="3"/>
      <c r="I826" s="7" t="str">
        <f>IF(proposals_table[[#This Row],[Purchase Date]]&lt;&gt;0,proposals_table[[#This Row],[Purchase Date]]-proposals_table[[#This Row],[Lead Date]],"")</f>
        <v/>
      </c>
      <c r="J826" s="4">
        <v>2210.83</v>
      </c>
      <c r="K826" s="4">
        <v>10.5</v>
      </c>
      <c r="L826" s="5" t="s">
        <v>2847</v>
      </c>
      <c r="M826" t="s">
        <v>2853</v>
      </c>
      <c r="N826" t="s">
        <v>2839</v>
      </c>
    </row>
    <row r="827" spans="1:14" x14ac:dyDescent="0.25">
      <c r="A827" t="s">
        <v>2865</v>
      </c>
      <c r="B827" s="2" t="s">
        <v>416</v>
      </c>
      <c r="C827" t="s">
        <v>1624</v>
      </c>
      <c r="D827" t="s">
        <v>2625</v>
      </c>
      <c r="E827" t="s">
        <v>2820</v>
      </c>
      <c r="F827" s="2" t="s">
        <v>157</v>
      </c>
      <c r="G827" s="3">
        <v>45838</v>
      </c>
      <c r="H827" s="3"/>
      <c r="I827" s="7" t="str">
        <f>IF(proposals_table[[#This Row],[Purchase Date]]&lt;&gt;0,proposals_table[[#This Row],[Purchase Date]]-proposals_table[[#This Row],[Lead Date]],"")</f>
        <v/>
      </c>
      <c r="J827" s="4">
        <v>0</v>
      </c>
      <c r="K827" s="4">
        <v>0</v>
      </c>
      <c r="L827" s="5" t="s">
        <v>2845</v>
      </c>
      <c r="M827" t="s">
        <v>2854</v>
      </c>
      <c r="N827" t="s">
        <v>2834</v>
      </c>
    </row>
    <row r="828" spans="1:14" x14ac:dyDescent="0.25">
      <c r="A828" t="s">
        <v>2878</v>
      </c>
      <c r="B828" s="2" t="s">
        <v>343</v>
      </c>
      <c r="C828" t="s">
        <v>1625</v>
      </c>
      <c r="D828" t="s">
        <v>2626</v>
      </c>
      <c r="E828" t="s">
        <v>2821</v>
      </c>
      <c r="F828" s="2" t="s">
        <v>5</v>
      </c>
      <c r="G828" s="3">
        <v>45838</v>
      </c>
      <c r="H828" s="3">
        <v>45861</v>
      </c>
      <c r="I828" s="7">
        <f>IF(proposals_table[[#This Row],[Purchase Date]]&lt;&gt;0,proposals_table[[#This Row],[Purchase Date]]-proposals_table[[#This Row],[Lead Date]],"")</f>
        <v>23</v>
      </c>
      <c r="J828" s="4">
        <v>1379.68</v>
      </c>
      <c r="K828" s="4">
        <v>0</v>
      </c>
      <c r="L828" s="5" t="s">
        <v>2848</v>
      </c>
      <c r="M828" t="s">
        <v>2850</v>
      </c>
      <c r="N828" t="s">
        <v>2837</v>
      </c>
    </row>
    <row r="829" spans="1:14" x14ac:dyDescent="0.25">
      <c r="A829" t="s">
        <v>2874</v>
      </c>
      <c r="B829" s="2" t="s">
        <v>74</v>
      </c>
      <c r="C829" t="s">
        <v>1626</v>
      </c>
      <c r="D829" t="s">
        <v>2627</v>
      </c>
      <c r="E829" t="s">
        <v>2812</v>
      </c>
      <c r="F829" s="2" t="s">
        <v>248</v>
      </c>
      <c r="G829" s="3">
        <v>45838</v>
      </c>
      <c r="H829" s="3"/>
      <c r="I829" s="7" t="str">
        <f>IF(proposals_table[[#This Row],[Purchase Date]]&lt;&gt;0,proposals_table[[#This Row],[Purchase Date]]-proposals_table[[#This Row],[Lead Date]],"")</f>
        <v/>
      </c>
      <c r="J829" s="4">
        <v>0</v>
      </c>
      <c r="K829" s="4">
        <v>0</v>
      </c>
      <c r="L829" s="5" t="s">
        <v>2848</v>
      </c>
      <c r="M829" t="s">
        <v>2850</v>
      </c>
      <c r="N829" t="s">
        <v>2836</v>
      </c>
    </row>
    <row r="830" spans="1:14" x14ac:dyDescent="0.25">
      <c r="A830" t="s">
        <v>2860</v>
      </c>
      <c r="B830" s="2" t="s">
        <v>110</v>
      </c>
      <c r="C830" t="s">
        <v>1627</v>
      </c>
      <c r="D830" t="s">
        <v>2628</v>
      </c>
      <c r="E830" t="s">
        <v>2828</v>
      </c>
      <c r="F830" s="2" t="s">
        <v>248</v>
      </c>
      <c r="G830" s="3">
        <v>45838</v>
      </c>
      <c r="H830" s="3"/>
      <c r="I830" s="7" t="str">
        <f>IF(proposals_table[[#This Row],[Purchase Date]]&lt;&gt;0,proposals_table[[#This Row],[Purchase Date]]-proposals_table[[#This Row],[Lead Date]],"")</f>
        <v/>
      </c>
      <c r="J830" s="4">
        <v>0</v>
      </c>
      <c r="K830" s="4">
        <v>0</v>
      </c>
      <c r="L830" s="5" t="s">
        <v>2846</v>
      </c>
      <c r="M830" t="s">
        <v>2852</v>
      </c>
      <c r="N830" t="s">
        <v>2838</v>
      </c>
    </row>
    <row r="831" spans="1:14" x14ac:dyDescent="0.25">
      <c r="A831" t="s">
        <v>2869</v>
      </c>
      <c r="B831" s="2" t="s">
        <v>324</v>
      </c>
      <c r="C831" t="s">
        <v>1628</v>
      </c>
      <c r="D831" t="s">
        <v>2629</v>
      </c>
      <c r="E831" t="s">
        <v>2804</v>
      </c>
      <c r="F831" s="2" t="s">
        <v>157</v>
      </c>
      <c r="G831" s="3">
        <v>45838</v>
      </c>
      <c r="H831" s="3"/>
      <c r="I831" s="7" t="str">
        <f>IF(proposals_table[[#This Row],[Purchase Date]]&lt;&gt;0,proposals_table[[#This Row],[Purchase Date]]-proposals_table[[#This Row],[Lead Date]],"")</f>
        <v/>
      </c>
      <c r="J831" s="4">
        <v>0</v>
      </c>
      <c r="K831" s="4">
        <v>0</v>
      </c>
      <c r="L831" s="5" t="s">
        <v>2848</v>
      </c>
      <c r="M831" t="s">
        <v>2851</v>
      </c>
      <c r="N831" t="s">
        <v>2842</v>
      </c>
    </row>
    <row r="832" spans="1:14" x14ac:dyDescent="0.25">
      <c r="A832" t="s">
        <v>2871</v>
      </c>
      <c r="B832" s="2" t="s">
        <v>523</v>
      </c>
      <c r="C832" t="s">
        <v>1629</v>
      </c>
      <c r="D832" t="s">
        <v>2630</v>
      </c>
      <c r="E832" t="s">
        <v>2801</v>
      </c>
      <c r="F832" s="2" t="s">
        <v>157</v>
      </c>
      <c r="G832" s="3">
        <v>45838</v>
      </c>
      <c r="H832" s="3"/>
      <c r="I832" s="7" t="str">
        <f>IF(proposals_table[[#This Row],[Purchase Date]]&lt;&gt;0,proposals_table[[#This Row],[Purchase Date]]-proposals_table[[#This Row],[Lead Date]],"")</f>
        <v/>
      </c>
      <c r="J832" s="4">
        <v>0</v>
      </c>
      <c r="K832" s="4">
        <v>0</v>
      </c>
      <c r="L832" s="5" t="s">
        <v>2848</v>
      </c>
      <c r="M832" t="s">
        <v>2853</v>
      </c>
      <c r="N832" t="s">
        <v>2840</v>
      </c>
    </row>
    <row r="833" spans="1:14" x14ac:dyDescent="0.25">
      <c r="A833" t="s">
        <v>2879</v>
      </c>
      <c r="B833" s="2" t="s">
        <v>524</v>
      </c>
      <c r="C833" t="s">
        <v>1630</v>
      </c>
      <c r="D833" t="s">
        <v>2631</v>
      </c>
      <c r="E833" t="s">
        <v>2801</v>
      </c>
      <c r="F833" s="2" t="s">
        <v>157</v>
      </c>
      <c r="G833" s="3">
        <v>45838</v>
      </c>
      <c r="H833" s="3"/>
      <c r="I833" s="7" t="str">
        <f>IF(proposals_table[[#This Row],[Purchase Date]]&lt;&gt;0,proposals_table[[#This Row],[Purchase Date]]-proposals_table[[#This Row],[Lead Date]],"")</f>
        <v/>
      </c>
      <c r="J833" s="4">
        <v>0</v>
      </c>
      <c r="K833" s="4">
        <v>0</v>
      </c>
      <c r="L833" s="5" t="s">
        <v>2845</v>
      </c>
      <c r="M833" t="s">
        <v>2854</v>
      </c>
      <c r="N833" t="s">
        <v>2841</v>
      </c>
    </row>
    <row r="834" spans="1:14" x14ac:dyDescent="0.25">
      <c r="A834" t="s">
        <v>2870</v>
      </c>
      <c r="B834" s="2" t="s">
        <v>242</v>
      </c>
      <c r="C834" t="s">
        <v>1631</v>
      </c>
      <c r="D834" t="s">
        <v>2632</v>
      </c>
      <c r="E834" t="s">
        <v>2811</v>
      </c>
      <c r="F834" s="2" t="s">
        <v>248</v>
      </c>
      <c r="G834" s="3">
        <v>45838</v>
      </c>
      <c r="H834" s="3"/>
      <c r="I834" s="7" t="str">
        <f>IF(proposals_table[[#This Row],[Purchase Date]]&lt;&gt;0,proposals_table[[#This Row],[Purchase Date]]-proposals_table[[#This Row],[Lead Date]],"")</f>
        <v/>
      </c>
      <c r="J834" s="4">
        <v>0</v>
      </c>
      <c r="K834" s="4">
        <v>0</v>
      </c>
      <c r="L834" s="5" t="s">
        <v>2848</v>
      </c>
      <c r="M834" t="s">
        <v>2854</v>
      </c>
      <c r="N834" t="s">
        <v>2842</v>
      </c>
    </row>
    <row r="835" spans="1:14" x14ac:dyDescent="0.25">
      <c r="A835" t="s">
        <v>2872</v>
      </c>
      <c r="B835" s="2" t="s">
        <v>85</v>
      </c>
      <c r="C835" t="s">
        <v>1632</v>
      </c>
      <c r="D835" t="s">
        <v>2633</v>
      </c>
      <c r="E835" t="s">
        <v>2807</v>
      </c>
      <c r="F835" s="2" t="s">
        <v>5</v>
      </c>
      <c r="G835" s="3">
        <v>45838</v>
      </c>
      <c r="H835" s="3">
        <v>45839</v>
      </c>
      <c r="I835" s="7">
        <f>IF(proposals_table[[#This Row],[Purchase Date]]&lt;&gt;0,proposals_table[[#This Row],[Purchase Date]]-proposals_table[[#This Row],[Lead Date]],"")</f>
        <v>1</v>
      </c>
      <c r="J835" s="4">
        <v>100</v>
      </c>
      <c r="K835" s="4">
        <v>16.899999999999999</v>
      </c>
      <c r="L835" s="5" t="s">
        <v>2845</v>
      </c>
      <c r="M835" t="s">
        <v>2852</v>
      </c>
      <c r="N835" t="s">
        <v>2835</v>
      </c>
    </row>
    <row r="836" spans="1:14" x14ac:dyDescent="0.25">
      <c r="A836" t="s">
        <v>2856</v>
      </c>
      <c r="B836" s="2" t="s">
        <v>242</v>
      </c>
      <c r="C836" t="s">
        <v>1633</v>
      </c>
      <c r="D836" t="s">
        <v>2634</v>
      </c>
      <c r="E836" t="s">
        <v>2821</v>
      </c>
      <c r="F836" s="2" t="s">
        <v>248</v>
      </c>
      <c r="G836" s="3">
        <v>45838</v>
      </c>
      <c r="H836" s="3"/>
      <c r="I836" s="7" t="str">
        <f>IF(proposals_table[[#This Row],[Purchase Date]]&lt;&gt;0,proposals_table[[#This Row],[Purchase Date]]-proposals_table[[#This Row],[Lead Date]],"")</f>
        <v/>
      </c>
      <c r="J836" s="4">
        <v>0</v>
      </c>
      <c r="K836" s="4">
        <v>0</v>
      </c>
      <c r="L836" s="5" t="s">
        <v>2848</v>
      </c>
      <c r="M836" t="s">
        <v>2853</v>
      </c>
      <c r="N836" t="s">
        <v>2838</v>
      </c>
    </row>
    <row r="837" spans="1:14" x14ac:dyDescent="0.25">
      <c r="A837" t="s">
        <v>2874</v>
      </c>
      <c r="B837" s="2" t="s">
        <v>91</v>
      </c>
      <c r="C837" t="s">
        <v>1634</v>
      </c>
      <c r="D837" t="s">
        <v>2635</v>
      </c>
      <c r="E837" t="s">
        <v>2822</v>
      </c>
      <c r="F837" s="2" t="s">
        <v>4</v>
      </c>
      <c r="G837" s="3">
        <v>45838</v>
      </c>
      <c r="H837" s="3"/>
      <c r="I837" s="7" t="str">
        <f>IF(proposals_table[[#This Row],[Purchase Date]]&lt;&gt;0,proposals_table[[#This Row],[Purchase Date]]-proposals_table[[#This Row],[Lead Date]],"")</f>
        <v/>
      </c>
      <c r="J837" s="4">
        <v>0</v>
      </c>
      <c r="K837" s="4">
        <v>0</v>
      </c>
      <c r="L837" s="5" t="s">
        <v>2845</v>
      </c>
      <c r="M837" t="s">
        <v>2854</v>
      </c>
      <c r="N837" t="s">
        <v>2834</v>
      </c>
    </row>
    <row r="838" spans="1:14" x14ac:dyDescent="0.25">
      <c r="A838" t="s">
        <v>2873</v>
      </c>
      <c r="B838" s="2" t="s">
        <v>229</v>
      </c>
      <c r="C838" t="s">
        <v>1635</v>
      </c>
      <c r="D838" t="s">
        <v>2636</v>
      </c>
      <c r="E838" t="s">
        <v>2827</v>
      </c>
      <c r="F838" s="2" t="s">
        <v>4</v>
      </c>
      <c r="G838" s="3">
        <v>45838</v>
      </c>
      <c r="H838" s="3"/>
      <c r="I838" s="7" t="str">
        <f>IF(proposals_table[[#This Row],[Purchase Date]]&lt;&gt;0,proposals_table[[#This Row],[Purchase Date]]-proposals_table[[#This Row],[Lead Date]],"")</f>
        <v/>
      </c>
      <c r="J838" s="4">
        <v>0</v>
      </c>
      <c r="K838" s="4">
        <v>0</v>
      </c>
      <c r="L838" s="5" t="s">
        <v>2845</v>
      </c>
      <c r="M838" t="s">
        <v>2852</v>
      </c>
      <c r="N838" t="s">
        <v>2839</v>
      </c>
    </row>
    <row r="839" spans="1:14" x14ac:dyDescent="0.25">
      <c r="A839" t="s">
        <v>2857</v>
      </c>
      <c r="B839" s="2" t="s">
        <v>229</v>
      </c>
      <c r="C839" t="s">
        <v>1636</v>
      </c>
      <c r="D839" t="s">
        <v>2637</v>
      </c>
      <c r="E839" t="s">
        <v>2825</v>
      </c>
      <c r="F839" s="2" t="s">
        <v>4</v>
      </c>
      <c r="G839" s="3">
        <v>45838</v>
      </c>
      <c r="H839" s="3"/>
      <c r="I839" s="7" t="str">
        <f>IF(proposals_table[[#This Row],[Purchase Date]]&lt;&gt;0,proposals_table[[#This Row],[Purchase Date]]-proposals_table[[#This Row],[Lead Date]],"")</f>
        <v/>
      </c>
      <c r="J839" s="4">
        <v>0</v>
      </c>
      <c r="K839" s="4">
        <v>0</v>
      </c>
      <c r="L839" s="5" t="s">
        <v>2846</v>
      </c>
      <c r="M839" t="s">
        <v>2853</v>
      </c>
      <c r="N839" t="s">
        <v>2836</v>
      </c>
    </row>
    <row r="840" spans="1:14" x14ac:dyDescent="0.25">
      <c r="A840" t="s">
        <v>2860</v>
      </c>
      <c r="B840" s="2" t="s">
        <v>123</v>
      </c>
      <c r="C840" t="s">
        <v>1637</v>
      </c>
      <c r="D840" t="s">
        <v>2638</v>
      </c>
      <c r="E840" t="s">
        <v>2811</v>
      </c>
      <c r="F840" s="2" t="s">
        <v>248</v>
      </c>
      <c r="G840" s="3">
        <v>45838</v>
      </c>
      <c r="H840" s="3"/>
      <c r="I840" s="7" t="str">
        <f>IF(proposals_table[[#This Row],[Purchase Date]]&lt;&gt;0,proposals_table[[#This Row],[Purchase Date]]-proposals_table[[#This Row],[Lead Date]],"")</f>
        <v/>
      </c>
      <c r="J840" s="4">
        <v>0</v>
      </c>
      <c r="K840" s="4">
        <v>0</v>
      </c>
      <c r="L840" s="5" t="s">
        <v>2846</v>
      </c>
      <c r="M840" t="s">
        <v>2852</v>
      </c>
      <c r="N840" t="s">
        <v>2837</v>
      </c>
    </row>
    <row r="841" spans="1:14" x14ac:dyDescent="0.25">
      <c r="A841" t="s">
        <v>2878</v>
      </c>
      <c r="B841" s="2" t="s">
        <v>525</v>
      </c>
      <c r="C841" t="s">
        <v>1638</v>
      </c>
      <c r="D841" t="s">
        <v>2639</v>
      </c>
      <c r="E841" t="s">
        <v>2809</v>
      </c>
      <c r="F841" s="2" t="s">
        <v>157</v>
      </c>
      <c r="G841" s="3">
        <v>45838</v>
      </c>
      <c r="H841" s="3"/>
      <c r="I841" s="7" t="str">
        <f>IF(proposals_table[[#This Row],[Purchase Date]]&lt;&gt;0,proposals_table[[#This Row],[Purchase Date]]-proposals_table[[#This Row],[Lead Date]],"")</f>
        <v/>
      </c>
      <c r="J841" s="4">
        <v>0</v>
      </c>
      <c r="K841" s="4">
        <v>0</v>
      </c>
      <c r="L841" s="5" t="s">
        <v>2846</v>
      </c>
      <c r="M841" t="s">
        <v>2850</v>
      </c>
      <c r="N841" t="s">
        <v>2840</v>
      </c>
    </row>
    <row r="842" spans="1:14" x14ac:dyDescent="0.25">
      <c r="A842" t="s">
        <v>2863</v>
      </c>
      <c r="B842" s="2" t="s">
        <v>314</v>
      </c>
      <c r="C842" t="s">
        <v>1639</v>
      </c>
      <c r="D842" t="s">
        <v>2640</v>
      </c>
      <c r="E842" t="s">
        <v>2804</v>
      </c>
      <c r="F842" s="2" t="s">
        <v>248</v>
      </c>
      <c r="G842" s="3">
        <v>45838</v>
      </c>
      <c r="H842" s="3"/>
      <c r="I842" s="7" t="str">
        <f>IF(proposals_table[[#This Row],[Purchase Date]]&lt;&gt;0,proposals_table[[#This Row],[Purchase Date]]-proposals_table[[#This Row],[Lead Date]],"")</f>
        <v/>
      </c>
      <c r="J842" s="4">
        <v>0</v>
      </c>
      <c r="K842" s="4">
        <v>0</v>
      </c>
      <c r="L842" s="5" t="s">
        <v>2846</v>
      </c>
      <c r="M842" t="s">
        <v>2850</v>
      </c>
      <c r="N842" t="s">
        <v>2835</v>
      </c>
    </row>
    <row r="843" spans="1:14" x14ac:dyDescent="0.25">
      <c r="A843" t="s">
        <v>2857</v>
      </c>
      <c r="B843" s="2" t="s">
        <v>315</v>
      </c>
      <c r="C843" t="s">
        <v>1640</v>
      </c>
      <c r="D843" t="s">
        <v>2641</v>
      </c>
      <c r="E843" t="s">
        <v>2827</v>
      </c>
      <c r="F843" s="2" t="s">
        <v>248</v>
      </c>
      <c r="G843" s="3">
        <v>45838</v>
      </c>
      <c r="H843" s="3"/>
      <c r="I843" s="7" t="str">
        <f>IF(proposals_table[[#This Row],[Purchase Date]]&lt;&gt;0,proposals_table[[#This Row],[Purchase Date]]-proposals_table[[#This Row],[Lead Date]],"")</f>
        <v/>
      </c>
      <c r="J843" s="4">
        <v>0</v>
      </c>
      <c r="K843" s="4">
        <v>0</v>
      </c>
      <c r="L843" s="5" t="s">
        <v>2848</v>
      </c>
      <c r="M843" t="s">
        <v>2854</v>
      </c>
      <c r="N843" t="s">
        <v>2834</v>
      </c>
    </row>
    <row r="844" spans="1:14" x14ac:dyDescent="0.25">
      <c r="A844" t="s">
        <v>2876</v>
      </c>
      <c r="B844" s="2" t="s">
        <v>316</v>
      </c>
      <c r="C844" t="s">
        <v>1641</v>
      </c>
      <c r="D844" t="s">
        <v>2642</v>
      </c>
      <c r="E844" t="s">
        <v>2803</v>
      </c>
      <c r="F844" s="2" t="s">
        <v>248</v>
      </c>
      <c r="G844" s="3">
        <v>45838</v>
      </c>
      <c r="H844" s="3"/>
      <c r="I844" s="7" t="str">
        <f>IF(proposals_table[[#This Row],[Purchase Date]]&lt;&gt;0,proposals_table[[#This Row],[Purchase Date]]-proposals_table[[#This Row],[Lead Date]],"")</f>
        <v/>
      </c>
      <c r="J844" s="4">
        <v>0</v>
      </c>
      <c r="K844" s="4">
        <v>0</v>
      </c>
      <c r="L844" s="5" t="s">
        <v>2848</v>
      </c>
      <c r="M844" t="s">
        <v>2851</v>
      </c>
      <c r="N844" t="s">
        <v>2838</v>
      </c>
    </row>
    <row r="845" spans="1:14" x14ac:dyDescent="0.25">
      <c r="A845" t="s">
        <v>2873</v>
      </c>
      <c r="B845" s="2" t="s">
        <v>317</v>
      </c>
      <c r="C845" t="s">
        <v>1642</v>
      </c>
      <c r="D845" t="s">
        <v>2643</v>
      </c>
      <c r="E845" t="s">
        <v>2827</v>
      </c>
      <c r="F845" s="2" t="s">
        <v>248</v>
      </c>
      <c r="G845" s="3">
        <v>45838</v>
      </c>
      <c r="H845" s="3"/>
      <c r="I845" s="7" t="str">
        <f>IF(proposals_table[[#This Row],[Purchase Date]]&lt;&gt;0,proposals_table[[#This Row],[Purchase Date]]-proposals_table[[#This Row],[Lead Date]],"")</f>
        <v/>
      </c>
      <c r="J845" s="4">
        <v>0</v>
      </c>
      <c r="K845" s="4">
        <v>0</v>
      </c>
      <c r="L845" s="5" t="s">
        <v>2847</v>
      </c>
      <c r="M845" t="s">
        <v>2852</v>
      </c>
      <c r="N845" t="s">
        <v>2838</v>
      </c>
    </row>
    <row r="846" spans="1:14" x14ac:dyDescent="0.25">
      <c r="A846" t="s">
        <v>2875</v>
      </c>
      <c r="B846" s="2" t="s">
        <v>319</v>
      </c>
      <c r="C846" t="s">
        <v>1643</v>
      </c>
      <c r="D846" t="s">
        <v>2644</v>
      </c>
      <c r="E846" t="s">
        <v>2812</v>
      </c>
      <c r="F846" s="2" t="s">
        <v>248</v>
      </c>
      <c r="G846" s="3">
        <v>45838</v>
      </c>
      <c r="H846" s="3"/>
      <c r="I846" s="7" t="str">
        <f>IF(proposals_table[[#This Row],[Purchase Date]]&lt;&gt;0,proposals_table[[#This Row],[Purchase Date]]-proposals_table[[#This Row],[Lead Date]],"")</f>
        <v/>
      </c>
      <c r="J846" s="4">
        <v>0</v>
      </c>
      <c r="K846" s="4">
        <v>0</v>
      </c>
      <c r="L846" s="5" t="s">
        <v>2847</v>
      </c>
      <c r="M846" t="s">
        <v>2853</v>
      </c>
      <c r="N846" t="s">
        <v>2841</v>
      </c>
    </row>
    <row r="847" spans="1:14" x14ac:dyDescent="0.25">
      <c r="A847" t="s">
        <v>2875</v>
      </c>
      <c r="B847" s="2" t="s">
        <v>320</v>
      </c>
      <c r="C847" t="s">
        <v>1644</v>
      </c>
      <c r="D847" t="s">
        <v>2645</v>
      </c>
      <c r="E847" t="s">
        <v>2822</v>
      </c>
      <c r="F847" s="2" t="s">
        <v>248</v>
      </c>
      <c r="G847" s="3">
        <v>45838</v>
      </c>
      <c r="H847" s="3"/>
      <c r="I847" s="7" t="str">
        <f>IF(proposals_table[[#This Row],[Purchase Date]]&lt;&gt;0,proposals_table[[#This Row],[Purchase Date]]-proposals_table[[#This Row],[Lead Date]],"")</f>
        <v/>
      </c>
      <c r="J847" s="4">
        <v>0</v>
      </c>
      <c r="K847" s="4">
        <v>0</v>
      </c>
      <c r="L847" s="5" t="s">
        <v>2847</v>
      </c>
      <c r="M847" t="s">
        <v>2852</v>
      </c>
      <c r="N847" t="s">
        <v>2838</v>
      </c>
    </row>
    <row r="848" spans="1:14" x14ac:dyDescent="0.25">
      <c r="A848" t="s">
        <v>2879</v>
      </c>
      <c r="B848" s="2" t="s">
        <v>321</v>
      </c>
      <c r="C848" t="s">
        <v>1645</v>
      </c>
      <c r="D848" t="s">
        <v>2646</v>
      </c>
      <c r="E848" t="s">
        <v>2806</v>
      </c>
      <c r="F848" s="2" t="s">
        <v>248</v>
      </c>
      <c r="G848" s="3">
        <v>45838</v>
      </c>
      <c r="H848" s="3"/>
      <c r="I848" s="7" t="str">
        <f>IF(proposals_table[[#This Row],[Purchase Date]]&lt;&gt;0,proposals_table[[#This Row],[Purchase Date]]-proposals_table[[#This Row],[Lead Date]],"")</f>
        <v/>
      </c>
      <c r="J848" s="4">
        <v>0</v>
      </c>
      <c r="K848" s="4">
        <v>0</v>
      </c>
      <c r="L848" s="5" t="s">
        <v>2847</v>
      </c>
      <c r="M848" t="s">
        <v>2853</v>
      </c>
      <c r="N848" t="s">
        <v>2836</v>
      </c>
    </row>
    <row r="849" spans="1:14" x14ac:dyDescent="0.25">
      <c r="A849" t="s">
        <v>2864</v>
      </c>
      <c r="B849" s="2" t="s">
        <v>322</v>
      </c>
      <c r="C849" t="s">
        <v>1646</v>
      </c>
      <c r="D849" t="s">
        <v>2647</v>
      </c>
      <c r="E849" t="s">
        <v>2829</v>
      </c>
      <c r="F849" s="2" t="s">
        <v>248</v>
      </c>
      <c r="G849" s="3">
        <v>45838</v>
      </c>
      <c r="H849" s="3"/>
      <c r="I849" s="7" t="str">
        <f>IF(proposals_table[[#This Row],[Purchase Date]]&lt;&gt;0,proposals_table[[#This Row],[Purchase Date]]-proposals_table[[#This Row],[Lead Date]],"")</f>
        <v/>
      </c>
      <c r="J849" s="4">
        <v>0</v>
      </c>
      <c r="K849" s="4">
        <v>0</v>
      </c>
      <c r="L849" s="5" t="s">
        <v>2847</v>
      </c>
      <c r="M849" t="s">
        <v>2852</v>
      </c>
      <c r="N849" t="s">
        <v>2837</v>
      </c>
    </row>
    <row r="850" spans="1:14" x14ac:dyDescent="0.25">
      <c r="A850" t="s">
        <v>2879</v>
      </c>
      <c r="B850" s="2" t="s">
        <v>323</v>
      </c>
      <c r="C850" t="s">
        <v>1647</v>
      </c>
      <c r="D850" t="s">
        <v>2648</v>
      </c>
      <c r="E850" t="s">
        <v>2801</v>
      </c>
      <c r="F850" s="2" t="s">
        <v>248</v>
      </c>
      <c r="G850" s="3">
        <v>45838</v>
      </c>
      <c r="H850" s="3"/>
      <c r="I850" s="7" t="str">
        <f>IF(proposals_table[[#This Row],[Purchase Date]]&lt;&gt;0,proposals_table[[#This Row],[Purchase Date]]-proposals_table[[#This Row],[Lead Date]],"")</f>
        <v/>
      </c>
      <c r="J850" s="4">
        <v>0</v>
      </c>
      <c r="K850" s="4">
        <v>0</v>
      </c>
      <c r="L850" s="5" t="s">
        <v>2847</v>
      </c>
      <c r="M850" t="s">
        <v>2851</v>
      </c>
      <c r="N850" t="s">
        <v>2840</v>
      </c>
    </row>
    <row r="851" spans="1:14" x14ac:dyDescent="0.25">
      <c r="A851" t="s">
        <v>2874</v>
      </c>
      <c r="B851" s="2" t="s">
        <v>318</v>
      </c>
      <c r="C851" t="s">
        <v>1648</v>
      </c>
      <c r="D851" t="s">
        <v>2649</v>
      </c>
      <c r="E851" t="s">
        <v>2806</v>
      </c>
      <c r="F851" s="2" t="s">
        <v>248</v>
      </c>
      <c r="G851" s="3">
        <v>45838</v>
      </c>
      <c r="H851" s="3"/>
      <c r="I851" s="7" t="str">
        <f>IF(proposals_table[[#This Row],[Purchase Date]]&lt;&gt;0,proposals_table[[#This Row],[Purchase Date]]-proposals_table[[#This Row],[Lead Date]],"")</f>
        <v/>
      </c>
      <c r="J851" s="4">
        <v>0</v>
      </c>
      <c r="K851" s="4">
        <v>0</v>
      </c>
      <c r="L851" s="5" t="s">
        <v>2846</v>
      </c>
      <c r="M851" t="s">
        <v>2851</v>
      </c>
      <c r="N851" t="s">
        <v>2837</v>
      </c>
    </row>
    <row r="852" spans="1:14" x14ac:dyDescent="0.25">
      <c r="A852" t="s">
        <v>2857</v>
      </c>
      <c r="B852" s="2" t="s">
        <v>218</v>
      </c>
      <c r="C852" t="s">
        <v>1649</v>
      </c>
      <c r="D852" t="s">
        <v>2650</v>
      </c>
      <c r="E852" t="s">
        <v>2806</v>
      </c>
      <c r="F852" s="2" t="s">
        <v>4</v>
      </c>
      <c r="G852" s="3">
        <v>45838</v>
      </c>
      <c r="H852" s="3"/>
      <c r="I852" s="7" t="str">
        <f>IF(proposals_table[[#This Row],[Purchase Date]]&lt;&gt;0,proposals_table[[#This Row],[Purchase Date]]-proposals_table[[#This Row],[Lead Date]],"")</f>
        <v/>
      </c>
      <c r="J852" s="4">
        <v>0</v>
      </c>
      <c r="K852" s="4">
        <v>0</v>
      </c>
      <c r="L852" s="5" t="s">
        <v>2845</v>
      </c>
      <c r="M852" t="s">
        <v>2851</v>
      </c>
      <c r="N852" t="s">
        <v>2833</v>
      </c>
    </row>
    <row r="853" spans="1:14" x14ac:dyDescent="0.25">
      <c r="A853" t="s">
        <v>2855</v>
      </c>
      <c r="B853" s="2" t="s">
        <v>526</v>
      </c>
      <c r="C853" t="s">
        <v>1650</v>
      </c>
      <c r="D853" t="s">
        <v>2651</v>
      </c>
      <c r="E853" t="s">
        <v>2825</v>
      </c>
      <c r="F853" s="2" t="s">
        <v>157</v>
      </c>
      <c r="G853" s="3">
        <v>45838</v>
      </c>
      <c r="H853" s="3"/>
      <c r="I853" s="7" t="str">
        <f>IF(proposals_table[[#This Row],[Purchase Date]]&lt;&gt;0,proposals_table[[#This Row],[Purchase Date]]-proposals_table[[#This Row],[Lead Date]],"")</f>
        <v/>
      </c>
      <c r="J853" s="4">
        <v>0</v>
      </c>
      <c r="K853" s="4">
        <v>0</v>
      </c>
      <c r="L853" s="5" t="s">
        <v>2847</v>
      </c>
      <c r="M853" t="s">
        <v>2851</v>
      </c>
      <c r="N853" t="s">
        <v>2839</v>
      </c>
    </row>
    <row r="854" spans="1:14" x14ac:dyDescent="0.25">
      <c r="A854" t="s">
        <v>2860</v>
      </c>
      <c r="B854" s="2" t="s">
        <v>527</v>
      </c>
      <c r="C854" t="s">
        <v>1651</v>
      </c>
      <c r="D854" t="s">
        <v>2652</v>
      </c>
      <c r="E854" t="s">
        <v>2826</v>
      </c>
      <c r="F854" s="2" t="s">
        <v>248</v>
      </c>
      <c r="G854" s="3">
        <v>45838</v>
      </c>
      <c r="H854" s="3"/>
      <c r="I854" s="7" t="str">
        <f>IF(proposals_table[[#This Row],[Purchase Date]]&lt;&gt;0,proposals_table[[#This Row],[Purchase Date]]-proposals_table[[#This Row],[Lead Date]],"")</f>
        <v/>
      </c>
      <c r="J854" s="4">
        <v>0</v>
      </c>
      <c r="K854" s="4">
        <v>0</v>
      </c>
      <c r="L854" s="5" t="s">
        <v>2845</v>
      </c>
      <c r="M854" t="s">
        <v>2854</v>
      </c>
      <c r="N854" t="s">
        <v>2839</v>
      </c>
    </row>
    <row r="855" spans="1:14" x14ac:dyDescent="0.25">
      <c r="A855" t="s">
        <v>2877</v>
      </c>
      <c r="B855" s="2" t="s">
        <v>478</v>
      </c>
      <c r="C855" t="s">
        <v>1652</v>
      </c>
      <c r="D855" t="s">
        <v>2653</v>
      </c>
      <c r="E855" t="s">
        <v>2827</v>
      </c>
      <c r="F855" s="2" t="s">
        <v>4</v>
      </c>
      <c r="G855" s="3">
        <v>45838</v>
      </c>
      <c r="H855" s="3"/>
      <c r="I855" s="7" t="str">
        <f>IF(proposals_table[[#This Row],[Purchase Date]]&lt;&gt;0,proposals_table[[#This Row],[Purchase Date]]-proposals_table[[#This Row],[Lead Date]],"")</f>
        <v/>
      </c>
      <c r="J855" s="4">
        <v>0</v>
      </c>
      <c r="K855" s="4">
        <v>0</v>
      </c>
      <c r="L855" s="5" t="s">
        <v>2845</v>
      </c>
      <c r="M855" t="s">
        <v>2854</v>
      </c>
      <c r="N855" t="s">
        <v>2838</v>
      </c>
    </row>
    <row r="856" spans="1:14" x14ac:dyDescent="0.25">
      <c r="A856" t="s">
        <v>2872</v>
      </c>
      <c r="B856" s="2" t="s">
        <v>275</v>
      </c>
      <c r="C856" t="s">
        <v>1653</v>
      </c>
      <c r="D856" t="s">
        <v>2654</v>
      </c>
      <c r="E856" t="s">
        <v>2804</v>
      </c>
      <c r="F856" s="2" t="s">
        <v>4</v>
      </c>
      <c r="G856" s="3">
        <v>45838</v>
      </c>
      <c r="H856" s="3"/>
      <c r="I856" s="7" t="str">
        <f>IF(proposals_table[[#This Row],[Purchase Date]]&lt;&gt;0,proposals_table[[#This Row],[Purchase Date]]-proposals_table[[#This Row],[Lead Date]],"")</f>
        <v/>
      </c>
      <c r="J856" s="4">
        <v>0</v>
      </c>
      <c r="K856" s="4">
        <v>0</v>
      </c>
      <c r="L856" s="5" t="s">
        <v>2847</v>
      </c>
      <c r="M856" t="s">
        <v>2853</v>
      </c>
      <c r="N856" t="s">
        <v>2835</v>
      </c>
    </row>
    <row r="857" spans="1:14" x14ac:dyDescent="0.25">
      <c r="A857" t="s">
        <v>2868</v>
      </c>
      <c r="B857" s="2" t="s">
        <v>528</v>
      </c>
      <c r="C857" t="s">
        <v>1654</v>
      </c>
      <c r="D857" t="s">
        <v>2655</v>
      </c>
      <c r="E857" t="s">
        <v>2813</v>
      </c>
      <c r="F857" s="2" t="s">
        <v>5</v>
      </c>
      <c r="G857" s="3">
        <v>45838</v>
      </c>
      <c r="H857" s="3">
        <v>45849</v>
      </c>
      <c r="I857" s="7">
        <f>IF(proposals_table[[#This Row],[Purchase Date]]&lt;&gt;0,proposals_table[[#This Row],[Purchase Date]]-proposals_table[[#This Row],[Lead Date]],"")</f>
        <v>11</v>
      </c>
      <c r="J857" s="4">
        <v>549</v>
      </c>
      <c r="K857" s="4">
        <v>45</v>
      </c>
      <c r="L857" s="5" t="s">
        <v>2848</v>
      </c>
      <c r="M857" t="s">
        <v>2852</v>
      </c>
      <c r="N857" t="s">
        <v>2836</v>
      </c>
    </row>
    <row r="858" spans="1:14" x14ac:dyDescent="0.25">
      <c r="A858" t="s">
        <v>2861</v>
      </c>
      <c r="B858" s="2" t="s">
        <v>277</v>
      </c>
      <c r="C858" t="s">
        <v>1655</v>
      </c>
      <c r="D858" t="s">
        <v>2656</v>
      </c>
      <c r="E858" t="s">
        <v>2824</v>
      </c>
      <c r="F858" s="2" t="s">
        <v>4</v>
      </c>
      <c r="G858" s="3">
        <v>45838</v>
      </c>
      <c r="H858" s="3"/>
      <c r="I858" s="7" t="str">
        <f>IF(proposals_table[[#This Row],[Purchase Date]]&lt;&gt;0,proposals_table[[#This Row],[Purchase Date]]-proposals_table[[#This Row],[Lead Date]],"")</f>
        <v/>
      </c>
      <c r="J858" s="4">
        <v>0</v>
      </c>
      <c r="K858" s="4">
        <v>0</v>
      </c>
      <c r="L858" s="5" t="s">
        <v>2848</v>
      </c>
      <c r="M858" t="s">
        <v>2851</v>
      </c>
      <c r="N858" t="s">
        <v>2842</v>
      </c>
    </row>
    <row r="859" spans="1:14" x14ac:dyDescent="0.25">
      <c r="A859" t="s">
        <v>2879</v>
      </c>
      <c r="B859" s="2" t="s">
        <v>61</v>
      </c>
      <c r="C859" t="s">
        <v>1656</v>
      </c>
      <c r="D859" t="s">
        <v>2657</v>
      </c>
      <c r="E859" t="s">
        <v>2814</v>
      </c>
      <c r="F859" s="2" t="s">
        <v>248</v>
      </c>
      <c r="G859" s="3">
        <v>45838</v>
      </c>
      <c r="H859" s="3"/>
      <c r="I859" s="7" t="str">
        <f>IF(proposals_table[[#This Row],[Purchase Date]]&lt;&gt;0,proposals_table[[#This Row],[Purchase Date]]-proposals_table[[#This Row],[Lead Date]],"")</f>
        <v/>
      </c>
      <c r="J859" s="4">
        <v>0</v>
      </c>
      <c r="K859" s="4">
        <v>0</v>
      </c>
      <c r="L859" s="5" t="s">
        <v>2848</v>
      </c>
      <c r="M859" t="s">
        <v>2853</v>
      </c>
      <c r="N859" t="s">
        <v>2835</v>
      </c>
    </row>
    <row r="860" spans="1:14" x14ac:dyDescent="0.25">
      <c r="A860" t="s">
        <v>2869</v>
      </c>
      <c r="B860" s="2" t="s">
        <v>529</v>
      </c>
      <c r="C860" t="s">
        <v>1657</v>
      </c>
      <c r="D860" t="s">
        <v>2658</v>
      </c>
      <c r="E860" t="s">
        <v>2811</v>
      </c>
      <c r="F860" s="2" t="s">
        <v>4</v>
      </c>
      <c r="G860" s="3">
        <v>45838</v>
      </c>
      <c r="H860" s="3"/>
      <c r="I860" s="7" t="str">
        <f>IF(proposals_table[[#This Row],[Purchase Date]]&lt;&gt;0,proposals_table[[#This Row],[Purchase Date]]-proposals_table[[#This Row],[Lead Date]],"")</f>
        <v/>
      </c>
      <c r="J860" s="4">
        <v>0</v>
      </c>
      <c r="K860" s="4">
        <v>0</v>
      </c>
      <c r="L860" s="5" t="s">
        <v>2846</v>
      </c>
      <c r="M860" t="s">
        <v>2853</v>
      </c>
      <c r="N860" t="s">
        <v>2834</v>
      </c>
    </row>
    <row r="861" spans="1:14" x14ac:dyDescent="0.25">
      <c r="A861" t="s">
        <v>2860</v>
      </c>
      <c r="B861" s="2" t="s">
        <v>530</v>
      </c>
      <c r="C861" t="s">
        <v>1658</v>
      </c>
      <c r="D861" t="s">
        <v>2659</v>
      </c>
      <c r="E861" t="s">
        <v>2824</v>
      </c>
      <c r="F861" s="2" t="s">
        <v>5</v>
      </c>
      <c r="G861" s="3">
        <v>45838</v>
      </c>
      <c r="H861" s="3">
        <v>45861</v>
      </c>
      <c r="I861" s="7">
        <f>IF(proposals_table[[#This Row],[Purchase Date]]&lt;&gt;0,proposals_table[[#This Row],[Purchase Date]]-proposals_table[[#This Row],[Lead Date]],"")</f>
        <v>23</v>
      </c>
      <c r="J861" s="4">
        <v>600</v>
      </c>
      <c r="K861" s="4">
        <v>58</v>
      </c>
      <c r="L861" s="5" t="s">
        <v>2846</v>
      </c>
      <c r="M861" t="s">
        <v>2850</v>
      </c>
      <c r="N861" t="s">
        <v>2834</v>
      </c>
    </row>
    <row r="862" spans="1:14" x14ac:dyDescent="0.25">
      <c r="A862" t="s">
        <v>2856</v>
      </c>
      <c r="B862" s="2" t="s">
        <v>531</v>
      </c>
      <c r="C862" t="s">
        <v>1659</v>
      </c>
      <c r="D862" t="s">
        <v>2660</v>
      </c>
      <c r="E862" t="s">
        <v>2803</v>
      </c>
      <c r="F862" s="2" t="s">
        <v>248</v>
      </c>
      <c r="G862" s="3">
        <v>45838</v>
      </c>
      <c r="H862" s="3"/>
      <c r="I862" s="7" t="str">
        <f>IF(proposals_table[[#This Row],[Purchase Date]]&lt;&gt;0,proposals_table[[#This Row],[Purchase Date]]-proposals_table[[#This Row],[Lead Date]],"")</f>
        <v/>
      </c>
      <c r="J862" s="4">
        <v>0</v>
      </c>
      <c r="K862" s="4">
        <v>0</v>
      </c>
      <c r="L862" s="5" t="s">
        <v>2845</v>
      </c>
      <c r="M862" t="s">
        <v>2854</v>
      </c>
      <c r="N862" t="s">
        <v>2841</v>
      </c>
    </row>
    <row r="863" spans="1:14" x14ac:dyDescent="0.25">
      <c r="A863" t="s">
        <v>2868</v>
      </c>
      <c r="B863" s="2" t="s">
        <v>267</v>
      </c>
      <c r="C863" t="s">
        <v>1660</v>
      </c>
      <c r="D863" t="s">
        <v>2661</v>
      </c>
      <c r="E863" t="s">
        <v>2824</v>
      </c>
      <c r="F863" s="2" t="s">
        <v>4</v>
      </c>
      <c r="G863" s="3">
        <v>45838</v>
      </c>
      <c r="H863" s="3"/>
      <c r="I863" s="7" t="str">
        <f>IF(proposals_table[[#This Row],[Purchase Date]]&lt;&gt;0,proposals_table[[#This Row],[Purchase Date]]-proposals_table[[#This Row],[Lead Date]],"")</f>
        <v/>
      </c>
      <c r="J863" s="4">
        <v>0</v>
      </c>
      <c r="K863" s="4">
        <v>0</v>
      </c>
      <c r="L863" s="5" t="s">
        <v>2847</v>
      </c>
      <c r="M863" t="s">
        <v>2854</v>
      </c>
      <c r="N863" t="s">
        <v>2836</v>
      </c>
    </row>
    <row r="864" spans="1:14" x14ac:dyDescent="0.25">
      <c r="A864" t="s">
        <v>2871</v>
      </c>
      <c r="B864" s="2" t="s">
        <v>267</v>
      </c>
      <c r="C864" t="s">
        <v>1661</v>
      </c>
      <c r="D864" t="s">
        <v>2662</v>
      </c>
      <c r="E864" t="s">
        <v>2821</v>
      </c>
      <c r="F864" s="2" t="s">
        <v>5</v>
      </c>
      <c r="G864" s="3">
        <v>45838</v>
      </c>
      <c r="H864" s="3">
        <v>45846</v>
      </c>
      <c r="I864" s="7">
        <f>IF(proposals_table[[#This Row],[Purchase Date]]&lt;&gt;0,proposals_table[[#This Row],[Purchase Date]]-proposals_table[[#This Row],[Lead Date]],"")</f>
        <v>8</v>
      </c>
      <c r="J864" s="4">
        <v>1995</v>
      </c>
      <c r="K864" s="4">
        <v>30</v>
      </c>
      <c r="L864" s="5" t="s">
        <v>2848</v>
      </c>
      <c r="M864" t="s">
        <v>2851</v>
      </c>
      <c r="N864" t="s">
        <v>2840</v>
      </c>
    </row>
    <row r="865" spans="1:14" x14ac:dyDescent="0.25">
      <c r="A865" t="s">
        <v>2869</v>
      </c>
      <c r="B865" s="2" t="s">
        <v>532</v>
      </c>
      <c r="C865" t="s">
        <v>1662</v>
      </c>
      <c r="D865" t="s">
        <v>2663</v>
      </c>
      <c r="E865" t="s">
        <v>2828</v>
      </c>
      <c r="F865" s="2" t="s">
        <v>248</v>
      </c>
      <c r="G865" s="3">
        <v>45838</v>
      </c>
      <c r="H865" s="3"/>
      <c r="I865" s="7" t="str">
        <f>IF(proposals_table[[#This Row],[Purchase Date]]&lt;&gt;0,proposals_table[[#This Row],[Purchase Date]]-proposals_table[[#This Row],[Lead Date]],"")</f>
        <v/>
      </c>
      <c r="J865" s="4">
        <v>0</v>
      </c>
      <c r="K865" s="4">
        <v>0</v>
      </c>
      <c r="L865" s="5" t="s">
        <v>2846</v>
      </c>
      <c r="M865" t="s">
        <v>2852</v>
      </c>
      <c r="N865" t="s">
        <v>2841</v>
      </c>
    </row>
    <row r="866" spans="1:14" x14ac:dyDescent="0.25">
      <c r="A866" t="s">
        <v>2855</v>
      </c>
      <c r="B866" s="2" t="s">
        <v>533</v>
      </c>
      <c r="C866" t="s">
        <v>1663</v>
      </c>
      <c r="D866" t="s">
        <v>2664</v>
      </c>
      <c r="E866" t="s">
        <v>2806</v>
      </c>
      <c r="F866" s="2" t="s">
        <v>248</v>
      </c>
      <c r="G866" s="3">
        <v>45838</v>
      </c>
      <c r="H866" s="3"/>
      <c r="I866" s="7" t="str">
        <f>IF(proposals_table[[#This Row],[Purchase Date]]&lt;&gt;0,proposals_table[[#This Row],[Purchase Date]]-proposals_table[[#This Row],[Lead Date]],"")</f>
        <v/>
      </c>
      <c r="J866" s="4">
        <v>0</v>
      </c>
      <c r="K866" s="4">
        <v>0</v>
      </c>
      <c r="L866" s="5" t="s">
        <v>2846</v>
      </c>
      <c r="M866" t="s">
        <v>2850</v>
      </c>
      <c r="N866" t="s">
        <v>2842</v>
      </c>
    </row>
    <row r="867" spans="1:14" x14ac:dyDescent="0.25">
      <c r="A867" t="s">
        <v>2871</v>
      </c>
      <c r="B867" s="2" t="s">
        <v>516</v>
      </c>
      <c r="C867" t="s">
        <v>1664</v>
      </c>
      <c r="D867" t="s">
        <v>2665</v>
      </c>
      <c r="E867" t="s">
        <v>2820</v>
      </c>
      <c r="F867" s="2" t="s">
        <v>248</v>
      </c>
      <c r="G867" s="3">
        <v>45836</v>
      </c>
      <c r="H867" s="3"/>
      <c r="I867" s="7" t="str">
        <f>IF(proposals_table[[#This Row],[Purchase Date]]&lt;&gt;0,proposals_table[[#This Row],[Purchase Date]]-proposals_table[[#This Row],[Lead Date]],"")</f>
        <v/>
      </c>
      <c r="J867" s="4">
        <v>0</v>
      </c>
      <c r="K867" s="4">
        <v>0</v>
      </c>
      <c r="L867" s="5" t="s">
        <v>2846</v>
      </c>
      <c r="M867" t="s">
        <v>2854</v>
      </c>
      <c r="N867" t="s">
        <v>2836</v>
      </c>
    </row>
    <row r="868" spans="1:14" x14ac:dyDescent="0.25">
      <c r="A868" t="s">
        <v>2861</v>
      </c>
      <c r="B868" s="2" t="s">
        <v>517</v>
      </c>
      <c r="C868" t="s">
        <v>1665</v>
      </c>
      <c r="D868" t="s">
        <v>2666</v>
      </c>
      <c r="E868" t="s">
        <v>2805</v>
      </c>
      <c r="F868" s="2" t="s">
        <v>248</v>
      </c>
      <c r="G868" s="3">
        <v>45836</v>
      </c>
      <c r="H868" s="3"/>
      <c r="I868" s="7" t="str">
        <f>IF(proposals_table[[#This Row],[Purchase Date]]&lt;&gt;0,proposals_table[[#This Row],[Purchase Date]]-proposals_table[[#This Row],[Lead Date]],"")</f>
        <v/>
      </c>
      <c r="J868" s="4">
        <v>0</v>
      </c>
      <c r="K868" s="4">
        <v>0</v>
      </c>
      <c r="L868" s="5" t="s">
        <v>2846</v>
      </c>
      <c r="M868" t="s">
        <v>2851</v>
      </c>
      <c r="N868" t="s">
        <v>2837</v>
      </c>
    </row>
    <row r="869" spans="1:14" x14ac:dyDescent="0.25">
      <c r="A869" t="s">
        <v>2868</v>
      </c>
      <c r="B869" s="2" t="s">
        <v>497</v>
      </c>
      <c r="C869" t="s">
        <v>1666</v>
      </c>
      <c r="D869" t="s">
        <v>2667</v>
      </c>
      <c r="E869" t="s">
        <v>2818</v>
      </c>
      <c r="F869" s="2" t="s">
        <v>157</v>
      </c>
      <c r="G869" s="3">
        <v>45835</v>
      </c>
      <c r="H869" s="3"/>
      <c r="I869" s="7" t="str">
        <f>IF(proposals_table[[#This Row],[Purchase Date]]&lt;&gt;0,proposals_table[[#This Row],[Purchase Date]]-proposals_table[[#This Row],[Lead Date]],"")</f>
        <v/>
      </c>
      <c r="J869" s="4">
        <v>0</v>
      </c>
      <c r="K869" s="4">
        <v>0</v>
      </c>
      <c r="L869" s="5" t="s">
        <v>2848</v>
      </c>
      <c r="M869" t="s">
        <v>2851</v>
      </c>
      <c r="N869" t="s">
        <v>2837</v>
      </c>
    </row>
    <row r="870" spans="1:14" x14ac:dyDescent="0.25">
      <c r="A870" t="s">
        <v>2876</v>
      </c>
      <c r="B870" s="2" t="s">
        <v>97</v>
      </c>
      <c r="C870" t="s">
        <v>1667</v>
      </c>
      <c r="D870" t="s">
        <v>2668</v>
      </c>
      <c r="E870" t="s">
        <v>2820</v>
      </c>
      <c r="F870" s="2" t="s">
        <v>157</v>
      </c>
      <c r="G870" s="3">
        <v>45835</v>
      </c>
      <c r="H870" s="3"/>
      <c r="I870" s="7" t="str">
        <f>IF(proposals_table[[#This Row],[Purchase Date]]&lt;&gt;0,proposals_table[[#This Row],[Purchase Date]]-proposals_table[[#This Row],[Lead Date]],"")</f>
        <v/>
      </c>
      <c r="J870" s="4">
        <v>0</v>
      </c>
      <c r="K870" s="4">
        <v>0</v>
      </c>
      <c r="L870" s="5" t="s">
        <v>2848</v>
      </c>
      <c r="M870" t="s">
        <v>2854</v>
      </c>
      <c r="N870" t="s">
        <v>2840</v>
      </c>
    </row>
    <row r="871" spans="1:14" x14ac:dyDescent="0.25">
      <c r="A871" t="s">
        <v>2879</v>
      </c>
      <c r="B871" s="2" t="s">
        <v>498</v>
      </c>
      <c r="C871" t="s">
        <v>1668</v>
      </c>
      <c r="D871" t="s">
        <v>2669</v>
      </c>
      <c r="E871" t="s">
        <v>2826</v>
      </c>
      <c r="F871" s="2" t="s">
        <v>5</v>
      </c>
      <c r="G871" s="3">
        <v>45835</v>
      </c>
      <c r="H871" s="3">
        <v>45851</v>
      </c>
      <c r="I871" s="7">
        <f>IF(proposals_table[[#This Row],[Purchase Date]]&lt;&gt;0,proposals_table[[#This Row],[Purchase Date]]-proposals_table[[#This Row],[Lead Date]],"")</f>
        <v>16</v>
      </c>
      <c r="J871" s="4">
        <v>600</v>
      </c>
      <c r="K871" s="4">
        <v>60</v>
      </c>
      <c r="L871" s="5" t="s">
        <v>2846</v>
      </c>
      <c r="M871" t="s">
        <v>2851</v>
      </c>
      <c r="N871" t="s">
        <v>2836</v>
      </c>
    </row>
    <row r="872" spans="1:14" x14ac:dyDescent="0.25">
      <c r="A872" t="s">
        <v>2870</v>
      </c>
      <c r="B872" s="2" t="s">
        <v>499</v>
      </c>
      <c r="C872" t="s">
        <v>1669</v>
      </c>
      <c r="D872" t="s">
        <v>2670</v>
      </c>
      <c r="E872" t="s">
        <v>2819</v>
      </c>
      <c r="F872" s="2" t="s">
        <v>4</v>
      </c>
      <c r="G872" s="3">
        <v>45835</v>
      </c>
      <c r="H872" s="3"/>
      <c r="I872" s="7" t="str">
        <f>IF(proposals_table[[#This Row],[Purchase Date]]&lt;&gt;0,proposals_table[[#This Row],[Purchase Date]]-proposals_table[[#This Row],[Lead Date]],"")</f>
        <v/>
      </c>
      <c r="J872" s="4">
        <v>0</v>
      </c>
      <c r="K872" s="4">
        <v>0</v>
      </c>
      <c r="L872" s="5" t="s">
        <v>2847</v>
      </c>
      <c r="M872" t="s">
        <v>2854</v>
      </c>
      <c r="N872" t="s">
        <v>2842</v>
      </c>
    </row>
    <row r="873" spans="1:14" x14ac:dyDescent="0.25">
      <c r="A873" t="s">
        <v>2873</v>
      </c>
      <c r="B873" s="2" t="s">
        <v>499</v>
      </c>
      <c r="C873" t="s">
        <v>1670</v>
      </c>
      <c r="D873" t="s">
        <v>2671</v>
      </c>
      <c r="E873" t="s">
        <v>2802</v>
      </c>
      <c r="F873" s="2" t="s">
        <v>7</v>
      </c>
      <c r="G873" s="3">
        <v>45835</v>
      </c>
      <c r="H873" s="3"/>
      <c r="I873" s="7" t="str">
        <f>IF(proposals_table[[#This Row],[Purchase Date]]&lt;&gt;0,proposals_table[[#This Row],[Purchase Date]]-proposals_table[[#This Row],[Lead Date]],"")</f>
        <v/>
      </c>
      <c r="J873" s="4">
        <v>0</v>
      </c>
      <c r="K873" s="4">
        <v>0</v>
      </c>
      <c r="L873" s="5" t="s">
        <v>2847</v>
      </c>
      <c r="M873" t="s">
        <v>2850</v>
      </c>
      <c r="N873" t="s">
        <v>2833</v>
      </c>
    </row>
    <row r="874" spans="1:14" x14ac:dyDescent="0.25">
      <c r="A874" t="s">
        <v>2874</v>
      </c>
      <c r="B874" s="2" t="s">
        <v>500</v>
      </c>
      <c r="C874" t="s">
        <v>1671</v>
      </c>
      <c r="D874" t="s">
        <v>2672</v>
      </c>
      <c r="E874" t="s">
        <v>2814</v>
      </c>
      <c r="F874" s="2" t="s">
        <v>7</v>
      </c>
      <c r="G874" s="3">
        <v>45835</v>
      </c>
      <c r="H874" s="3"/>
      <c r="I874" s="7" t="str">
        <f>IF(proposals_table[[#This Row],[Purchase Date]]&lt;&gt;0,proposals_table[[#This Row],[Purchase Date]]-proposals_table[[#This Row],[Lead Date]],"")</f>
        <v/>
      </c>
      <c r="J874" s="4">
        <v>0</v>
      </c>
      <c r="K874" s="4">
        <v>0</v>
      </c>
      <c r="L874" s="5" t="s">
        <v>2848</v>
      </c>
      <c r="M874" t="s">
        <v>2854</v>
      </c>
      <c r="N874" t="s">
        <v>2836</v>
      </c>
    </row>
    <row r="875" spans="1:14" x14ac:dyDescent="0.25">
      <c r="A875" t="s">
        <v>2874</v>
      </c>
      <c r="B875" s="2" t="s">
        <v>484</v>
      </c>
      <c r="C875" t="s">
        <v>1672</v>
      </c>
      <c r="D875" t="s">
        <v>2673</v>
      </c>
      <c r="E875" t="s">
        <v>2808</v>
      </c>
      <c r="F875" s="2" t="s">
        <v>5</v>
      </c>
      <c r="G875" s="3">
        <v>45835</v>
      </c>
      <c r="H875" s="3">
        <v>45835</v>
      </c>
      <c r="I875" s="7">
        <f>IF(proposals_table[[#This Row],[Purchase Date]]&lt;&gt;0,proposals_table[[#This Row],[Purchase Date]]-proposals_table[[#This Row],[Lead Date]],"")</f>
        <v>0</v>
      </c>
      <c r="J875" s="4">
        <v>1485</v>
      </c>
      <c r="K875" s="4">
        <v>10</v>
      </c>
      <c r="L875" s="5" t="s">
        <v>2846</v>
      </c>
      <c r="M875" t="s">
        <v>2853</v>
      </c>
      <c r="N875" t="s">
        <v>2835</v>
      </c>
    </row>
    <row r="876" spans="1:14" x14ac:dyDescent="0.25">
      <c r="A876" t="s">
        <v>2879</v>
      </c>
      <c r="B876" s="2" t="s">
        <v>37</v>
      </c>
      <c r="C876" t="s">
        <v>1673</v>
      </c>
      <c r="D876" t="s">
        <v>2674</v>
      </c>
      <c r="E876" t="s">
        <v>2819</v>
      </c>
      <c r="F876" s="2" t="s">
        <v>5</v>
      </c>
      <c r="G876" s="3">
        <v>45835</v>
      </c>
      <c r="H876" s="3">
        <v>45835</v>
      </c>
      <c r="I876" s="7">
        <f>IF(proposals_table[[#This Row],[Purchase Date]]&lt;&gt;0,proposals_table[[#This Row],[Purchase Date]]-proposals_table[[#This Row],[Lead Date]],"")</f>
        <v>0</v>
      </c>
      <c r="J876" s="4">
        <v>199</v>
      </c>
      <c r="K876" s="4">
        <v>20</v>
      </c>
      <c r="L876" s="5" t="s">
        <v>2847</v>
      </c>
      <c r="M876" t="s">
        <v>2852</v>
      </c>
      <c r="N876" t="s">
        <v>2835</v>
      </c>
    </row>
    <row r="877" spans="1:14" x14ac:dyDescent="0.25">
      <c r="A877" t="s">
        <v>2863</v>
      </c>
      <c r="B877" s="2" t="s">
        <v>341</v>
      </c>
      <c r="C877" t="s">
        <v>1674</v>
      </c>
      <c r="D877" t="s">
        <v>2675</v>
      </c>
      <c r="E877" t="s">
        <v>2808</v>
      </c>
      <c r="F877" s="2" t="s">
        <v>7</v>
      </c>
      <c r="G877" s="3">
        <v>45835</v>
      </c>
      <c r="H877" s="3"/>
      <c r="I877" s="7" t="str">
        <f>IF(proposals_table[[#This Row],[Purchase Date]]&lt;&gt;0,proposals_table[[#This Row],[Purchase Date]]-proposals_table[[#This Row],[Lead Date]],"")</f>
        <v/>
      </c>
      <c r="J877" s="4">
        <v>0</v>
      </c>
      <c r="K877" s="4">
        <v>0</v>
      </c>
      <c r="L877" s="5" t="s">
        <v>2847</v>
      </c>
      <c r="M877" t="s">
        <v>2852</v>
      </c>
      <c r="N877" t="s">
        <v>2841</v>
      </c>
    </row>
    <row r="878" spans="1:14" x14ac:dyDescent="0.25">
      <c r="A878" t="s">
        <v>2867</v>
      </c>
      <c r="B878" s="2" t="s">
        <v>501</v>
      </c>
      <c r="C878" t="s">
        <v>1675</v>
      </c>
      <c r="D878" t="s">
        <v>2676</v>
      </c>
      <c r="E878" t="s">
        <v>2814</v>
      </c>
      <c r="F878" s="2" t="s">
        <v>7</v>
      </c>
      <c r="G878" s="3">
        <v>45835</v>
      </c>
      <c r="H878" s="3"/>
      <c r="I878" s="7" t="str">
        <f>IF(proposals_table[[#This Row],[Purchase Date]]&lt;&gt;0,proposals_table[[#This Row],[Purchase Date]]-proposals_table[[#This Row],[Lead Date]],"")</f>
        <v/>
      </c>
      <c r="J878" s="4">
        <v>0</v>
      </c>
      <c r="K878" s="4">
        <v>0</v>
      </c>
      <c r="L878" s="5" t="s">
        <v>2848</v>
      </c>
      <c r="M878" t="s">
        <v>2854</v>
      </c>
      <c r="N878" t="s">
        <v>2836</v>
      </c>
    </row>
    <row r="879" spans="1:14" x14ac:dyDescent="0.25">
      <c r="A879" t="s">
        <v>2858</v>
      </c>
      <c r="B879" s="2" t="s">
        <v>299</v>
      </c>
      <c r="C879" t="s">
        <v>1676</v>
      </c>
      <c r="D879" t="s">
        <v>2677</v>
      </c>
      <c r="E879" t="s">
        <v>2830</v>
      </c>
      <c r="F879" s="2" t="s">
        <v>5</v>
      </c>
      <c r="G879" s="3">
        <v>45835</v>
      </c>
      <c r="H879" s="3">
        <v>45847</v>
      </c>
      <c r="I879" s="7">
        <f>IF(proposals_table[[#This Row],[Purchase Date]]&lt;&gt;0,proposals_table[[#This Row],[Purchase Date]]-proposals_table[[#This Row],[Lead Date]],"")</f>
        <v>12</v>
      </c>
      <c r="J879" s="4">
        <v>578.95000000000005</v>
      </c>
      <c r="K879" s="4">
        <v>5</v>
      </c>
      <c r="L879" s="5" t="s">
        <v>2847</v>
      </c>
      <c r="M879" t="s">
        <v>2852</v>
      </c>
      <c r="N879" t="s">
        <v>2842</v>
      </c>
    </row>
    <row r="880" spans="1:14" x14ac:dyDescent="0.25">
      <c r="A880" t="s">
        <v>2871</v>
      </c>
      <c r="B880" s="2" t="s">
        <v>23</v>
      </c>
      <c r="C880" t="s">
        <v>1677</v>
      </c>
      <c r="D880" t="s">
        <v>2678</v>
      </c>
      <c r="E880" t="s">
        <v>2806</v>
      </c>
      <c r="F880" s="2" t="s">
        <v>157</v>
      </c>
      <c r="G880" s="3">
        <v>45835</v>
      </c>
      <c r="H880" s="3"/>
      <c r="I880" s="7" t="str">
        <f>IF(proposals_table[[#This Row],[Purchase Date]]&lt;&gt;0,proposals_table[[#This Row],[Purchase Date]]-proposals_table[[#This Row],[Lead Date]],"")</f>
        <v/>
      </c>
      <c r="J880" s="4">
        <v>0</v>
      </c>
      <c r="K880" s="4">
        <v>0</v>
      </c>
      <c r="L880" s="5" t="s">
        <v>2847</v>
      </c>
      <c r="M880" t="s">
        <v>2852</v>
      </c>
      <c r="N880" t="s">
        <v>2837</v>
      </c>
    </row>
    <row r="881" spans="1:14" x14ac:dyDescent="0.25">
      <c r="A881" t="s">
        <v>2856</v>
      </c>
      <c r="B881" s="2" t="s">
        <v>375</v>
      </c>
      <c r="C881" t="s">
        <v>1678</v>
      </c>
      <c r="D881" t="s">
        <v>2679</v>
      </c>
      <c r="E881" t="s">
        <v>2814</v>
      </c>
      <c r="F881" s="2" t="s">
        <v>5</v>
      </c>
      <c r="G881" s="3">
        <v>45835</v>
      </c>
      <c r="H881" s="3">
        <v>45854</v>
      </c>
      <c r="I881" s="7">
        <f>IF(proposals_table[[#This Row],[Purchase Date]]&lt;&gt;0,proposals_table[[#This Row],[Purchase Date]]-proposals_table[[#This Row],[Lead Date]],"")</f>
        <v>19</v>
      </c>
      <c r="J881" s="4">
        <v>2856</v>
      </c>
      <c r="K881" s="4">
        <v>40</v>
      </c>
      <c r="L881" s="5" t="s">
        <v>2845</v>
      </c>
      <c r="M881" t="s">
        <v>2852</v>
      </c>
      <c r="N881" t="s">
        <v>2840</v>
      </c>
    </row>
    <row r="882" spans="1:14" x14ac:dyDescent="0.25">
      <c r="A882" t="s">
        <v>2861</v>
      </c>
      <c r="B882" s="2" t="s">
        <v>154</v>
      </c>
      <c r="C882" t="s">
        <v>1679</v>
      </c>
      <c r="D882" t="s">
        <v>2680</v>
      </c>
      <c r="E882" t="s">
        <v>2822</v>
      </c>
      <c r="F882" s="2" t="s">
        <v>4</v>
      </c>
      <c r="G882" s="3">
        <v>45835</v>
      </c>
      <c r="H882" s="3"/>
      <c r="I882" s="7" t="str">
        <f>IF(proposals_table[[#This Row],[Purchase Date]]&lt;&gt;0,proposals_table[[#This Row],[Purchase Date]]-proposals_table[[#This Row],[Lead Date]],"")</f>
        <v/>
      </c>
      <c r="J882" s="4">
        <v>0</v>
      </c>
      <c r="K882" s="4">
        <v>0</v>
      </c>
      <c r="L882" s="5" t="s">
        <v>2845</v>
      </c>
      <c r="M882" t="s">
        <v>2851</v>
      </c>
      <c r="N882" t="s">
        <v>2837</v>
      </c>
    </row>
    <row r="883" spans="1:14" x14ac:dyDescent="0.25">
      <c r="A883" t="s">
        <v>2877</v>
      </c>
      <c r="B883" s="2" t="s">
        <v>502</v>
      </c>
      <c r="C883" t="s">
        <v>1680</v>
      </c>
      <c r="D883" t="s">
        <v>2681</v>
      </c>
      <c r="E883" t="s">
        <v>2819</v>
      </c>
      <c r="F883" s="2" t="s">
        <v>248</v>
      </c>
      <c r="G883" s="3">
        <v>45835</v>
      </c>
      <c r="H883" s="3"/>
      <c r="I883" s="7" t="str">
        <f>IF(proposals_table[[#This Row],[Purchase Date]]&lt;&gt;0,proposals_table[[#This Row],[Purchase Date]]-proposals_table[[#This Row],[Lead Date]],"")</f>
        <v/>
      </c>
      <c r="J883" s="4">
        <v>0</v>
      </c>
      <c r="K883" s="4">
        <v>0</v>
      </c>
      <c r="L883" s="5" t="s">
        <v>2846</v>
      </c>
      <c r="M883" t="s">
        <v>2853</v>
      </c>
      <c r="N883" t="s">
        <v>2842</v>
      </c>
    </row>
    <row r="884" spans="1:14" x14ac:dyDescent="0.25">
      <c r="A884" t="s">
        <v>2856</v>
      </c>
      <c r="B884" s="2" t="s">
        <v>430</v>
      </c>
      <c r="C884" t="s">
        <v>1681</v>
      </c>
      <c r="D884" t="s">
        <v>2682</v>
      </c>
      <c r="E884" t="s">
        <v>2805</v>
      </c>
      <c r="F884" s="2" t="s">
        <v>248</v>
      </c>
      <c r="G884" s="3">
        <v>45835</v>
      </c>
      <c r="H884" s="3"/>
      <c r="I884" s="7" t="str">
        <f>IF(proposals_table[[#This Row],[Purchase Date]]&lt;&gt;0,proposals_table[[#This Row],[Purchase Date]]-proposals_table[[#This Row],[Lead Date]],"")</f>
        <v/>
      </c>
      <c r="J884" s="4">
        <v>0</v>
      </c>
      <c r="K884" s="4">
        <v>0</v>
      </c>
      <c r="L884" s="5" t="s">
        <v>2846</v>
      </c>
      <c r="M884" t="s">
        <v>2854</v>
      </c>
      <c r="N884" t="s">
        <v>2839</v>
      </c>
    </row>
    <row r="885" spans="1:14" x14ac:dyDescent="0.25">
      <c r="A885" t="s">
        <v>2871</v>
      </c>
      <c r="B885" s="2" t="s">
        <v>430</v>
      </c>
      <c r="C885" t="s">
        <v>1682</v>
      </c>
      <c r="D885" t="s">
        <v>2683</v>
      </c>
      <c r="E885" t="s">
        <v>2819</v>
      </c>
      <c r="F885" s="2" t="s">
        <v>248</v>
      </c>
      <c r="G885" s="3">
        <v>45835</v>
      </c>
      <c r="H885" s="3"/>
      <c r="I885" s="7" t="str">
        <f>IF(proposals_table[[#This Row],[Purchase Date]]&lt;&gt;0,proposals_table[[#This Row],[Purchase Date]]-proposals_table[[#This Row],[Lead Date]],"")</f>
        <v/>
      </c>
      <c r="J885" s="4">
        <v>0</v>
      </c>
      <c r="K885" s="4">
        <v>0</v>
      </c>
      <c r="L885" s="5" t="s">
        <v>2848</v>
      </c>
      <c r="M885" t="s">
        <v>2851</v>
      </c>
      <c r="N885" t="s">
        <v>2836</v>
      </c>
    </row>
    <row r="886" spans="1:14" x14ac:dyDescent="0.25">
      <c r="A886" t="s">
        <v>2868</v>
      </c>
      <c r="B886" s="2" t="s">
        <v>264</v>
      </c>
      <c r="C886" t="s">
        <v>1683</v>
      </c>
      <c r="D886" t="s">
        <v>2684</v>
      </c>
      <c r="E886" t="s">
        <v>2813</v>
      </c>
      <c r="F886" s="2" t="s">
        <v>7</v>
      </c>
      <c r="G886" s="3">
        <v>45835</v>
      </c>
      <c r="H886" s="3"/>
      <c r="I886" s="7" t="str">
        <f>IF(proposals_table[[#This Row],[Purchase Date]]&lt;&gt;0,proposals_table[[#This Row],[Purchase Date]]-proposals_table[[#This Row],[Lead Date]],"")</f>
        <v/>
      </c>
      <c r="J886" s="4">
        <v>0</v>
      </c>
      <c r="K886" s="4">
        <v>0</v>
      </c>
      <c r="L886" s="5" t="s">
        <v>2845</v>
      </c>
      <c r="M886" t="s">
        <v>2852</v>
      </c>
      <c r="N886" t="s">
        <v>2836</v>
      </c>
    </row>
    <row r="887" spans="1:14" x14ac:dyDescent="0.25">
      <c r="A887" t="s">
        <v>2867</v>
      </c>
      <c r="B887" s="2" t="s">
        <v>430</v>
      </c>
      <c r="C887" t="s">
        <v>1684</v>
      </c>
      <c r="D887" t="s">
        <v>2685</v>
      </c>
      <c r="E887" t="s">
        <v>2817</v>
      </c>
      <c r="F887" s="2" t="s">
        <v>248</v>
      </c>
      <c r="G887" s="3">
        <v>45835</v>
      </c>
      <c r="H887" s="3"/>
      <c r="I887" s="7" t="str">
        <f>IF(proposals_table[[#This Row],[Purchase Date]]&lt;&gt;0,proposals_table[[#This Row],[Purchase Date]]-proposals_table[[#This Row],[Lead Date]],"")</f>
        <v/>
      </c>
      <c r="J887" s="4">
        <v>0</v>
      </c>
      <c r="K887" s="4">
        <v>0</v>
      </c>
      <c r="L887" s="5" t="s">
        <v>2845</v>
      </c>
      <c r="M887" t="s">
        <v>2854</v>
      </c>
      <c r="N887" t="s">
        <v>2838</v>
      </c>
    </row>
    <row r="888" spans="1:14" x14ac:dyDescent="0.25">
      <c r="A888" t="s">
        <v>2867</v>
      </c>
      <c r="B888" s="2" t="s">
        <v>503</v>
      </c>
      <c r="C888" t="s">
        <v>1685</v>
      </c>
      <c r="D888" t="s">
        <v>2686</v>
      </c>
      <c r="E888" t="s">
        <v>2811</v>
      </c>
      <c r="F888" s="2" t="s">
        <v>7</v>
      </c>
      <c r="G888" s="3">
        <v>45835</v>
      </c>
      <c r="H888" s="3"/>
      <c r="I888" s="7" t="str">
        <f>IF(proposals_table[[#This Row],[Purchase Date]]&lt;&gt;0,proposals_table[[#This Row],[Purchase Date]]-proposals_table[[#This Row],[Lead Date]],"")</f>
        <v/>
      </c>
      <c r="J888" s="4">
        <v>0</v>
      </c>
      <c r="K888" s="4">
        <v>0</v>
      </c>
      <c r="L888" s="5" t="s">
        <v>2845</v>
      </c>
      <c r="M888" t="s">
        <v>2852</v>
      </c>
      <c r="N888" t="s">
        <v>2841</v>
      </c>
    </row>
    <row r="889" spans="1:14" x14ac:dyDescent="0.25">
      <c r="A889" t="s">
        <v>2873</v>
      </c>
      <c r="B889" s="2" t="s">
        <v>141</v>
      </c>
      <c r="C889" t="s">
        <v>1686</v>
      </c>
      <c r="D889" t="s">
        <v>2687</v>
      </c>
      <c r="E889" t="s">
        <v>2814</v>
      </c>
      <c r="F889" s="2" t="s">
        <v>7</v>
      </c>
      <c r="G889" s="3">
        <v>45835</v>
      </c>
      <c r="H889" s="3"/>
      <c r="I889" s="7" t="str">
        <f>IF(proposals_table[[#This Row],[Purchase Date]]&lt;&gt;0,proposals_table[[#This Row],[Purchase Date]]-proposals_table[[#This Row],[Lead Date]],"")</f>
        <v/>
      </c>
      <c r="J889" s="4">
        <v>0</v>
      </c>
      <c r="K889" s="4">
        <v>0</v>
      </c>
      <c r="L889" s="5" t="s">
        <v>2846</v>
      </c>
      <c r="M889" t="s">
        <v>2851</v>
      </c>
      <c r="N889" t="s">
        <v>2836</v>
      </c>
    </row>
    <row r="890" spans="1:14" x14ac:dyDescent="0.25">
      <c r="A890" t="s">
        <v>2867</v>
      </c>
      <c r="B890" s="2" t="s">
        <v>504</v>
      </c>
      <c r="C890" t="s">
        <v>1687</v>
      </c>
      <c r="D890" t="s">
        <v>2688</v>
      </c>
      <c r="E890" t="s">
        <v>2805</v>
      </c>
      <c r="F890" s="2" t="s">
        <v>7</v>
      </c>
      <c r="G890" s="3">
        <v>45835</v>
      </c>
      <c r="H890" s="3"/>
      <c r="I890" s="7" t="str">
        <f>IF(proposals_table[[#This Row],[Purchase Date]]&lt;&gt;0,proposals_table[[#This Row],[Purchase Date]]-proposals_table[[#This Row],[Lead Date]],"")</f>
        <v/>
      </c>
      <c r="J890" s="4">
        <v>0</v>
      </c>
      <c r="K890" s="4">
        <v>0</v>
      </c>
      <c r="L890" s="5" t="s">
        <v>2848</v>
      </c>
      <c r="M890" t="s">
        <v>2852</v>
      </c>
      <c r="N890" t="s">
        <v>2834</v>
      </c>
    </row>
    <row r="891" spans="1:14" x14ac:dyDescent="0.25">
      <c r="A891" t="s">
        <v>2879</v>
      </c>
      <c r="B891" s="2" t="s">
        <v>102</v>
      </c>
      <c r="C891" t="s">
        <v>1688</v>
      </c>
      <c r="D891" t="s">
        <v>2689</v>
      </c>
      <c r="E891" t="s">
        <v>2821</v>
      </c>
      <c r="F891" s="2" t="s">
        <v>7</v>
      </c>
      <c r="G891" s="3">
        <v>45835</v>
      </c>
      <c r="H891" s="3"/>
      <c r="I891" s="7" t="str">
        <f>IF(proposals_table[[#This Row],[Purchase Date]]&lt;&gt;0,proposals_table[[#This Row],[Purchase Date]]-proposals_table[[#This Row],[Lead Date]],"")</f>
        <v/>
      </c>
      <c r="J891" s="4">
        <v>0</v>
      </c>
      <c r="K891" s="4">
        <v>0</v>
      </c>
      <c r="L891" s="5" t="s">
        <v>2845</v>
      </c>
      <c r="M891" t="s">
        <v>2851</v>
      </c>
      <c r="N891" t="s">
        <v>2834</v>
      </c>
    </row>
    <row r="892" spans="1:14" x14ac:dyDescent="0.25">
      <c r="A892" t="s">
        <v>2878</v>
      </c>
      <c r="B892" s="2" t="s">
        <v>505</v>
      </c>
      <c r="C892" t="s">
        <v>1689</v>
      </c>
      <c r="D892" t="s">
        <v>2690</v>
      </c>
      <c r="E892" t="s">
        <v>2822</v>
      </c>
      <c r="F892" s="2" t="s">
        <v>5</v>
      </c>
      <c r="G892" s="3">
        <v>45835</v>
      </c>
      <c r="H892" s="3">
        <v>45846</v>
      </c>
      <c r="I892" s="7">
        <f>IF(proposals_table[[#This Row],[Purchase Date]]&lt;&gt;0,proposals_table[[#This Row],[Purchase Date]]-proposals_table[[#This Row],[Lead Date]],"")</f>
        <v>11</v>
      </c>
      <c r="J892" s="4">
        <v>11630</v>
      </c>
      <c r="K892" s="4">
        <v>299.45</v>
      </c>
      <c r="L892" s="5" t="s">
        <v>2848</v>
      </c>
      <c r="M892" t="s">
        <v>2853</v>
      </c>
      <c r="N892" t="s">
        <v>2835</v>
      </c>
    </row>
    <row r="893" spans="1:14" x14ac:dyDescent="0.25">
      <c r="A893" t="s">
        <v>2858</v>
      </c>
      <c r="B893" s="2" t="s">
        <v>219</v>
      </c>
      <c r="C893" t="s">
        <v>1690</v>
      </c>
      <c r="D893" t="s">
        <v>2691</v>
      </c>
      <c r="E893" t="s">
        <v>2813</v>
      </c>
      <c r="F893" s="2" t="s">
        <v>7</v>
      </c>
      <c r="G893" s="3">
        <v>45835</v>
      </c>
      <c r="H893" s="3"/>
      <c r="I893" s="7" t="str">
        <f>IF(proposals_table[[#This Row],[Purchase Date]]&lt;&gt;0,proposals_table[[#This Row],[Purchase Date]]-proposals_table[[#This Row],[Lead Date]],"")</f>
        <v/>
      </c>
      <c r="J893" s="4">
        <v>0</v>
      </c>
      <c r="K893" s="4">
        <v>0</v>
      </c>
      <c r="L893" s="5" t="s">
        <v>2845</v>
      </c>
      <c r="M893" t="s">
        <v>2850</v>
      </c>
      <c r="N893" t="s">
        <v>2841</v>
      </c>
    </row>
    <row r="894" spans="1:14" x14ac:dyDescent="0.25">
      <c r="A894" t="s">
        <v>2858</v>
      </c>
      <c r="B894" s="2" t="s">
        <v>506</v>
      </c>
      <c r="C894" t="s">
        <v>1691</v>
      </c>
      <c r="D894" t="s">
        <v>2692</v>
      </c>
      <c r="E894" t="s">
        <v>2805</v>
      </c>
      <c r="F894" s="2" t="s">
        <v>7</v>
      </c>
      <c r="G894" s="3">
        <v>45835</v>
      </c>
      <c r="H894" s="3"/>
      <c r="I894" s="7" t="str">
        <f>IF(proposals_table[[#This Row],[Purchase Date]]&lt;&gt;0,proposals_table[[#This Row],[Purchase Date]]-proposals_table[[#This Row],[Lead Date]],"")</f>
        <v/>
      </c>
      <c r="J894" s="4">
        <v>0</v>
      </c>
      <c r="K894" s="4">
        <v>0</v>
      </c>
      <c r="L894" s="5" t="s">
        <v>2847</v>
      </c>
      <c r="M894" t="s">
        <v>2851</v>
      </c>
      <c r="N894" t="s">
        <v>2838</v>
      </c>
    </row>
    <row r="895" spans="1:14" x14ac:dyDescent="0.25">
      <c r="A895" t="s">
        <v>2863</v>
      </c>
      <c r="B895" s="2" t="s">
        <v>241</v>
      </c>
      <c r="C895" t="s">
        <v>1692</v>
      </c>
      <c r="D895" t="s">
        <v>2693</v>
      </c>
      <c r="E895" t="s">
        <v>2807</v>
      </c>
      <c r="F895" s="2" t="s">
        <v>7</v>
      </c>
      <c r="G895" s="3">
        <v>45835</v>
      </c>
      <c r="H895" s="3"/>
      <c r="I895" s="7" t="str">
        <f>IF(proposals_table[[#This Row],[Purchase Date]]&lt;&gt;0,proposals_table[[#This Row],[Purchase Date]]-proposals_table[[#This Row],[Lead Date]],"")</f>
        <v/>
      </c>
      <c r="J895" s="4">
        <v>0</v>
      </c>
      <c r="K895" s="4">
        <v>0</v>
      </c>
      <c r="L895" s="5" t="s">
        <v>2848</v>
      </c>
      <c r="M895" t="s">
        <v>2853</v>
      </c>
      <c r="N895" t="s">
        <v>2834</v>
      </c>
    </row>
    <row r="896" spans="1:14" x14ac:dyDescent="0.25">
      <c r="A896" t="s">
        <v>2859</v>
      </c>
      <c r="B896" s="2" t="s">
        <v>213</v>
      </c>
      <c r="C896" t="s">
        <v>1693</v>
      </c>
      <c r="D896" t="s">
        <v>2694</v>
      </c>
      <c r="E896" t="s">
        <v>2823</v>
      </c>
      <c r="F896" s="2" t="s">
        <v>157</v>
      </c>
      <c r="G896" s="3">
        <v>45835</v>
      </c>
      <c r="H896" s="3"/>
      <c r="I896" s="7" t="str">
        <f>IF(proposals_table[[#This Row],[Purchase Date]]&lt;&gt;0,proposals_table[[#This Row],[Purchase Date]]-proposals_table[[#This Row],[Lead Date]],"")</f>
        <v/>
      </c>
      <c r="J896" s="4">
        <v>0</v>
      </c>
      <c r="K896" s="4">
        <v>0</v>
      </c>
      <c r="L896" s="5" t="s">
        <v>2847</v>
      </c>
      <c r="M896" t="s">
        <v>2853</v>
      </c>
      <c r="N896" t="s">
        <v>2835</v>
      </c>
    </row>
    <row r="897" spans="1:14" x14ac:dyDescent="0.25">
      <c r="A897" t="s">
        <v>2866</v>
      </c>
      <c r="B897" s="2" t="s">
        <v>507</v>
      </c>
      <c r="C897" t="s">
        <v>1694</v>
      </c>
      <c r="D897" t="s">
        <v>2695</v>
      </c>
      <c r="E897" t="s">
        <v>2817</v>
      </c>
      <c r="F897" s="2" t="s">
        <v>7</v>
      </c>
      <c r="G897" s="3">
        <v>45835</v>
      </c>
      <c r="H897" s="3"/>
      <c r="I897" s="7" t="str">
        <f>IF(proposals_table[[#This Row],[Purchase Date]]&lt;&gt;0,proposals_table[[#This Row],[Purchase Date]]-proposals_table[[#This Row],[Lead Date]],"")</f>
        <v/>
      </c>
      <c r="J897" s="4">
        <v>0</v>
      </c>
      <c r="K897" s="4">
        <v>0</v>
      </c>
      <c r="L897" s="5" t="s">
        <v>2847</v>
      </c>
      <c r="M897" t="s">
        <v>2853</v>
      </c>
      <c r="N897" t="s">
        <v>2842</v>
      </c>
    </row>
    <row r="898" spans="1:14" x14ac:dyDescent="0.25">
      <c r="A898" t="s">
        <v>2864</v>
      </c>
      <c r="B898" s="2" t="s">
        <v>213</v>
      </c>
      <c r="C898" t="s">
        <v>1695</v>
      </c>
      <c r="D898" t="s">
        <v>2696</v>
      </c>
      <c r="E898" t="s">
        <v>2822</v>
      </c>
      <c r="F898" s="2" t="s">
        <v>157</v>
      </c>
      <c r="G898" s="3">
        <v>45835</v>
      </c>
      <c r="H898" s="3"/>
      <c r="I898" s="7" t="str">
        <f>IF(proposals_table[[#This Row],[Purchase Date]]&lt;&gt;0,proposals_table[[#This Row],[Purchase Date]]-proposals_table[[#This Row],[Lead Date]],"")</f>
        <v/>
      </c>
      <c r="J898" s="4">
        <v>0</v>
      </c>
      <c r="K898" s="4">
        <v>0</v>
      </c>
      <c r="L898" s="5" t="s">
        <v>2846</v>
      </c>
      <c r="M898" t="s">
        <v>2850</v>
      </c>
      <c r="N898" t="s">
        <v>2833</v>
      </c>
    </row>
    <row r="899" spans="1:14" x14ac:dyDescent="0.25">
      <c r="A899" t="s">
        <v>2859</v>
      </c>
      <c r="B899" s="2" t="s">
        <v>508</v>
      </c>
      <c r="C899" t="s">
        <v>1696</v>
      </c>
      <c r="D899" t="s">
        <v>2697</v>
      </c>
      <c r="E899" t="s">
        <v>2821</v>
      </c>
      <c r="F899" s="2" t="s">
        <v>7</v>
      </c>
      <c r="G899" s="3">
        <v>45835</v>
      </c>
      <c r="H899" s="3"/>
      <c r="I899" s="7" t="str">
        <f>IF(proposals_table[[#This Row],[Purchase Date]]&lt;&gt;0,proposals_table[[#This Row],[Purchase Date]]-proposals_table[[#This Row],[Lead Date]],"")</f>
        <v/>
      </c>
      <c r="J899" s="4">
        <v>0</v>
      </c>
      <c r="K899" s="4">
        <v>0</v>
      </c>
      <c r="L899" s="5" t="s">
        <v>2848</v>
      </c>
      <c r="M899" t="s">
        <v>2850</v>
      </c>
      <c r="N899" t="s">
        <v>2840</v>
      </c>
    </row>
    <row r="900" spans="1:14" x14ac:dyDescent="0.25">
      <c r="A900" t="s">
        <v>2864</v>
      </c>
      <c r="B900" s="2" t="s">
        <v>509</v>
      </c>
      <c r="C900" t="s">
        <v>1697</v>
      </c>
      <c r="D900" t="s">
        <v>2698</v>
      </c>
      <c r="E900" t="s">
        <v>2828</v>
      </c>
      <c r="F900" s="2" t="s">
        <v>248</v>
      </c>
      <c r="G900" s="3">
        <v>45835</v>
      </c>
      <c r="H900" s="3"/>
      <c r="I900" s="7" t="str">
        <f>IF(proposals_table[[#This Row],[Purchase Date]]&lt;&gt;0,proposals_table[[#This Row],[Purchase Date]]-proposals_table[[#This Row],[Lead Date]],"")</f>
        <v/>
      </c>
      <c r="J900" s="4">
        <v>0</v>
      </c>
      <c r="K900" s="4">
        <v>0</v>
      </c>
      <c r="L900" s="5" t="s">
        <v>2846</v>
      </c>
      <c r="M900" t="s">
        <v>2853</v>
      </c>
      <c r="N900" t="s">
        <v>2835</v>
      </c>
    </row>
    <row r="901" spans="1:14" x14ac:dyDescent="0.25">
      <c r="A901" t="s">
        <v>2857</v>
      </c>
      <c r="B901" s="2" t="s">
        <v>510</v>
      </c>
      <c r="C901" t="s">
        <v>1698</v>
      </c>
      <c r="D901" t="s">
        <v>2699</v>
      </c>
      <c r="E901" t="s">
        <v>2813</v>
      </c>
      <c r="F901" s="2" t="s">
        <v>7</v>
      </c>
      <c r="G901" s="3">
        <v>45835</v>
      </c>
      <c r="H901" s="3"/>
      <c r="I901" s="7" t="str">
        <f>IF(proposals_table[[#This Row],[Purchase Date]]&lt;&gt;0,proposals_table[[#This Row],[Purchase Date]]-proposals_table[[#This Row],[Lead Date]],"")</f>
        <v/>
      </c>
      <c r="J901" s="4">
        <v>0</v>
      </c>
      <c r="K901" s="4">
        <v>0</v>
      </c>
      <c r="L901" s="5" t="s">
        <v>2846</v>
      </c>
      <c r="M901" t="s">
        <v>2852</v>
      </c>
      <c r="N901" t="s">
        <v>2837</v>
      </c>
    </row>
    <row r="902" spans="1:14" x14ac:dyDescent="0.25">
      <c r="A902" t="s">
        <v>2869</v>
      </c>
      <c r="B902" s="2" t="s">
        <v>511</v>
      </c>
      <c r="C902" t="s">
        <v>1699</v>
      </c>
      <c r="D902" t="s">
        <v>2700</v>
      </c>
      <c r="E902" t="s">
        <v>2827</v>
      </c>
      <c r="F902" s="2" t="s">
        <v>7</v>
      </c>
      <c r="G902" s="3">
        <v>45835</v>
      </c>
      <c r="H902" s="3"/>
      <c r="I902" s="7" t="str">
        <f>IF(proposals_table[[#This Row],[Purchase Date]]&lt;&gt;0,proposals_table[[#This Row],[Purchase Date]]-proposals_table[[#This Row],[Lead Date]],"")</f>
        <v/>
      </c>
      <c r="J902" s="4">
        <v>0</v>
      </c>
      <c r="K902" s="4">
        <v>0</v>
      </c>
      <c r="L902" s="5" t="s">
        <v>2848</v>
      </c>
      <c r="M902" t="s">
        <v>2854</v>
      </c>
      <c r="N902" t="s">
        <v>2837</v>
      </c>
    </row>
    <row r="903" spans="1:14" x14ac:dyDescent="0.25">
      <c r="A903" t="s">
        <v>2860</v>
      </c>
      <c r="B903" s="2" t="s">
        <v>512</v>
      </c>
      <c r="C903" t="s">
        <v>1700</v>
      </c>
      <c r="D903" t="s">
        <v>2701</v>
      </c>
      <c r="E903" t="s">
        <v>2809</v>
      </c>
      <c r="F903" s="2" t="s">
        <v>7</v>
      </c>
      <c r="G903" s="3">
        <v>45835</v>
      </c>
      <c r="H903" s="3"/>
      <c r="I903" s="7" t="str">
        <f>IF(proposals_table[[#This Row],[Purchase Date]]&lt;&gt;0,proposals_table[[#This Row],[Purchase Date]]-proposals_table[[#This Row],[Lead Date]],"")</f>
        <v/>
      </c>
      <c r="J903" s="4">
        <v>0</v>
      </c>
      <c r="K903" s="4">
        <v>0</v>
      </c>
      <c r="L903" s="5" t="s">
        <v>2848</v>
      </c>
      <c r="M903" t="s">
        <v>2851</v>
      </c>
      <c r="N903" t="s">
        <v>2835</v>
      </c>
    </row>
    <row r="904" spans="1:14" x14ac:dyDescent="0.25">
      <c r="A904" t="s">
        <v>2864</v>
      </c>
      <c r="B904" s="2" t="s">
        <v>422</v>
      </c>
      <c r="C904" t="s">
        <v>1701</v>
      </c>
      <c r="D904" t="s">
        <v>2702</v>
      </c>
      <c r="E904" t="s">
        <v>2826</v>
      </c>
      <c r="F904" s="2" t="s">
        <v>4</v>
      </c>
      <c r="G904" s="3">
        <v>45835</v>
      </c>
      <c r="H904" s="3"/>
      <c r="I904" s="7" t="str">
        <f>IF(proposals_table[[#This Row],[Purchase Date]]&lt;&gt;0,proposals_table[[#This Row],[Purchase Date]]-proposals_table[[#This Row],[Lead Date]],"")</f>
        <v/>
      </c>
      <c r="J904" s="4">
        <v>0</v>
      </c>
      <c r="K904" s="4">
        <v>0</v>
      </c>
      <c r="L904" s="5" t="s">
        <v>2846</v>
      </c>
      <c r="M904" t="s">
        <v>2853</v>
      </c>
      <c r="N904" t="s">
        <v>2837</v>
      </c>
    </row>
    <row r="905" spans="1:14" x14ac:dyDescent="0.25">
      <c r="A905" t="s">
        <v>2870</v>
      </c>
      <c r="B905" s="2" t="s">
        <v>513</v>
      </c>
      <c r="C905" t="s">
        <v>1702</v>
      </c>
      <c r="D905" t="s">
        <v>2703</v>
      </c>
      <c r="E905" t="s">
        <v>2819</v>
      </c>
      <c r="F905" s="2" t="s">
        <v>7</v>
      </c>
      <c r="G905" s="3">
        <v>45835</v>
      </c>
      <c r="H905" s="3"/>
      <c r="I905" s="7" t="str">
        <f>IF(proposals_table[[#This Row],[Purchase Date]]&lt;&gt;0,proposals_table[[#This Row],[Purchase Date]]-proposals_table[[#This Row],[Lead Date]],"")</f>
        <v/>
      </c>
      <c r="J905" s="4">
        <v>0</v>
      </c>
      <c r="K905" s="4">
        <v>0</v>
      </c>
      <c r="L905" s="5" t="s">
        <v>2848</v>
      </c>
      <c r="M905" t="s">
        <v>2850</v>
      </c>
      <c r="N905" t="s">
        <v>2833</v>
      </c>
    </row>
    <row r="906" spans="1:14" x14ac:dyDescent="0.25">
      <c r="A906" t="s">
        <v>2860</v>
      </c>
      <c r="B906" s="2" t="s">
        <v>200</v>
      </c>
      <c r="C906" t="s">
        <v>1703</v>
      </c>
      <c r="D906" t="s">
        <v>2704</v>
      </c>
      <c r="E906" t="s">
        <v>2826</v>
      </c>
      <c r="F906" s="2" t="s">
        <v>248</v>
      </c>
      <c r="G906" s="3">
        <v>45835</v>
      </c>
      <c r="H906" s="3"/>
      <c r="I906" s="7" t="str">
        <f>IF(proposals_table[[#This Row],[Purchase Date]]&lt;&gt;0,proposals_table[[#This Row],[Purchase Date]]-proposals_table[[#This Row],[Lead Date]],"")</f>
        <v/>
      </c>
      <c r="J906" s="4">
        <v>0</v>
      </c>
      <c r="K906" s="4">
        <v>0</v>
      </c>
      <c r="L906" s="5" t="s">
        <v>2847</v>
      </c>
      <c r="M906" t="s">
        <v>2854</v>
      </c>
      <c r="N906" t="s">
        <v>2840</v>
      </c>
    </row>
    <row r="907" spans="1:14" x14ac:dyDescent="0.25">
      <c r="A907" t="s">
        <v>2857</v>
      </c>
      <c r="B907" s="2" t="s">
        <v>28</v>
      </c>
      <c r="C907" t="s">
        <v>1704</v>
      </c>
      <c r="D907" t="s">
        <v>2705</v>
      </c>
      <c r="E907" t="s">
        <v>2817</v>
      </c>
      <c r="F907" s="2" t="s">
        <v>4</v>
      </c>
      <c r="G907" s="3">
        <v>45835</v>
      </c>
      <c r="H907" s="3"/>
      <c r="I907" s="7" t="str">
        <f>IF(proposals_table[[#This Row],[Purchase Date]]&lt;&gt;0,proposals_table[[#This Row],[Purchase Date]]-proposals_table[[#This Row],[Lead Date]],"")</f>
        <v/>
      </c>
      <c r="J907" s="4">
        <v>0</v>
      </c>
      <c r="K907" s="4">
        <v>0</v>
      </c>
      <c r="L907" s="5" t="s">
        <v>2846</v>
      </c>
      <c r="M907" t="s">
        <v>2852</v>
      </c>
      <c r="N907" t="s">
        <v>2842</v>
      </c>
    </row>
    <row r="908" spans="1:14" x14ac:dyDescent="0.25">
      <c r="A908" t="s">
        <v>2868</v>
      </c>
      <c r="B908" s="2" t="s">
        <v>28</v>
      </c>
      <c r="C908" t="s">
        <v>1705</v>
      </c>
      <c r="D908" t="s">
        <v>2706</v>
      </c>
      <c r="E908" t="s">
        <v>2830</v>
      </c>
      <c r="F908" s="2" t="s">
        <v>4</v>
      </c>
      <c r="G908" s="3">
        <v>45835</v>
      </c>
      <c r="H908" s="3"/>
      <c r="I908" s="7" t="str">
        <f>IF(proposals_table[[#This Row],[Purchase Date]]&lt;&gt;0,proposals_table[[#This Row],[Purchase Date]]-proposals_table[[#This Row],[Lead Date]],"")</f>
        <v/>
      </c>
      <c r="J908" s="4">
        <v>0</v>
      </c>
      <c r="K908" s="4">
        <v>0</v>
      </c>
      <c r="L908" s="5" t="s">
        <v>2847</v>
      </c>
      <c r="M908" t="s">
        <v>2851</v>
      </c>
      <c r="N908" t="s">
        <v>2837</v>
      </c>
    </row>
    <row r="909" spans="1:14" x14ac:dyDescent="0.25">
      <c r="A909" t="s">
        <v>2867</v>
      </c>
      <c r="B909" s="2" t="s">
        <v>43</v>
      </c>
      <c r="C909" t="s">
        <v>1706</v>
      </c>
      <c r="D909" t="s">
        <v>2707</v>
      </c>
      <c r="E909" t="s">
        <v>2804</v>
      </c>
      <c r="F909" s="2" t="s">
        <v>248</v>
      </c>
      <c r="G909" s="3">
        <v>45835</v>
      </c>
      <c r="H909" s="3"/>
      <c r="I909" s="7" t="str">
        <f>IF(proposals_table[[#This Row],[Purchase Date]]&lt;&gt;0,proposals_table[[#This Row],[Purchase Date]]-proposals_table[[#This Row],[Lead Date]],"")</f>
        <v/>
      </c>
      <c r="J909" s="4">
        <v>0</v>
      </c>
      <c r="K909" s="4">
        <v>0</v>
      </c>
      <c r="L909" s="5" t="s">
        <v>2845</v>
      </c>
      <c r="M909" t="s">
        <v>2850</v>
      </c>
      <c r="N909" t="s">
        <v>2835</v>
      </c>
    </row>
    <row r="910" spans="1:14" x14ac:dyDescent="0.25">
      <c r="A910" t="s">
        <v>2867</v>
      </c>
      <c r="B910" s="2" t="s">
        <v>43</v>
      </c>
      <c r="C910" t="s">
        <v>1707</v>
      </c>
      <c r="D910" t="s">
        <v>2708</v>
      </c>
      <c r="E910" t="s">
        <v>2806</v>
      </c>
      <c r="F910" s="2" t="s">
        <v>248</v>
      </c>
      <c r="G910" s="3">
        <v>45835</v>
      </c>
      <c r="H910" s="3"/>
      <c r="I910" s="7" t="str">
        <f>IF(proposals_table[[#This Row],[Purchase Date]]&lt;&gt;0,proposals_table[[#This Row],[Purchase Date]]-proposals_table[[#This Row],[Lead Date]],"")</f>
        <v/>
      </c>
      <c r="J910" s="4">
        <v>0</v>
      </c>
      <c r="K910" s="4">
        <v>0</v>
      </c>
      <c r="L910" s="5" t="s">
        <v>2845</v>
      </c>
      <c r="M910" t="s">
        <v>2853</v>
      </c>
      <c r="N910" t="s">
        <v>2835</v>
      </c>
    </row>
    <row r="911" spans="1:14" x14ac:dyDescent="0.25">
      <c r="A911" t="s">
        <v>2862</v>
      </c>
      <c r="B911" s="2" t="s">
        <v>456</v>
      </c>
      <c r="C911" t="s">
        <v>1708</v>
      </c>
      <c r="D911" t="s">
        <v>2709</v>
      </c>
      <c r="E911" t="s">
        <v>2806</v>
      </c>
      <c r="F911" s="2" t="s">
        <v>4</v>
      </c>
      <c r="G911" s="3">
        <v>45835</v>
      </c>
      <c r="H911" s="3"/>
      <c r="I911" s="7" t="str">
        <f>IF(proposals_table[[#This Row],[Purchase Date]]&lt;&gt;0,proposals_table[[#This Row],[Purchase Date]]-proposals_table[[#This Row],[Lead Date]],"")</f>
        <v/>
      </c>
      <c r="J911" s="4">
        <v>0</v>
      </c>
      <c r="K911" s="4">
        <v>0</v>
      </c>
      <c r="L911" s="5" t="s">
        <v>2848</v>
      </c>
      <c r="M911" t="s">
        <v>2853</v>
      </c>
      <c r="N911" t="s">
        <v>2834</v>
      </c>
    </row>
    <row r="912" spans="1:14" x14ac:dyDescent="0.25">
      <c r="A912" t="s">
        <v>2859</v>
      </c>
      <c r="B912" s="2" t="s">
        <v>456</v>
      </c>
      <c r="C912" t="s">
        <v>1709</v>
      </c>
      <c r="D912" t="s">
        <v>2710</v>
      </c>
      <c r="E912" t="s">
        <v>2819</v>
      </c>
      <c r="F912" s="2" t="s">
        <v>4</v>
      </c>
      <c r="G912" s="3">
        <v>45835</v>
      </c>
      <c r="H912" s="3"/>
      <c r="I912" s="7" t="str">
        <f>IF(proposals_table[[#This Row],[Purchase Date]]&lt;&gt;0,proposals_table[[#This Row],[Purchase Date]]-proposals_table[[#This Row],[Lead Date]],"")</f>
        <v/>
      </c>
      <c r="J912" s="4">
        <v>0</v>
      </c>
      <c r="K912" s="4">
        <v>0</v>
      </c>
      <c r="L912" s="5" t="s">
        <v>2845</v>
      </c>
      <c r="M912" t="s">
        <v>2854</v>
      </c>
      <c r="N912" t="s">
        <v>2834</v>
      </c>
    </row>
    <row r="913" spans="1:14" x14ac:dyDescent="0.25">
      <c r="A913" t="s">
        <v>2856</v>
      </c>
      <c r="B913" s="2" t="s">
        <v>514</v>
      </c>
      <c r="C913" t="s">
        <v>1710</v>
      </c>
      <c r="D913" t="s">
        <v>2711</v>
      </c>
      <c r="E913" t="s">
        <v>2823</v>
      </c>
      <c r="F913" s="2" t="s">
        <v>248</v>
      </c>
      <c r="G913" s="3">
        <v>45835</v>
      </c>
      <c r="H913" s="3"/>
      <c r="I913" s="7" t="str">
        <f>IF(proposals_table[[#This Row],[Purchase Date]]&lt;&gt;0,proposals_table[[#This Row],[Purchase Date]]-proposals_table[[#This Row],[Lead Date]],"")</f>
        <v/>
      </c>
      <c r="J913" s="4">
        <v>0</v>
      </c>
      <c r="K913" s="4">
        <v>0</v>
      </c>
      <c r="L913" s="5" t="s">
        <v>2848</v>
      </c>
      <c r="M913" t="s">
        <v>2854</v>
      </c>
      <c r="N913" t="s">
        <v>2836</v>
      </c>
    </row>
    <row r="914" spans="1:14" x14ac:dyDescent="0.25">
      <c r="A914" t="s">
        <v>2856</v>
      </c>
      <c r="B914" s="2" t="s">
        <v>515</v>
      </c>
      <c r="C914" t="s">
        <v>1711</v>
      </c>
      <c r="D914" t="s">
        <v>2712</v>
      </c>
      <c r="E914" t="s">
        <v>2818</v>
      </c>
      <c r="F914" s="2" t="s">
        <v>248</v>
      </c>
      <c r="G914" s="3">
        <v>45835</v>
      </c>
      <c r="H914" s="3"/>
      <c r="I914" s="7" t="str">
        <f>IF(proposals_table[[#This Row],[Purchase Date]]&lt;&gt;0,proposals_table[[#This Row],[Purchase Date]]-proposals_table[[#This Row],[Lead Date]],"")</f>
        <v/>
      </c>
      <c r="J914" s="4">
        <v>0</v>
      </c>
      <c r="K914" s="4">
        <v>0</v>
      </c>
      <c r="L914" s="5" t="s">
        <v>2845</v>
      </c>
      <c r="M914" t="s">
        <v>2852</v>
      </c>
      <c r="N914" t="s">
        <v>2837</v>
      </c>
    </row>
    <row r="915" spans="1:14" x14ac:dyDescent="0.25">
      <c r="A915" t="s">
        <v>2879</v>
      </c>
      <c r="B915" s="2" t="s">
        <v>112</v>
      </c>
      <c r="C915" t="s">
        <v>1712</v>
      </c>
      <c r="D915" t="s">
        <v>2713</v>
      </c>
      <c r="E915" t="s">
        <v>2829</v>
      </c>
      <c r="F915" s="2" t="s">
        <v>4</v>
      </c>
      <c r="G915" s="3">
        <v>45834</v>
      </c>
      <c r="H915" s="3"/>
      <c r="I915" s="7" t="str">
        <f>IF(proposals_table[[#This Row],[Purchase Date]]&lt;&gt;0,proposals_table[[#This Row],[Purchase Date]]-proposals_table[[#This Row],[Lead Date]],"")</f>
        <v/>
      </c>
      <c r="J915" s="4">
        <v>0</v>
      </c>
      <c r="K915" s="4">
        <v>0</v>
      </c>
      <c r="L915" s="5" t="s">
        <v>2848</v>
      </c>
      <c r="M915" t="s">
        <v>2850</v>
      </c>
      <c r="N915" t="s">
        <v>2836</v>
      </c>
    </row>
    <row r="916" spans="1:14" x14ac:dyDescent="0.25">
      <c r="A916" t="s">
        <v>2869</v>
      </c>
      <c r="B916" s="2" t="s">
        <v>469</v>
      </c>
      <c r="C916" t="s">
        <v>1713</v>
      </c>
      <c r="D916" t="s">
        <v>2714</v>
      </c>
      <c r="E916" t="s">
        <v>2829</v>
      </c>
      <c r="F916" s="2" t="s">
        <v>4</v>
      </c>
      <c r="G916" s="3">
        <v>45834</v>
      </c>
      <c r="H916" s="3"/>
      <c r="I916" s="7" t="str">
        <f>IF(proposals_table[[#This Row],[Purchase Date]]&lt;&gt;0,proposals_table[[#This Row],[Purchase Date]]-proposals_table[[#This Row],[Lead Date]],"")</f>
        <v/>
      </c>
      <c r="J916" s="4">
        <v>0</v>
      </c>
      <c r="K916" s="4">
        <v>0</v>
      </c>
      <c r="L916" s="5" t="s">
        <v>2846</v>
      </c>
      <c r="M916" t="s">
        <v>2851</v>
      </c>
      <c r="N916" t="s">
        <v>2840</v>
      </c>
    </row>
    <row r="917" spans="1:14" x14ac:dyDescent="0.25">
      <c r="A917" t="s">
        <v>2872</v>
      </c>
      <c r="B917" s="2" t="s">
        <v>456</v>
      </c>
      <c r="C917" t="s">
        <v>1714</v>
      </c>
      <c r="D917" t="s">
        <v>2715</v>
      </c>
      <c r="E917" t="s">
        <v>2806</v>
      </c>
      <c r="F917" s="2" t="s">
        <v>4</v>
      </c>
      <c r="G917" s="3">
        <v>45834</v>
      </c>
      <c r="H917" s="3"/>
      <c r="I917" s="7" t="str">
        <f>IF(proposals_table[[#This Row],[Purchase Date]]&lt;&gt;0,proposals_table[[#This Row],[Purchase Date]]-proposals_table[[#This Row],[Lead Date]],"")</f>
        <v/>
      </c>
      <c r="J917" s="4">
        <v>0</v>
      </c>
      <c r="K917" s="4">
        <v>0</v>
      </c>
      <c r="L917" s="5" t="s">
        <v>2845</v>
      </c>
      <c r="M917" t="s">
        <v>2853</v>
      </c>
      <c r="N917" t="s">
        <v>2838</v>
      </c>
    </row>
    <row r="918" spans="1:14" x14ac:dyDescent="0.25">
      <c r="A918" t="s">
        <v>2864</v>
      </c>
      <c r="B918" s="2" t="s">
        <v>125</v>
      </c>
      <c r="C918" t="s">
        <v>1715</v>
      </c>
      <c r="D918" t="s">
        <v>2716</v>
      </c>
      <c r="E918" t="s">
        <v>2814</v>
      </c>
      <c r="F918" s="2" t="s">
        <v>4</v>
      </c>
      <c r="G918" s="3">
        <v>45834</v>
      </c>
      <c r="H918" s="3"/>
      <c r="I918" s="7" t="str">
        <f>IF(proposals_table[[#This Row],[Purchase Date]]&lt;&gt;0,proposals_table[[#This Row],[Purchase Date]]-proposals_table[[#This Row],[Lead Date]],"")</f>
        <v/>
      </c>
      <c r="J918" s="4">
        <v>0</v>
      </c>
      <c r="K918" s="4">
        <v>0</v>
      </c>
      <c r="L918" s="5" t="s">
        <v>2847</v>
      </c>
      <c r="M918" t="s">
        <v>2852</v>
      </c>
      <c r="N918" t="s">
        <v>2836</v>
      </c>
    </row>
    <row r="919" spans="1:14" x14ac:dyDescent="0.25">
      <c r="A919" t="s">
        <v>2857</v>
      </c>
      <c r="B919" s="2" t="s">
        <v>125</v>
      </c>
      <c r="C919" t="s">
        <v>1716</v>
      </c>
      <c r="D919" t="s">
        <v>2717</v>
      </c>
      <c r="E919" t="s">
        <v>2822</v>
      </c>
      <c r="F919" s="2" t="s">
        <v>4</v>
      </c>
      <c r="G919" s="3">
        <v>45834</v>
      </c>
      <c r="H919" s="3"/>
      <c r="I919" s="7" t="str">
        <f>IF(proposals_table[[#This Row],[Purchase Date]]&lt;&gt;0,proposals_table[[#This Row],[Purchase Date]]-proposals_table[[#This Row],[Lead Date]],"")</f>
        <v/>
      </c>
      <c r="J919" s="4">
        <v>0</v>
      </c>
      <c r="K919" s="4">
        <v>0</v>
      </c>
      <c r="L919" s="5" t="s">
        <v>2845</v>
      </c>
      <c r="M919" t="s">
        <v>2854</v>
      </c>
      <c r="N919" t="s">
        <v>2839</v>
      </c>
    </row>
    <row r="920" spans="1:14" x14ac:dyDescent="0.25">
      <c r="A920" t="s">
        <v>2864</v>
      </c>
      <c r="B920" s="2" t="s">
        <v>456</v>
      </c>
      <c r="C920" t="s">
        <v>1717</v>
      </c>
      <c r="D920" t="s">
        <v>2718</v>
      </c>
      <c r="E920" t="s">
        <v>2816</v>
      </c>
      <c r="F920" s="2" t="s">
        <v>4</v>
      </c>
      <c r="G920" s="3">
        <v>45834</v>
      </c>
      <c r="H920" s="3"/>
      <c r="I920" s="7" t="str">
        <f>IF(proposals_table[[#This Row],[Purchase Date]]&lt;&gt;0,proposals_table[[#This Row],[Purchase Date]]-proposals_table[[#This Row],[Lead Date]],"")</f>
        <v/>
      </c>
      <c r="J920" s="4">
        <v>0</v>
      </c>
      <c r="K920" s="4">
        <v>0</v>
      </c>
      <c r="L920" s="5" t="s">
        <v>2848</v>
      </c>
      <c r="M920" t="s">
        <v>2854</v>
      </c>
      <c r="N920" t="s">
        <v>2836</v>
      </c>
    </row>
    <row r="921" spans="1:14" x14ac:dyDescent="0.25">
      <c r="A921" t="s">
        <v>2868</v>
      </c>
      <c r="B921" s="2" t="s">
        <v>161</v>
      </c>
      <c r="C921" t="s">
        <v>1718</v>
      </c>
      <c r="D921" t="s">
        <v>2719</v>
      </c>
      <c r="E921" t="s">
        <v>2808</v>
      </c>
      <c r="F921" s="2" t="s">
        <v>4</v>
      </c>
      <c r="G921" s="3">
        <v>45834</v>
      </c>
      <c r="H921" s="3"/>
      <c r="I921" s="7" t="str">
        <f>IF(proposals_table[[#This Row],[Purchase Date]]&lt;&gt;0,proposals_table[[#This Row],[Purchase Date]]-proposals_table[[#This Row],[Lead Date]],"")</f>
        <v/>
      </c>
      <c r="J921" s="4">
        <v>0</v>
      </c>
      <c r="K921" s="4">
        <v>0</v>
      </c>
      <c r="L921" s="5" t="s">
        <v>2846</v>
      </c>
      <c r="M921" t="s">
        <v>2854</v>
      </c>
      <c r="N921" t="s">
        <v>2835</v>
      </c>
    </row>
    <row r="922" spans="1:14" x14ac:dyDescent="0.25">
      <c r="A922" t="s">
        <v>2864</v>
      </c>
      <c r="B922" s="2" t="s">
        <v>470</v>
      </c>
      <c r="C922" t="s">
        <v>1719</v>
      </c>
      <c r="D922" t="s">
        <v>2720</v>
      </c>
      <c r="E922" t="s">
        <v>2814</v>
      </c>
      <c r="F922" s="2" t="s">
        <v>248</v>
      </c>
      <c r="G922" s="3">
        <v>45834</v>
      </c>
      <c r="H922" s="3"/>
      <c r="I922" s="7" t="str">
        <f>IF(proposals_table[[#This Row],[Purchase Date]]&lt;&gt;0,proposals_table[[#This Row],[Purchase Date]]-proposals_table[[#This Row],[Lead Date]],"")</f>
        <v/>
      </c>
      <c r="J922" s="4">
        <v>0</v>
      </c>
      <c r="K922" s="4">
        <v>0</v>
      </c>
      <c r="L922" s="5" t="s">
        <v>2845</v>
      </c>
      <c r="M922" t="s">
        <v>2850</v>
      </c>
      <c r="N922" t="s">
        <v>2835</v>
      </c>
    </row>
    <row r="923" spans="1:14" x14ac:dyDescent="0.25">
      <c r="A923" t="s">
        <v>2868</v>
      </c>
      <c r="B923" s="2" t="s">
        <v>140</v>
      </c>
      <c r="C923" t="s">
        <v>1720</v>
      </c>
      <c r="D923" t="s">
        <v>2721</v>
      </c>
      <c r="E923" t="s">
        <v>2817</v>
      </c>
      <c r="F923" s="2" t="s">
        <v>5</v>
      </c>
      <c r="G923" s="3">
        <v>45834</v>
      </c>
      <c r="H923" s="3">
        <v>45834</v>
      </c>
      <c r="I923" s="7">
        <f>IF(proposals_table[[#This Row],[Purchase Date]]&lt;&gt;0,proposals_table[[#This Row],[Purchase Date]]-proposals_table[[#This Row],[Lead Date]],"")</f>
        <v>0</v>
      </c>
      <c r="J923" s="4">
        <v>185</v>
      </c>
      <c r="K923" s="4">
        <v>0</v>
      </c>
      <c r="L923" s="5" t="s">
        <v>2847</v>
      </c>
      <c r="M923" t="s">
        <v>2850</v>
      </c>
      <c r="N923" t="s">
        <v>2836</v>
      </c>
    </row>
    <row r="924" spans="1:14" x14ac:dyDescent="0.25">
      <c r="A924" t="s">
        <v>2862</v>
      </c>
      <c r="B924" s="2" t="s">
        <v>193</v>
      </c>
      <c r="C924" t="s">
        <v>1721</v>
      </c>
      <c r="D924" t="s">
        <v>2722</v>
      </c>
      <c r="E924" t="s">
        <v>2807</v>
      </c>
      <c r="F924" s="2" t="s">
        <v>248</v>
      </c>
      <c r="G924" s="3">
        <v>45834</v>
      </c>
      <c r="H924" s="3"/>
      <c r="I924" s="7" t="str">
        <f>IF(proposals_table[[#This Row],[Purchase Date]]&lt;&gt;0,proposals_table[[#This Row],[Purchase Date]]-proposals_table[[#This Row],[Lead Date]],"")</f>
        <v/>
      </c>
      <c r="J924" s="4">
        <v>0</v>
      </c>
      <c r="K924" s="4">
        <v>0</v>
      </c>
      <c r="L924" s="5" t="s">
        <v>2847</v>
      </c>
      <c r="M924" t="s">
        <v>2852</v>
      </c>
      <c r="N924" t="s">
        <v>2835</v>
      </c>
    </row>
    <row r="925" spans="1:14" x14ac:dyDescent="0.25">
      <c r="A925" t="s">
        <v>2874</v>
      </c>
      <c r="B925" s="2" t="s">
        <v>471</v>
      </c>
      <c r="C925" t="s">
        <v>1722</v>
      </c>
      <c r="D925" t="s">
        <v>2723</v>
      </c>
      <c r="E925" t="s">
        <v>2807</v>
      </c>
      <c r="F925" s="2" t="s">
        <v>4</v>
      </c>
      <c r="G925" s="3">
        <v>45834</v>
      </c>
      <c r="H925" s="3"/>
      <c r="I925" s="7" t="str">
        <f>IF(proposals_table[[#This Row],[Purchase Date]]&lt;&gt;0,proposals_table[[#This Row],[Purchase Date]]-proposals_table[[#This Row],[Lead Date]],"")</f>
        <v/>
      </c>
      <c r="J925" s="4">
        <v>0</v>
      </c>
      <c r="K925" s="4">
        <v>0</v>
      </c>
      <c r="L925" s="5" t="s">
        <v>2845</v>
      </c>
      <c r="M925" t="s">
        <v>2854</v>
      </c>
      <c r="N925" t="s">
        <v>2838</v>
      </c>
    </row>
    <row r="926" spans="1:14" x14ac:dyDescent="0.25">
      <c r="A926" t="s">
        <v>2877</v>
      </c>
      <c r="B926" s="2" t="s">
        <v>472</v>
      </c>
      <c r="C926" t="s">
        <v>1723</v>
      </c>
      <c r="D926" t="s">
        <v>2724</v>
      </c>
      <c r="E926" t="s">
        <v>2808</v>
      </c>
      <c r="F926" s="2" t="s">
        <v>248</v>
      </c>
      <c r="G926" s="3">
        <v>45834</v>
      </c>
      <c r="H926" s="3"/>
      <c r="I926" s="7" t="str">
        <f>IF(proposals_table[[#This Row],[Purchase Date]]&lt;&gt;0,proposals_table[[#This Row],[Purchase Date]]-proposals_table[[#This Row],[Lead Date]],"")</f>
        <v/>
      </c>
      <c r="J926" s="4">
        <v>0</v>
      </c>
      <c r="K926" s="4">
        <v>0</v>
      </c>
      <c r="L926" s="5" t="s">
        <v>2848</v>
      </c>
      <c r="M926" t="s">
        <v>2851</v>
      </c>
      <c r="N926" t="s">
        <v>2840</v>
      </c>
    </row>
    <row r="927" spans="1:14" x14ac:dyDescent="0.25">
      <c r="A927" t="s">
        <v>2875</v>
      </c>
      <c r="B927" s="2" t="s">
        <v>470</v>
      </c>
      <c r="C927" t="s">
        <v>1724</v>
      </c>
      <c r="D927" t="s">
        <v>2725</v>
      </c>
      <c r="E927" t="s">
        <v>2829</v>
      </c>
      <c r="F927" s="2" t="s">
        <v>248</v>
      </c>
      <c r="G927" s="3">
        <v>45834</v>
      </c>
      <c r="H927" s="3"/>
      <c r="I927" s="7" t="str">
        <f>IF(proposals_table[[#This Row],[Purchase Date]]&lt;&gt;0,proposals_table[[#This Row],[Purchase Date]]-proposals_table[[#This Row],[Lead Date]],"")</f>
        <v/>
      </c>
      <c r="J927" s="4">
        <v>0</v>
      </c>
      <c r="K927" s="4">
        <v>0</v>
      </c>
      <c r="L927" s="5" t="s">
        <v>2845</v>
      </c>
      <c r="M927" t="s">
        <v>2853</v>
      </c>
      <c r="N927" t="s">
        <v>2838</v>
      </c>
    </row>
    <row r="928" spans="1:14" x14ac:dyDescent="0.25">
      <c r="A928" t="s">
        <v>2868</v>
      </c>
      <c r="B928" s="2" t="s">
        <v>240</v>
      </c>
      <c r="C928" t="s">
        <v>1725</v>
      </c>
      <c r="D928" t="s">
        <v>2726</v>
      </c>
      <c r="E928" t="s">
        <v>2826</v>
      </c>
      <c r="F928" s="2" t="s">
        <v>7</v>
      </c>
      <c r="G928" s="3">
        <v>45834</v>
      </c>
      <c r="H928" s="3"/>
      <c r="I928" s="7" t="str">
        <f>IF(proposals_table[[#This Row],[Purchase Date]]&lt;&gt;0,proposals_table[[#This Row],[Purchase Date]]-proposals_table[[#This Row],[Lead Date]],"")</f>
        <v/>
      </c>
      <c r="J928" s="4">
        <v>0</v>
      </c>
      <c r="K928" s="4">
        <v>0</v>
      </c>
      <c r="L928" s="5" t="s">
        <v>2845</v>
      </c>
      <c r="M928" t="s">
        <v>2853</v>
      </c>
      <c r="N928" t="s">
        <v>2834</v>
      </c>
    </row>
    <row r="929" spans="1:14" x14ac:dyDescent="0.25">
      <c r="A929" t="s">
        <v>2868</v>
      </c>
      <c r="B929" s="2" t="s">
        <v>473</v>
      </c>
      <c r="C929" t="s">
        <v>1726</v>
      </c>
      <c r="D929" t="s">
        <v>2727</v>
      </c>
      <c r="E929" t="s">
        <v>2805</v>
      </c>
      <c r="F929" s="2" t="s">
        <v>4</v>
      </c>
      <c r="G929" s="3">
        <v>45834</v>
      </c>
      <c r="H929" s="3"/>
      <c r="I929" s="7" t="str">
        <f>IF(proposals_table[[#This Row],[Purchase Date]]&lt;&gt;0,proposals_table[[#This Row],[Purchase Date]]-proposals_table[[#This Row],[Lead Date]],"")</f>
        <v/>
      </c>
      <c r="J929" s="4">
        <v>0</v>
      </c>
      <c r="K929" s="4">
        <v>0</v>
      </c>
      <c r="L929" s="5" t="s">
        <v>2845</v>
      </c>
      <c r="M929" t="s">
        <v>2853</v>
      </c>
      <c r="N929" t="s">
        <v>2841</v>
      </c>
    </row>
    <row r="930" spans="1:14" x14ac:dyDescent="0.25">
      <c r="A930" t="s">
        <v>2855</v>
      </c>
      <c r="B930" s="2" t="s">
        <v>387</v>
      </c>
      <c r="C930" t="s">
        <v>1727</v>
      </c>
      <c r="D930" t="s">
        <v>2728</v>
      </c>
      <c r="E930" t="s">
        <v>2822</v>
      </c>
      <c r="F930" s="2" t="s">
        <v>248</v>
      </c>
      <c r="G930" s="3">
        <v>45834</v>
      </c>
      <c r="H930" s="3"/>
      <c r="I930" s="7" t="str">
        <f>IF(proposals_table[[#This Row],[Purchase Date]]&lt;&gt;0,proposals_table[[#This Row],[Purchase Date]]-proposals_table[[#This Row],[Lead Date]],"")</f>
        <v/>
      </c>
      <c r="J930" s="4">
        <v>0</v>
      </c>
      <c r="K930" s="4">
        <v>0</v>
      </c>
      <c r="L930" s="5" t="s">
        <v>2846</v>
      </c>
      <c r="M930" t="s">
        <v>2850</v>
      </c>
      <c r="N930" t="s">
        <v>2837</v>
      </c>
    </row>
    <row r="931" spans="1:14" x14ac:dyDescent="0.25">
      <c r="A931" t="s">
        <v>2871</v>
      </c>
      <c r="B931" s="2" t="s">
        <v>474</v>
      </c>
      <c r="C931" t="s">
        <v>1728</v>
      </c>
      <c r="D931" t="s">
        <v>2729</v>
      </c>
      <c r="E931" t="s">
        <v>2820</v>
      </c>
      <c r="F931" s="2" t="s">
        <v>7</v>
      </c>
      <c r="G931" s="3">
        <v>45834</v>
      </c>
      <c r="H931" s="3"/>
      <c r="I931" s="7" t="str">
        <f>IF(proposals_table[[#This Row],[Purchase Date]]&lt;&gt;0,proposals_table[[#This Row],[Purchase Date]]-proposals_table[[#This Row],[Lead Date]],"")</f>
        <v/>
      </c>
      <c r="J931" s="4">
        <v>0</v>
      </c>
      <c r="K931" s="4">
        <v>0</v>
      </c>
      <c r="L931" s="5" t="s">
        <v>2848</v>
      </c>
      <c r="M931" t="s">
        <v>2850</v>
      </c>
      <c r="N931" t="s">
        <v>2838</v>
      </c>
    </row>
    <row r="932" spans="1:14" x14ac:dyDescent="0.25">
      <c r="A932" t="s">
        <v>2866</v>
      </c>
      <c r="B932" s="2" t="s">
        <v>63</v>
      </c>
      <c r="C932" t="s">
        <v>1729</v>
      </c>
      <c r="D932" t="s">
        <v>2730</v>
      </c>
      <c r="E932" t="s">
        <v>2819</v>
      </c>
      <c r="F932" s="2" t="s">
        <v>4</v>
      </c>
      <c r="G932" s="3">
        <v>45834</v>
      </c>
      <c r="H932" s="3"/>
      <c r="I932" s="7" t="str">
        <f>IF(proposals_table[[#This Row],[Purchase Date]]&lt;&gt;0,proposals_table[[#This Row],[Purchase Date]]-proposals_table[[#This Row],[Lead Date]],"")</f>
        <v/>
      </c>
      <c r="J932" s="4">
        <v>0</v>
      </c>
      <c r="K932" s="4">
        <v>0</v>
      </c>
      <c r="L932" s="5" t="s">
        <v>2848</v>
      </c>
      <c r="M932" t="s">
        <v>2851</v>
      </c>
      <c r="N932" t="s">
        <v>2834</v>
      </c>
    </row>
    <row r="933" spans="1:14" x14ac:dyDescent="0.25">
      <c r="A933" t="s">
        <v>2878</v>
      </c>
      <c r="B933" s="2" t="s">
        <v>9</v>
      </c>
      <c r="C933" t="s">
        <v>1730</v>
      </c>
      <c r="D933" t="s">
        <v>2731</v>
      </c>
      <c r="E933" t="s">
        <v>2815</v>
      </c>
      <c r="F933" s="2" t="s">
        <v>248</v>
      </c>
      <c r="G933" s="3">
        <v>45834</v>
      </c>
      <c r="H933" s="3"/>
      <c r="I933" s="7" t="str">
        <f>IF(proposals_table[[#This Row],[Purchase Date]]&lt;&gt;0,proposals_table[[#This Row],[Purchase Date]]-proposals_table[[#This Row],[Lead Date]],"")</f>
        <v/>
      </c>
      <c r="J933" s="4">
        <v>0</v>
      </c>
      <c r="K933" s="4">
        <v>0</v>
      </c>
      <c r="L933" s="5" t="s">
        <v>2845</v>
      </c>
      <c r="M933" t="s">
        <v>2850</v>
      </c>
      <c r="N933" t="s">
        <v>2838</v>
      </c>
    </row>
    <row r="934" spans="1:14" x14ac:dyDescent="0.25">
      <c r="A934" t="s">
        <v>2860</v>
      </c>
      <c r="B934" s="2" t="s">
        <v>475</v>
      </c>
      <c r="C934" t="s">
        <v>1731</v>
      </c>
      <c r="D934" t="s">
        <v>2732</v>
      </c>
      <c r="E934" t="s">
        <v>2807</v>
      </c>
      <c r="F934" s="2" t="s">
        <v>7</v>
      </c>
      <c r="G934" s="3">
        <v>45834</v>
      </c>
      <c r="H934" s="3"/>
      <c r="I934" s="7" t="str">
        <f>IF(proposals_table[[#This Row],[Purchase Date]]&lt;&gt;0,proposals_table[[#This Row],[Purchase Date]]-proposals_table[[#This Row],[Lead Date]],"")</f>
        <v/>
      </c>
      <c r="J934" s="4">
        <v>0</v>
      </c>
      <c r="K934" s="4">
        <v>0</v>
      </c>
      <c r="L934" s="5" t="s">
        <v>2845</v>
      </c>
      <c r="M934" t="s">
        <v>2854</v>
      </c>
      <c r="N934" t="s">
        <v>2836</v>
      </c>
    </row>
    <row r="935" spans="1:14" x14ac:dyDescent="0.25">
      <c r="A935" t="s">
        <v>2877</v>
      </c>
      <c r="B935" s="2" t="s">
        <v>101</v>
      </c>
      <c r="C935" t="s">
        <v>1732</v>
      </c>
      <c r="D935" t="s">
        <v>2733</v>
      </c>
      <c r="E935" t="s">
        <v>2823</v>
      </c>
      <c r="F935" s="2" t="s">
        <v>248</v>
      </c>
      <c r="G935" s="3">
        <v>45834</v>
      </c>
      <c r="H935" s="3"/>
      <c r="I935" s="7" t="str">
        <f>IF(proposals_table[[#This Row],[Purchase Date]]&lt;&gt;0,proposals_table[[#This Row],[Purchase Date]]-proposals_table[[#This Row],[Lead Date]],"")</f>
        <v/>
      </c>
      <c r="J935" s="4">
        <v>0</v>
      </c>
      <c r="K935" s="4">
        <v>0</v>
      </c>
      <c r="L935" s="5" t="s">
        <v>2847</v>
      </c>
      <c r="M935" t="s">
        <v>2854</v>
      </c>
      <c r="N935" t="s">
        <v>2840</v>
      </c>
    </row>
    <row r="936" spans="1:14" x14ac:dyDescent="0.25">
      <c r="A936" t="s">
        <v>2868</v>
      </c>
      <c r="B936" s="2" t="s">
        <v>101</v>
      </c>
      <c r="C936" t="s">
        <v>1733</v>
      </c>
      <c r="D936" t="s">
        <v>2734</v>
      </c>
      <c r="E936" t="s">
        <v>2830</v>
      </c>
      <c r="F936" s="2" t="s">
        <v>248</v>
      </c>
      <c r="G936" s="3">
        <v>45834</v>
      </c>
      <c r="H936" s="3"/>
      <c r="I936" s="7" t="str">
        <f>IF(proposals_table[[#This Row],[Purchase Date]]&lt;&gt;0,proposals_table[[#This Row],[Purchase Date]]-proposals_table[[#This Row],[Lead Date]],"")</f>
        <v/>
      </c>
      <c r="J936" s="4">
        <v>0</v>
      </c>
      <c r="K936" s="4">
        <v>0</v>
      </c>
      <c r="L936" s="5" t="s">
        <v>2848</v>
      </c>
      <c r="M936" t="s">
        <v>2850</v>
      </c>
      <c r="N936" t="s">
        <v>2842</v>
      </c>
    </row>
    <row r="937" spans="1:14" x14ac:dyDescent="0.25">
      <c r="A937" t="s">
        <v>2878</v>
      </c>
      <c r="B937" s="2" t="s">
        <v>148</v>
      </c>
      <c r="C937" t="s">
        <v>1734</v>
      </c>
      <c r="D937" t="s">
        <v>2735</v>
      </c>
      <c r="E937" t="s">
        <v>2804</v>
      </c>
      <c r="F937" s="2" t="s">
        <v>248</v>
      </c>
      <c r="G937" s="3">
        <v>45834</v>
      </c>
      <c r="H937" s="3"/>
      <c r="I937" s="7" t="str">
        <f>IF(proposals_table[[#This Row],[Purchase Date]]&lt;&gt;0,proposals_table[[#This Row],[Purchase Date]]-proposals_table[[#This Row],[Lead Date]],"")</f>
        <v/>
      </c>
      <c r="J937" s="4">
        <v>0</v>
      </c>
      <c r="K937" s="4">
        <v>0</v>
      </c>
      <c r="L937" s="5" t="s">
        <v>2848</v>
      </c>
      <c r="M937" t="s">
        <v>2853</v>
      </c>
      <c r="N937" t="s">
        <v>2842</v>
      </c>
    </row>
    <row r="938" spans="1:14" x14ac:dyDescent="0.25">
      <c r="A938" t="s">
        <v>2879</v>
      </c>
      <c r="B938" s="2" t="s">
        <v>476</v>
      </c>
      <c r="C938" t="s">
        <v>1735</v>
      </c>
      <c r="D938" t="s">
        <v>2736</v>
      </c>
      <c r="E938" t="s">
        <v>2802</v>
      </c>
      <c r="F938" s="2" t="s">
        <v>7</v>
      </c>
      <c r="G938" s="3">
        <v>45834</v>
      </c>
      <c r="H938" s="3"/>
      <c r="I938" s="7" t="str">
        <f>IF(proposals_table[[#This Row],[Purchase Date]]&lt;&gt;0,proposals_table[[#This Row],[Purchase Date]]-proposals_table[[#This Row],[Lead Date]],"")</f>
        <v/>
      </c>
      <c r="J938" s="4">
        <v>0</v>
      </c>
      <c r="K938" s="4">
        <v>0</v>
      </c>
      <c r="L938" s="5" t="s">
        <v>2845</v>
      </c>
      <c r="M938" t="s">
        <v>2850</v>
      </c>
      <c r="N938" t="s">
        <v>2836</v>
      </c>
    </row>
    <row r="939" spans="1:14" x14ac:dyDescent="0.25">
      <c r="A939" t="s">
        <v>2858</v>
      </c>
      <c r="B939" s="2" t="s">
        <v>289</v>
      </c>
      <c r="C939" t="s">
        <v>1736</v>
      </c>
      <c r="D939" t="s">
        <v>2737</v>
      </c>
      <c r="E939" t="s">
        <v>2821</v>
      </c>
      <c r="F939" s="2" t="s">
        <v>248</v>
      </c>
      <c r="G939" s="3">
        <v>45834</v>
      </c>
      <c r="H939" s="3"/>
      <c r="I939" s="7" t="str">
        <f>IF(proposals_table[[#This Row],[Purchase Date]]&lt;&gt;0,proposals_table[[#This Row],[Purchase Date]]-proposals_table[[#This Row],[Lead Date]],"")</f>
        <v/>
      </c>
      <c r="J939" s="4">
        <v>0</v>
      </c>
      <c r="K939" s="4">
        <v>0</v>
      </c>
      <c r="L939" s="5" t="s">
        <v>2846</v>
      </c>
      <c r="M939" t="s">
        <v>2851</v>
      </c>
      <c r="N939" t="s">
        <v>2835</v>
      </c>
    </row>
    <row r="940" spans="1:14" x14ac:dyDescent="0.25">
      <c r="A940" t="s">
        <v>2871</v>
      </c>
      <c r="B940" s="2" t="s">
        <v>477</v>
      </c>
      <c r="C940" t="s">
        <v>1737</v>
      </c>
      <c r="D940" t="s">
        <v>2738</v>
      </c>
      <c r="E940" t="s">
        <v>2824</v>
      </c>
      <c r="F940" s="2" t="s">
        <v>7</v>
      </c>
      <c r="G940" s="3">
        <v>45834</v>
      </c>
      <c r="H940" s="3"/>
      <c r="I940" s="7" t="str">
        <f>IF(proposals_table[[#This Row],[Purchase Date]]&lt;&gt;0,proposals_table[[#This Row],[Purchase Date]]-proposals_table[[#This Row],[Lead Date]],"")</f>
        <v/>
      </c>
      <c r="J940" s="4">
        <v>0</v>
      </c>
      <c r="K940" s="4">
        <v>0</v>
      </c>
      <c r="L940" s="5" t="s">
        <v>2847</v>
      </c>
      <c r="M940" t="s">
        <v>2853</v>
      </c>
      <c r="N940" t="s">
        <v>2841</v>
      </c>
    </row>
    <row r="941" spans="1:14" x14ac:dyDescent="0.25">
      <c r="A941" t="s">
        <v>2863</v>
      </c>
      <c r="B941" s="2" t="s">
        <v>429</v>
      </c>
      <c r="C941" t="s">
        <v>1738</v>
      </c>
      <c r="D941" t="s">
        <v>2739</v>
      </c>
      <c r="E941" t="s">
        <v>2825</v>
      </c>
      <c r="F941" s="2" t="s">
        <v>4</v>
      </c>
      <c r="G941" s="3">
        <v>45834</v>
      </c>
      <c r="H941" s="3"/>
      <c r="I941" s="7" t="str">
        <f>IF(proposals_table[[#This Row],[Purchase Date]]&lt;&gt;0,proposals_table[[#This Row],[Purchase Date]]-proposals_table[[#This Row],[Lead Date]],"")</f>
        <v/>
      </c>
      <c r="J941" s="4">
        <v>0</v>
      </c>
      <c r="K941" s="4">
        <v>0</v>
      </c>
      <c r="L941" s="5" t="s">
        <v>2847</v>
      </c>
      <c r="M941" t="s">
        <v>2854</v>
      </c>
      <c r="N941" t="s">
        <v>2837</v>
      </c>
    </row>
    <row r="942" spans="1:14" x14ac:dyDescent="0.25">
      <c r="A942" t="s">
        <v>2858</v>
      </c>
      <c r="B942" s="2" t="s">
        <v>394</v>
      </c>
      <c r="C942" t="s">
        <v>1739</v>
      </c>
      <c r="D942" t="s">
        <v>2740</v>
      </c>
      <c r="E942" t="s">
        <v>2804</v>
      </c>
      <c r="F942" s="2" t="s">
        <v>5</v>
      </c>
      <c r="G942" s="3">
        <v>45834</v>
      </c>
      <c r="H942" s="3">
        <v>45835</v>
      </c>
      <c r="I942" s="7">
        <f>IF(proposals_table[[#This Row],[Purchase Date]]&lt;&gt;0,proposals_table[[#This Row],[Purchase Date]]-proposals_table[[#This Row],[Lead Date]],"")</f>
        <v>1</v>
      </c>
      <c r="J942" s="4">
        <v>0</v>
      </c>
      <c r="K942" s="4">
        <v>10</v>
      </c>
      <c r="L942" s="5" t="s">
        <v>2846</v>
      </c>
      <c r="M942" t="s">
        <v>2852</v>
      </c>
      <c r="N942" t="s">
        <v>2841</v>
      </c>
    </row>
    <row r="943" spans="1:14" x14ac:dyDescent="0.25">
      <c r="A943" t="s">
        <v>2879</v>
      </c>
      <c r="B943" s="2" t="s">
        <v>478</v>
      </c>
      <c r="C943" t="s">
        <v>1740</v>
      </c>
      <c r="D943" t="s">
        <v>2741</v>
      </c>
      <c r="E943" t="s">
        <v>2820</v>
      </c>
      <c r="F943" s="2" t="s">
        <v>4</v>
      </c>
      <c r="G943" s="3">
        <v>45834</v>
      </c>
      <c r="H943" s="3"/>
      <c r="I943" s="7" t="str">
        <f>IF(proposals_table[[#This Row],[Purchase Date]]&lt;&gt;0,proposals_table[[#This Row],[Purchase Date]]-proposals_table[[#This Row],[Lead Date]],"")</f>
        <v/>
      </c>
      <c r="J943" s="4">
        <v>0</v>
      </c>
      <c r="K943" s="4">
        <v>0</v>
      </c>
      <c r="L943" s="5" t="s">
        <v>2848</v>
      </c>
      <c r="M943" t="s">
        <v>2853</v>
      </c>
      <c r="N943" t="s">
        <v>2836</v>
      </c>
    </row>
    <row r="944" spans="1:14" x14ac:dyDescent="0.25">
      <c r="A944" t="s">
        <v>2861</v>
      </c>
      <c r="B944" s="2" t="s">
        <v>479</v>
      </c>
      <c r="C944" t="s">
        <v>1741</v>
      </c>
      <c r="D944" t="s">
        <v>2742</v>
      </c>
      <c r="E944" t="s">
        <v>2814</v>
      </c>
      <c r="F944" s="2" t="s">
        <v>5</v>
      </c>
      <c r="G944" s="3">
        <v>45834</v>
      </c>
      <c r="H944" s="3">
        <v>45854</v>
      </c>
      <c r="I944" s="7">
        <f>IF(proposals_table[[#This Row],[Purchase Date]]&lt;&gt;0,proposals_table[[#This Row],[Purchase Date]]-proposals_table[[#This Row],[Lead Date]],"")</f>
        <v>20</v>
      </c>
      <c r="J944" s="4">
        <v>0</v>
      </c>
      <c r="K944" s="4">
        <v>60</v>
      </c>
      <c r="L944" s="5" t="s">
        <v>2848</v>
      </c>
      <c r="M944" t="s">
        <v>2854</v>
      </c>
      <c r="N944" t="s">
        <v>2835</v>
      </c>
    </row>
    <row r="945" spans="1:14" x14ac:dyDescent="0.25">
      <c r="A945" t="s">
        <v>2857</v>
      </c>
      <c r="B945" s="2" t="s">
        <v>480</v>
      </c>
      <c r="C945" t="s">
        <v>1742</v>
      </c>
      <c r="D945" t="s">
        <v>2743</v>
      </c>
      <c r="E945" t="s">
        <v>2806</v>
      </c>
      <c r="F945" s="2" t="s">
        <v>248</v>
      </c>
      <c r="G945" s="3">
        <v>45834</v>
      </c>
      <c r="H945" s="3"/>
      <c r="I945" s="7" t="str">
        <f>IF(proposals_table[[#This Row],[Purchase Date]]&lt;&gt;0,proposals_table[[#This Row],[Purchase Date]]-proposals_table[[#This Row],[Lead Date]],"")</f>
        <v/>
      </c>
      <c r="J945" s="4">
        <v>0</v>
      </c>
      <c r="K945" s="4">
        <v>0</v>
      </c>
      <c r="L945" s="5" t="s">
        <v>2848</v>
      </c>
      <c r="M945" t="s">
        <v>2851</v>
      </c>
      <c r="N945" t="s">
        <v>2838</v>
      </c>
    </row>
    <row r="946" spans="1:14" x14ac:dyDescent="0.25">
      <c r="A946" t="s">
        <v>2858</v>
      </c>
      <c r="B946" s="2" t="s">
        <v>481</v>
      </c>
      <c r="C946" t="s">
        <v>1743</v>
      </c>
      <c r="D946" t="s">
        <v>2744</v>
      </c>
      <c r="E946" t="s">
        <v>2809</v>
      </c>
      <c r="F946" s="2" t="s">
        <v>157</v>
      </c>
      <c r="G946" s="3">
        <v>45834</v>
      </c>
      <c r="H946" s="3"/>
      <c r="I946" s="7" t="str">
        <f>IF(proposals_table[[#This Row],[Purchase Date]]&lt;&gt;0,proposals_table[[#This Row],[Purchase Date]]-proposals_table[[#This Row],[Lead Date]],"")</f>
        <v/>
      </c>
      <c r="J946" s="4">
        <v>0</v>
      </c>
      <c r="K946" s="4">
        <v>0</v>
      </c>
      <c r="L946" s="5" t="s">
        <v>2848</v>
      </c>
      <c r="M946" t="s">
        <v>2850</v>
      </c>
      <c r="N946" t="s">
        <v>2839</v>
      </c>
    </row>
    <row r="947" spans="1:14" x14ac:dyDescent="0.25">
      <c r="A947" t="s">
        <v>2874</v>
      </c>
      <c r="B947" s="2" t="s">
        <v>158</v>
      </c>
      <c r="C947" t="s">
        <v>1744</v>
      </c>
      <c r="D947" t="s">
        <v>2745</v>
      </c>
      <c r="E947" t="s">
        <v>2823</v>
      </c>
      <c r="F947" s="2" t="s">
        <v>248</v>
      </c>
      <c r="G947" s="3">
        <v>45834</v>
      </c>
      <c r="H947" s="3"/>
      <c r="I947" s="7" t="str">
        <f>IF(proposals_table[[#This Row],[Purchase Date]]&lt;&gt;0,proposals_table[[#This Row],[Purchase Date]]-proposals_table[[#This Row],[Lead Date]],"")</f>
        <v/>
      </c>
      <c r="J947" s="4">
        <v>0</v>
      </c>
      <c r="K947" s="4">
        <v>0</v>
      </c>
      <c r="L947" s="5" t="s">
        <v>2847</v>
      </c>
      <c r="M947" t="s">
        <v>2851</v>
      </c>
      <c r="N947" t="s">
        <v>2840</v>
      </c>
    </row>
    <row r="948" spans="1:14" x14ac:dyDescent="0.25">
      <c r="A948" t="s">
        <v>2858</v>
      </c>
      <c r="B948" s="2" t="s">
        <v>482</v>
      </c>
      <c r="C948" t="s">
        <v>1745</v>
      </c>
      <c r="D948" t="s">
        <v>2746</v>
      </c>
      <c r="E948" t="s">
        <v>2820</v>
      </c>
      <c r="F948" s="2" t="s">
        <v>248</v>
      </c>
      <c r="G948" s="3">
        <v>45834</v>
      </c>
      <c r="H948" s="3"/>
      <c r="I948" s="7" t="str">
        <f>IF(proposals_table[[#This Row],[Purchase Date]]&lt;&gt;0,proposals_table[[#This Row],[Purchase Date]]-proposals_table[[#This Row],[Lead Date]],"")</f>
        <v/>
      </c>
      <c r="J948" s="4">
        <v>0</v>
      </c>
      <c r="K948" s="4">
        <v>0</v>
      </c>
      <c r="L948" s="5" t="s">
        <v>2845</v>
      </c>
      <c r="M948" t="s">
        <v>2853</v>
      </c>
      <c r="N948" t="s">
        <v>2836</v>
      </c>
    </row>
    <row r="949" spans="1:14" x14ac:dyDescent="0.25">
      <c r="A949" t="s">
        <v>2879</v>
      </c>
      <c r="B949" s="2" t="s">
        <v>158</v>
      </c>
      <c r="C949" t="s">
        <v>1746</v>
      </c>
      <c r="D949" t="s">
        <v>2747</v>
      </c>
      <c r="E949" t="s">
        <v>2811</v>
      </c>
      <c r="F949" s="2" t="s">
        <v>248</v>
      </c>
      <c r="G949" s="3">
        <v>45834</v>
      </c>
      <c r="H949" s="3"/>
      <c r="I949" s="7" t="str">
        <f>IF(proposals_table[[#This Row],[Purchase Date]]&lt;&gt;0,proposals_table[[#This Row],[Purchase Date]]-proposals_table[[#This Row],[Lead Date]],"")</f>
        <v/>
      </c>
      <c r="J949" s="4">
        <v>0</v>
      </c>
      <c r="K949" s="4">
        <v>0</v>
      </c>
      <c r="L949" s="5" t="s">
        <v>2848</v>
      </c>
      <c r="M949" t="s">
        <v>2850</v>
      </c>
      <c r="N949" t="s">
        <v>2833</v>
      </c>
    </row>
    <row r="950" spans="1:14" x14ac:dyDescent="0.25">
      <c r="A950" t="s">
        <v>2878</v>
      </c>
      <c r="B950" s="2" t="s">
        <v>483</v>
      </c>
      <c r="C950" t="s">
        <v>1747</v>
      </c>
      <c r="D950" t="s">
        <v>2748</v>
      </c>
      <c r="E950" t="s">
        <v>2826</v>
      </c>
      <c r="F950" s="2" t="s">
        <v>248</v>
      </c>
      <c r="G950" s="3">
        <v>45834</v>
      </c>
      <c r="H950" s="3"/>
      <c r="I950" s="7" t="str">
        <f>IF(proposals_table[[#This Row],[Purchase Date]]&lt;&gt;0,proposals_table[[#This Row],[Purchase Date]]-proposals_table[[#This Row],[Lead Date]],"")</f>
        <v/>
      </c>
      <c r="J950" s="4">
        <v>0</v>
      </c>
      <c r="K950" s="4">
        <v>0</v>
      </c>
      <c r="L950" s="5" t="s">
        <v>2848</v>
      </c>
      <c r="M950" t="s">
        <v>2854</v>
      </c>
      <c r="N950" t="s">
        <v>2841</v>
      </c>
    </row>
    <row r="951" spans="1:14" x14ac:dyDescent="0.25">
      <c r="A951" t="s">
        <v>2873</v>
      </c>
      <c r="B951" s="2" t="s">
        <v>484</v>
      </c>
      <c r="C951" t="s">
        <v>1748</v>
      </c>
      <c r="D951" t="s">
        <v>2749</v>
      </c>
      <c r="E951" t="s">
        <v>2822</v>
      </c>
      <c r="F951" s="2" t="s">
        <v>5</v>
      </c>
      <c r="G951" s="3">
        <v>45834</v>
      </c>
      <c r="H951" s="3">
        <v>45835</v>
      </c>
      <c r="I951" s="7">
        <f>IF(proposals_table[[#This Row],[Purchase Date]]&lt;&gt;0,proposals_table[[#This Row],[Purchase Date]]-proposals_table[[#This Row],[Lead Date]],"")</f>
        <v>1</v>
      </c>
      <c r="J951" s="4">
        <v>549</v>
      </c>
      <c r="K951" s="4">
        <v>45</v>
      </c>
      <c r="L951" s="5" t="s">
        <v>2845</v>
      </c>
      <c r="M951" t="s">
        <v>2853</v>
      </c>
      <c r="N951" t="s">
        <v>2835</v>
      </c>
    </row>
    <row r="952" spans="1:14" x14ac:dyDescent="0.25">
      <c r="A952" t="s">
        <v>2865</v>
      </c>
      <c r="B952" s="2" t="s">
        <v>250</v>
      </c>
      <c r="C952" t="s">
        <v>1749</v>
      </c>
      <c r="D952" t="s">
        <v>2750</v>
      </c>
      <c r="E952" t="s">
        <v>2811</v>
      </c>
      <c r="F952" s="2" t="s">
        <v>157</v>
      </c>
      <c r="G952" s="3">
        <v>45834</v>
      </c>
      <c r="H952" s="3"/>
      <c r="I952" s="7" t="str">
        <f>IF(proposals_table[[#This Row],[Purchase Date]]&lt;&gt;0,proposals_table[[#This Row],[Purchase Date]]-proposals_table[[#This Row],[Lead Date]],"")</f>
        <v/>
      </c>
      <c r="J952" s="4">
        <v>0</v>
      </c>
      <c r="K952" s="4">
        <v>0</v>
      </c>
      <c r="L952" s="5" t="s">
        <v>2846</v>
      </c>
      <c r="M952" t="s">
        <v>2854</v>
      </c>
      <c r="N952" t="s">
        <v>2833</v>
      </c>
    </row>
    <row r="953" spans="1:14" x14ac:dyDescent="0.25">
      <c r="A953" t="s">
        <v>2870</v>
      </c>
      <c r="B953" s="2" t="s">
        <v>485</v>
      </c>
      <c r="C953" t="s">
        <v>1750</v>
      </c>
      <c r="D953" t="s">
        <v>2751</v>
      </c>
      <c r="E953" t="s">
        <v>2820</v>
      </c>
      <c r="F953" s="2" t="s">
        <v>7</v>
      </c>
      <c r="G953" s="3">
        <v>45834</v>
      </c>
      <c r="H953" s="3"/>
      <c r="I953" s="7" t="str">
        <f>IF(proposals_table[[#This Row],[Purchase Date]]&lt;&gt;0,proposals_table[[#This Row],[Purchase Date]]-proposals_table[[#This Row],[Lead Date]],"")</f>
        <v/>
      </c>
      <c r="J953" s="4">
        <v>0</v>
      </c>
      <c r="K953" s="4">
        <v>0</v>
      </c>
      <c r="L953" s="5" t="s">
        <v>2846</v>
      </c>
      <c r="M953" t="s">
        <v>2853</v>
      </c>
      <c r="N953" t="s">
        <v>2834</v>
      </c>
    </row>
    <row r="954" spans="1:14" x14ac:dyDescent="0.25">
      <c r="A954" t="s">
        <v>2855</v>
      </c>
      <c r="B954" s="2" t="s">
        <v>486</v>
      </c>
      <c r="C954" t="s">
        <v>1751</v>
      </c>
      <c r="D954" t="s">
        <v>2752</v>
      </c>
      <c r="E954" t="s">
        <v>2812</v>
      </c>
      <c r="F954" s="2" t="s">
        <v>7</v>
      </c>
      <c r="G954" s="3">
        <v>45834</v>
      </c>
      <c r="H954" s="3"/>
      <c r="I954" s="7" t="str">
        <f>IF(proposals_table[[#This Row],[Purchase Date]]&lt;&gt;0,proposals_table[[#This Row],[Purchase Date]]-proposals_table[[#This Row],[Lead Date]],"")</f>
        <v/>
      </c>
      <c r="J954" s="4">
        <v>0</v>
      </c>
      <c r="K954" s="4">
        <v>0</v>
      </c>
      <c r="L954" s="5" t="s">
        <v>2848</v>
      </c>
      <c r="M954" t="s">
        <v>2851</v>
      </c>
      <c r="N954" t="s">
        <v>2842</v>
      </c>
    </row>
    <row r="955" spans="1:14" x14ac:dyDescent="0.25">
      <c r="A955" t="s">
        <v>2864</v>
      </c>
      <c r="B955" s="2" t="s">
        <v>333</v>
      </c>
      <c r="C955" t="s">
        <v>1752</v>
      </c>
      <c r="D955" t="s">
        <v>2753</v>
      </c>
      <c r="E955" t="s">
        <v>2813</v>
      </c>
      <c r="F955" s="2" t="s">
        <v>7</v>
      </c>
      <c r="G955" s="3">
        <v>45834</v>
      </c>
      <c r="H955" s="3"/>
      <c r="I955" s="7" t="str">
        <f>IF(proposals_table[[#This Row],[Purchase Date]]&lt;&gt;0,proposals_table[[#This Row],[Purchase Date]]-proposals_table[[#This Row],[Lead Date]],"")</f>
        <v/>
      </c>
      <c r="J955" s="4">
        <v>0</v>
      </c>
      <c r="K955" s="4">
        <v>0</v>
      </c>
      <c r="L955" s="5" t="s">
        <v>2845</v>
      </c>
      <c r="M955" t="s">
        <v>2852</v>
      </c>
      <c r="N955" t="s">
        <v>2834</v>
      </c>
    </row>
    <row r="956" spans="1:14" x14ac:dyDescent="0.25">
      <c r="A956" t="s">
        <v>2861</v>
      </c>
      <c r="B956" s="2" t="s">
        <v>487</v>
      </c>
      <c r="C956" t="s">
        <v>1753</v>
      </c>
      <c r="D956" t="s">
        <v>2754</v>
      </c>
      <c r="E956" t="s">
        <v>2827</v>
      </c>
      <c r="F956" s="2" t="s">
        <v>5</v>
      </c>
      <c r="G956" s="3">
        <v>45834</v>
      </c>
      <c r="H956" s="3"/>
      <c r="I956" s="7" t="str">
        <f>IF(proposals_table[[#This Row],[Purchase Date]]&lt;&gt;0,proposals_table[[#This Row],[Purchase Date]]-proposals_table[[#This Row],[Lead Date]],"")</f>
        <v/>
      </c>
      <c r="J956" s="4">
        <v>75</v>
      </c>
      <c r="K956" s="4">
        <v>118</v>
      </c>
      <c r="L956" s="5" t="s">
        <v>2847</v>
      </c>
      <c r="M956" t="s">
        <v>2852</v>
      </c>
      <c r="N956" t="s">
        <v>2842</v>
      </c>
    </row>
    <row r="957" spans="1:14" x14ac:dyDescent="0.25">
      <c r="A957" t="s">
        <v>2867</v>
      </c>
      <c r="B957" s="2" t="s">
        <v>488</v>
      </c>
      <c r="C957" t="s">
        <v>1754</v>
      </c>
      <c r="D957" t="s">
        <v>2755</v>
      </c>
      <c r="E957" t="s">
        <v>2813</v>
      </c>
      <c r="F957" s="2" t="s">
        <v>7</v>
      </c>
      <c r="G957" s="3">
        <v>45834</v>
      </c>
      <c r="H957" s="3"/>
      <c r="I957" s="7" t="str">
        <f>IF(proposals_table[[#This Row],[Purchase Date]]&lt;&gt;0,proposals_table[[#This Row],[Purchase Date]]-proposals_table[[#This Row],[Lead Date]],"")</f>
        <v/>
      </c>
      <c r="J957" s="4">
        <v>0</v>
      </c>
      <c r="K957" s="4">
        <v>0</v>
      </c>
      <c r="L957" s="5" t="s">
        <v>2845</v>
      </c>
      <c r="M957" t="s">
        <v>2852</v>
      </c>
      <c r="N957" t="s">
        <v>2834</v>
      </c>
    </row>
    <row r="958" spans="1:14" x14ac:dyDescent="0.25">
      <c r="A958" t="s">
        <v>2877</v>
      </c>
      <c r="B958" s="2" t="s">
        <v>337</v>
      </c>
      <c r="C958" t="s">
        <v>1755</v>
      </c>
      <c r="D958" t="s">
        <v>2756</v>
      </c>
      <c r="E958" t="s">
        <v>2801</v>
      </c>
      <c r="F958" s="2" t="s">
        <v>4</v>
      </c>
      <c r="G958" s="3">
        <v>45834</v>
      </c>
      <c r="H958" s="3"/>
      <c r="I958" s="7" t="str">
        <f>IF(proposals_table[[#This Row],[Purchase Date]]&lt;&gt;0,proposals_table[[#This Row],[Purchase Date]]-proposals_table[[#This Row],[Lead Date]],"")</f>
        <v/>
      </c>
      <c r="J958" s="4">
        <v>0</v>
      </c>
      <c r="K958" s="4">
        <v>0</v>
      </c>
      <c r="L958" s="5" t="s">
        <v>2848</v>
      </c>
      <c r="M958" t="s">
        <v>2850</v>
      </c>
      <c r="N958" t="s">
        <v>2840</v>
      </c>
    </row>
    <row r="959" spans="1:14" x14ac:dyDescent="0.25">
      <c r="A959" t="s">
        <v>2858</v>
      </c>
      <c r="B959" s="2" t="s">
        <v>489</v>
      </c>
      <c r="C959" t="s">
        <v>1756</v>
      </c>
      <c r="D959" t="s">
        <v>2757</v>
      </c>
      <c r="E959" t="s">
        <v>2829</v>
      </c>
      <c r="F959" s="2" t="s">
        <v>7</v>
      </c>
      <c r="G959" s="3">
        <v>45834</v>
      </c>
      <c r="H959" s="3"/>
      <c r="I959" s="7" t="str">
        <f>IF(proposals_table[[#This Row],[Purchase Date]]&lt;&gt;0,proposals_table[[#This Row],[Purchase Date]]-proposals_table[[#This Row],[Lead Date]],"")</f>
        <v/>
      </c>
      <c r="J959" s="4">
        <v>0</v>
      </c>
      <c r="K959" s="4">
        <v>0</v>
      </c>
      <c r="L959" s="5" t="s">
        <v>2845</v>
      </c>
      <c r="M959" t="s">
        <v>2852</v>
      </c>
      <c r="N959" t="s">
        <v>2833</v>
      </c>
    </row>
    <row r="960" spans="1:14" x14ac:dyDescent="0.25">
      <c r="A960" t="s">
        <v>2869</v>
      </c>
      <c r="B960" s="2" t="s">
        <v>490</v>
      </c>
      <c r="C960" t="s">
        <v>1757</v>
      </c>
      <c r="D960" t="s">
        <v>2758</v>
      </c>
      <c r="E960" t="s">
        <v>2828</v>
      </c>
      <c r="F960" s="2" t="s">
        <v>7</v>
      </c>
      <c r="G960" s="3">
        <v>45834</v>
      </c>
      <c r="H960" s="3"/>
      <c r="I960" s="7" t="str">
        <f>IF(proposals_table[[#This Row],[Purchase Date]]&lt;&gt;0,proposals_table[[#This Row],[Purchase Date]]-proposals_table[[#This Row],[Lead Date]],"")</f>
        <v/>
      </c>
      <c r="J960" s="4">
        <v>0</v>
      </c>
      <c r="K960" s="4">
        <v>0</v>
      </c>
      <c r="L960" s="5" t="s">
        <v>2848</v>
      </c>
      <c r="M960" t="s">
        <v>2851</v>
      </c>
      <c r="N960" t="s">
        <v>2841</v>
      </c>
    </row>
    <row r="961" spans="1:14" x14ac:dyDescent="0.25">
      <c r="A961" t="s">
        <v>2873</v>
      </c>
      <c r="B961" s="2" t="s">
        <v>146</v>
      </c>
      <c r="C961" t="s">
        <v>1758</v>
      </c>
      <c r="D961" t="s">
        <v>2759</v>
      </c>
      <c r="E961" t="s">
        <v>2810</v>
      </c>
      <c r="F961" s="2" t="s">
        <v>7</v>
      </c>
      <c r="G961" s="3">
        <v>45834</v>
      </c>
      <c r="H961" s="3"/>
      <c r="I961" s="7" t="str">
        <f>IF(proposals_table[[#This Row],[Purchase Date]]&lt;&gt;0,proposals_table[[#This Row],[Purchase Date]]-proposals_table[[#This Row],[Lead Date]],"")</f>
        <v/>
      </c>
      <c r="J961" s="4">
        <v>0</v>
      </c>
      <c r="K961" s="4">
        <v>0</v>
      </c>
      <c r="L961" s="5" t="s">
        <v>2848</v>
      </c>
      <c r="M961" t="s">
        <v>2852</v>
      </c>
      <c r="N961" t="s">
        <v>2834</v>
      </c>
    </row>
    <row r="962" spans="1:14" x14ac:dyDescent="0.25">
      <c r="A962" t="s">
        <v>2869</v>
      </c>
      <c r="B962" s="2" t="s">
        <v>143</v>
      </c>
      <c r="C962" t="s">
        <v>1759</v>
      </c>
      <c r="D962" t="s">
        <v>2760</v>
      </c>
      <c r="E962" t="s">
        <v>2813</v>
      </c>
      <c r="F962" s="2" t="s">
        <v>4</v>
      </c>
      <c r="G962" s="3">
        <v>45834</v>
      </c>
      <c r="H962" s="3"/>
      <c r="I962" s="7" t="str">
        <f>IF(proposals_table[[#This Row],[Purchase Date]]&lt;&gt;0,proposals_table[[#This Row],[Purchase Date]]-proposals_table[[#This Row],[Lead Date]],"")</f>
        <v/>
      </c>
      <c r="J962" s="4">
        <v>0</v>
      </c>
      <c r="K962" s="4">
        <v>0</v>
      </c>
      <c r="L962" s="5" t="s">
        <v>2848</v>
      </c>
      <c r="M962" t="s">
        <v>2850</v>
      </c>
      <c r="N962" t="s">
        <v>2837</v>
      </c>
    </row>
    <row r="963" spans="1:14" x14ac:dyDescent="0.25">
      <c r="A963" t="s">
        <v>2867</v>
      </c>
      <c r="B963" s="2" t="s">
        <v>178</v>
      </c>
      <c r="C963" t="s">
        <v>1760</v>
      </c>
      <c r="D963" t="s">
        <v>2761</v>
      </c>
      <c r="E963" t="s">
        <v>2817</v>
      </c>
      <c r="F963" s="2" t="s">
        <v>248</v>
      </c>
      <c r="G963" s="3">
        <v>45834</v>
      </c>
      <c r="H963" s="3"/>
      <c r="I963" s="7" t="str">
        <f>IF(proposals_table[[#This Row],[Purchase Date]]&lt;&gt;0,proposals_table[[#This Row],[Purchase Date]]-proposals_table[[#This Row],[Lead Date]],"")</f>
        <v/>
      </c>
      <c r="J963" s="4">
        <v>0</v>
      </c>
      <c r="K963" s="4">
        <v>0</v>
      </c>
      <c r="L963" s="5" t="s">
        <v>2846</v>
      </c>
      <c r="M963" t="s">
        <v>2850</v>
      </c>
      <c r="N963" t="s">
        <v>2839</v>
      </c>
    </row>
    <row r="964" spans="1:14" x14ac:dyDescent="0.25">
      <c r="A964" t="s">
        <v>2866</v>
      </c>
      <c r="B964" s="2" t="s">
        <v>487</v>
      </c>
      <c r="C964" t="s">
        <v>1761</v>
      </c>
      <c r="D964" t="s">
        <v>2762</v>
      </c>
      <c r="E964" t="s">
        <v>2806</v>
      </c>
      <c r="F964" s="2" t="s">
        <v>5</v>
      </c>
      <c r="G964" s="3">
        <v>45834</v>
      </c>
      <c r="H964" s="3">
        <v>45835</v>
      </c>
      <c r="I964" s="7">
        <f>IF(proposals_table[[#This Row],[Purchase Date]]&lt;&gt;0,proposals_table[[#This Row],[Purchase Date]]-proposals_table[[#This Row],[Lead Date]],"")</f>
        <v>1</v>
      </c>
      <c r="J964" s="4">
        <v>75</v>
      </c>
      <c r="K964" s="4">
        <v>118</v>
      </c>
      <c r="L964" s="5" t="s">
        <v>2848</v>
      </c>
      <c r="M964" t="s">
        <v>2853</v>
      </c>
      <c r="N964" t="s">
        <v>2840</v>
      </c>
    </row>
    <row r="965" spans="1:14" x14ac:dyDescent="0.25">
      <c r="A965" t="s">
        <v>2863</v>
      </c>
      <c r="B965" s="2" t="s">
        <v>312</v>
      </c>
      <c r="C965" t="s">
        <v>1762</v>
      </c>
      <c r="D965" t="s">
        <v>2763</v>
      </c>
      <c r="E965" t="s">
        <v>2823</v>
      </c>
      <c r="F965" s="2" t="s">
        <v>5</v>
      </c>
      <c r="G965" s="3">
        <v>45834</v>
      </c>
      <c r="H965" s="3">
        <v>45834</v>
      </c>
      <c r="I965" s="7">
        <f>IF(proposals_table[[#This Row],[Purchase Date]]&lt;&gt;0,proposals_table[[#This Row],[Purchase Date]]-proposals_table[[#This Row],[Lead Date]],"")</f>
        <v>0</v>
      </c>
      <c r="J965" s="4">
        <v>199</v>
      </c>
      <c r="K965" s="4">
        <v>10</v>
      </c>
      <c r="L965" s="5" t="s">
        <v>2848</v>
      </c>
      <c r="M965" t="s">
        <v>2850</v>
      </c>
      <c r="N965" t="s">
        <v>2837</v>
      </c>
    </row>
    <row r="966" spans="1:14" x14ac:dyDescent="0.25">
      <c r="A966" t="s">
        <v>2856</v>
      </c>
      <c r="B966" s="2" t="s">
        <v>130</v>
      </c>
      <c r="C966" t="s">
        <v>1763</v>
      </c>
      <c r="D966" t="s">
        <v>2764</v>
      </c>
      <c r="E966" t="s">
        <v>2825</v>
      </c>
      <c r="F966" s="2" t="s">
        <v>157</v>
      </c>
      <c r="G966" s="3">
        <v>45834</v>
      </c>
      <c r="H966" s="3"/>
      <c r="I966" s="7" t="str">
        <f>IF(proposals_table[[#This Row],[Purchase Date]]&lt;&gt;0,proposals_table[[#This Row],[Purchase Date]]-proposals_table[[#This Row],[Lead Date]],"")</f>
        <v/>
      </c>
      <c r="J966" s="4">
        <v>0</v>
      </c>
      <c r="K966" s="4">
        <v>0</v>
      </c>
      <c r="L966" s="5" t="s">
        <v>2845</v>
      </c>
      <c r="M966" t="s">
        <v>2851</v>
      </c>
      <c r="N966" t="s">
        <v>2840</v>
      </c>
    </row>
    <row r="967" spans="1:14" x14ac:dyDescent="0.25">
      <c r="A967" t="s">
        <v>2867</v>
      </c>
      <c r="B967" s="2" t="s">
        <v>491</v>
      </c>
      <c r="C967" t="s">
        <v>1764</v>
      </c>
      <c r="D967" t="s">
        <v>2765</v>
      </c>
      <c r="E967" t="s">
        <v>2812</v>
      </c>
      <c r="F967" s="2" t="s">
        <v>248</v>
      </c>
      <c r="G967" s="3">
        <v>45834</v>
      </c>
      <c r="H967" s="3"/>
      <c r="I967" s="7" t="str">
        <f>IF(proposals_table[[#This Row],[Purchase Date]]&lt;&gt;0,proposals_table[[#This Row],[Purchase Date]]-proposals_table[[#This Row],[Lead Date]],"")</f>
        <v/>
      </c>
      <c r="J967" s="4">
        <v>0</v>
      </c>
      <c r="K967" s="4">
        <v>0</v>
      </c>
      <c r="L967" s="5" t="s">
        <v>2845</v>
      </c>
      <c r="M967" t="s">
        <v>2851</v>
      </c>
      <c r="N967" t="s">
        <v>2834</v>
      </c>
    </row>
    <row r="968" spans="1:14" x14ac:dyDescent="0.25">
      <c r="A968" t="s">
        <v>2855</v>
      </c>
      <c r="B968" s="2" t="s">
        <v>492</v>
      </c>
      <c r="C968" t="s">
        <v>1765</v>
      </c>
      <c r="D968" t="s">
        <v>2766</v>
      </c>
      <c r="E968" t="s">
        <v>2823</v>
      </c>
      <c r="F968" s="2" t="s">
        <v>7</v>
      </c>
      <c r="G968" s="3">
        <v>45834</v>
      </c>
      <c r="H968" s="3"/>
      <c r="I968" s="7" t="str">
        <f>IF(proposals_table[[#This Row],[Purchase Date]]&lt;&gt;0,proposals_table[[#This Row],[Purchase Date]]-proposals_table[[#This Row],[Lead Date]],"")</f>
        <v/>
      </c>
      <c r="J968" s="4">
        <v>0</v>
      </c>
      <c r="K968" s="4">
        <v>0</v>
      </c>
      <c r="L968" s="5" t="s">
        <v>2848</v>
      </c>
      <c r="M968" t="s">
        <v>2850</v>
      </c>
      <c r="N968" t="s">
        <v>2833</v>
      </c>
    </row>
    <row r="969" spans="1:14" x14ac:dyDescent="0.25">
      <c r="A969" t="s">
        <v>2855</v>
      </c>
      <c r="B969" s="2" t="s">
        <v>493</v>
      </c>
      <c r="C969" t="s">
        <v>1766</v>
      </c>
      <c r="D969" t="s">
        <v>2767</v>
      </c>
      <c r="E969" t="s">
        <v>2804</v>
      </c>
      <c r="F969" s="2" t="s">
        <v>7</v>
      </c>
      <c r="G969" s="3">
        <v>45834</v>
      </c>
      <c r="H969" s="3"/>
      <c r="I969" s="7" t="str">
        <f>IF(proposals_table[[#This Row],[Purchase Date]]&lt;&gt;0,proposals_table[[#This Row],[Purchase Date]]-proposals_table[[#This Row],[Lead Date]],"")</f>
        <v/>
      </c>
      <c r="J969" s="4">
        <v>0</v>
      </c>
      <c r="K969" s="4">
        <v>0</v>
      </c>
      <c r="L969" s="5" t="s">
        <v>2845</v>
      </c>
      <c r="M969" t="s">
        <v>2850</v>
      </c>
      <c r="N969" t="s">
        <v>2840</v>
      </c>
    </row>
    <row r="970" spans="1:14" x14ac:dyDescent="0.25">
      <c r="A970" t="s">
        <v>2855</v>
      </c>
      <c r="B970" s="2" t="s">
        <v>494</v>
      </c>
      <c r="C970" t="s">
        <v>1767</v>
      </c>
      <c r="D970" t="s">
        <v>2768</v>
      </c>
      <c r="E970" t="s">
        <v>2821</v>
      </c>
      <c r="F970" s="2" t="s">
        <v>248</v>
      </c>
      <c r="G970" s="3">
        <v>45834</v>
      </c>
      <c r="H970" s="3"/>
      <c r="I970" s="7" t="str">
        <f>IF(proposals_table[[#This Row],[Purchase Date]]&lt;&gt;0,proposals_table[[#This Row],[Purchase Date]]-proposals_table[[#This Row],[Lead Date]],"")</f>
        <v/>
      </c>
      <c r="J970" s="4">
        <v>0</v>
      </c>
      <c r="K970" s="4">
        <v>0</v>
      </c>
      <c r="L970" s="5" t="s">
        <v>2848</v>
      </c>
      <c r="M970" t="s">
        <v>2854</v>
      </c>
      <c r="N970" t="s">
        <v>2839</v>
      </c>
    </row>
    <row r="971" spans="1:14" x14ac:dyDescent="0.25">
      <c r="A971" t="s">
        <v>2863</v>
      </c>
      <c r="B971" s="2" t="s">
        <v>495</v>
      </c>
      <c r="C971" t="s">
        <v>1768</v>
      </c>
      <c r="D971" t="s">
        <v>2769</v>
      </c>
      <c r="E971" t="s">
        <v>2806</v>
      </c>
      <c r="F971" s="2" t="s">
        <v>157</v>
      </c>
      <c r="G971" s="3">
        <v>45834</v>
      </c>
      <c r="H971" s="3"/>
      <c r="I971" s="7" t="str">
        <f>IF(proposals_table[[#This Row],[Purchase Date]]&lt;&gt;0,proposals_table[[#This Row],[Purchase Date]]-proposals_table[[#This Row],[Lead Date]],"")</f>
        <v/>
      </c>
      <c r="J971" s="4">
        <v>0</v>
      </c>
      <c r="K971" s="4">
        <v>0</v>
      </c>
      <c r="L971" s="5" t="s">
        <v>2846</v>
      </c>
      <c r="M971" t="s">
        <v>2853</v>
      </c>
      <c r="N971" t="s">
        <v>2842</v>
      </c>
    </row>
    <row r="972" spans="1:14" x14ac:dyDescent="0.25">
      <c r="A972" t="s">
        <v>2879</v>
      </c>
      <c r="B972" s="2" t="s">
        <v>361</v>
      </c>
      <c r="C972" t="s">
        <v>1769</v>
      </c>
      <c r="D972" t="s">
        <v>2770</v>
      </c>
      <c r="E972" t="s">
        <v>2801</v>
      </c>
      <c r="F972" s="2" t="s">
        <v>248</v>
      </c>
      <c r="G972" s="3">
        <v>45834</v>
      </c>
      <c r="H972" s="3"/>
      <c r="I972" s="7" t="str">
        <f>IF(proposals_table[[#This Row],[Purchase Date]]&lt;&gt;0,proposals_table[[#This Row],[Purchase Date]]-proposals_table[[#This Row],[Lead Date]],"")</f>
        <v/>
      </c>
      <c r="J972" s="4">
        <v>0</v>
      </c>
      <c r="K972" s="4">
        <v>0</v>
      </c>
      <c r="L972" s="5" t="s">
        <v>2847</v>
      </c>
      <c r="M972" t="s">
        <v>2851</v>
      </c>
      <c r="N972" t="s">
        <v>2839</v>
      </c>
    </row>
    <row r="973" spans="1:14" x14ac:dyDescent="0.25">
      <c r="A973" t="s">
        <v>2860</v>
      </c>
      <c r="B973" s="2" t="s">
        <v>290</v>
      </c>
      <c r="C973" t="s">
        <v>1770</v>
      </c>
      <c r="D973" t="s">
        <v>2771</v>
      </c>
      <c r="E973" t="s">
        <v>2821</v>
      </c>
      <c r="F973" s="2" t="s">
        <v>248</v>
      </c>
      <c r="G973" s="3">
        <v>45834</v>
      </c>
      <c r="H973" s="3"/>
      <c r="I973" s="7" t="str">
        <f>IF(proposals_table[[#This Row],[Purchase Date]]&lt;&gt;0,proposals_table[[#This Row],[Purchase Date]]-proposals_table[[#This Row],[Lead Date]],"")</f>
        <v/>
      </c>
      <c r="J973" s="4">
        <v>0</v>
      </c>
      <c r="K973" s="4">
        <v>0</v>
      </c>
      <c r="L973" s="5" t="s">
        <v>2846</v>
      </c>
      <c r="M973" t="s">
        <v>2851</v>
      </c>
      <c r="N973" t="s">
        <v>2840</v>
      </c>
    </row>
    <row r="974" spans="1:14" x14ac:dyDescent="0.25">
      <c r="A974" t="s">
        <v>2862</v>
      </c>
      <c r="B974" s="2" t="s">
        <v>496</v>
      </c>
      <c r="C974" t="s">
        <v>1771</v>
      </c>
      <c r="D974" t="s">
        <v>2772</v>
      </c>
      <c r="E974" t="s">
        <v>2818</v>
      </c>
      <c r="F974" s="2" t="s">
        <v>248</v>
      </c>
      <c r="G974" s="3">
        <v>45834</v>
      </c>
      <c r="H974" s="3"/>
      <c r="I974" s="7" t="str">
        <f>IF(proposals_table[[#This Row],[Purchase Date]]&lt;&gt;0,proposals_table[[#This Row],[Purchase Date]]-proposals_table[[#This Row],[Lead Date]],"")</f>
        <v/>
      </c>
      <c r="J974" s="4">
        <v>0</v>
      </c>
      <c r="K974" s="4">
        <v>0</v>
      </c>
      <c r="L974" s="5" t="s">
        <v>2848</v>
      </c>
      <c r="M974" t="s">
        <v>2854</v>
      </c>
      <c r="N974" t="s">
        <v>2833</v>
      </c>
    </row>
    <row r="975" spans="1:14" x14ac:dyDescent="0.25">
      <c r="A975" t="s">
        <v>2858</v>
      </c>
      <c r="B975" s="2" t="s">
        <v>232</v>
      </c>
      <c r="C975" t="s">
        <v>1772</v>
      </c>
      <c r="D975" t="s">
        <v>2773</v>
      </c>
      <c r="E975" t="s">
        <v>2827</v>
      </c>
      <c r="F975" s="2" t="s">
        <v>5</v>
      </c>
      <c r="G975" s="3">
        <v>45833</v>
      </c>
      <c r="H975" s="3">
        <v>45839</v>
      </c>
      <c r="I975" s="7">
        <f>IF(proposals_table[[#This Row],[Purchase Date]]&lt;&gt;0,proposals_table[[#This Row],[Purchase Date]]-proposals_table[[#This Row],[Lead Date]],"")</f>
        <v>6</v>
      </c>
      <c r="J975" s="4">
        <v>2200</v>
      </c>
      <c r="K975" s="4">
        <v>56</v>
      </c>
      <c r="L975" s="5" t="s">
        <v>2846</v>
      </c>
      <c r="M975" t="s">
        <v>2852</v>
      </c>
      <c r="N975" t="s">
        <v>2833</v>
      </c>
    </row>
    <row r="976" spans="1:14" x14ac:dyDescent="0.25">
      <c r="A976" t="s">
        <v>2859</v>
      </c>
      <c r="B976" s="2" t="s">
        <v>457</v>
      </c>
      <c r="C976" t="s">
        <v>1773</v>
      </c>
      <c r="D976" t="s">
        <v>2774</v>
      </c>
      <c r="E976" t="s">
        <v>2819</v>
      </c>
      <c r="F976" s="2" t="s">
        <v>5</v>
      </c>
      <c r="G976" s="3">
        <v>45833</v>
      </c>
      <c r="H976" s="3">
        <v>45833</v>
      </c>
      <c r="I976" s="7">
        <f>IF(proposals_table[[#This Row],[Purchase Date]]&lt;&gt;0,proposals_table[[#This Row],[Purchase Date]]-proposals_table[[#This Row],[Lead Date]],"")</f>
        <v>0</v>
      </c>
      <c r="J976" s="4">
        <v>27.72</v>
      </c>
      <c r="K976" s="4">
        <v>0</v>
      </c>
      <c r="L976" s="5" t="s">
        <v>2847</v>
      </c>
      <c r="M976" t="s">
        <v>2850</v>
      </c>
      <c r="N976" t="s">
        <v>2833</v>
      </c>
    </row>
    <row r="977" spans="1:14" x14ac:dyDescent="0.25">
      <c r="A977" t="s">
        <v>2863</v>
      </c>
      <c r="B977" s="2" t="s">
        <v>458</v>
      </c>
      <c r="C977" t="s">
        <v>1774</v>
      </c>
      <c r="D977" t="s">
        <v>2775</v>
      </c>
      <c r="E977" t="s">
        <v>2812</v>
      </c>
      <c r="F977" s="2" t="s">
        <v>157</v>
      </c>
      <c r="G977" s="3">
        <v>45833</v>
      </c>
      <c r="H977" s="3"/>
      <c r="I977" s="7" t="str">
        <f>IF(proposals_table[[#This Row],[Purchase Date]]&lt;&gt;0,proposals_table[[#This Row],[Purchase Date]]-proposals_table[[#This Row],[Lead Date]],"")</f>
        <v/>
      </c>
      <c r="J977" s="4">
        <v>0</v>
      </c>
      <c r="K977" s="4">
        <v>0</v>
      </c>
      <c r="L977" s="5" t="s">
        <v>2845</v>
      </c>
      <c r="M977" t="s">
        <v>2850</v>
      </c>
      <c r="N977" t="s">
        <v>2838</v>
      </c>
    </row>
    <row r="978" spans="1:14" x14ac:dyDescent="0.25">
      <c r="A978" t="s">
        <v>2875</v>
      </c>
      <c r="B978" s="2" t="s">
        <v>237</v>
      </c>
      <c r="C978" t="s">
        <v>1775</v>
      </c>
      <c r="D978" t="s">
        <v>2776</v>
      </c>
      <c r="E978" t="s">
        <v>2806</v>
      </c>
      <c r="F978" s="2" t="s">
        <v>157</v>
      </c>
      <c r="G978" s="3">
        <v>45833</v>
      </c>
      <c r="H978" s="3"/>
      <c r="I978" s="7" t="str">
        <f>IF(proposals_table[[#This Row],[Purchase Date]]&lt;&gt;0,proposals_table[[#This Row],[Purchase Date]]-proposals_table[[#This Row],[Lead Date]],"")</f>
        <v/>
      </c>
      <c r="J978" s="4">
        <v>0</v>
      </c>
      <c r="K978" s="4">
        <v>0</v>
      </c>
      <c r="L978" s="5" t="s">
        <v>2845</v>
      </c>
      <c r="M978" t="s">
        <v>2851</v>
      </c>
      <c r="N978" t="s">
        <v>2841</v>
      </c>
    </row>
    <row r="979" spans="1:14" x14ac:dyDescent="0.25">
      <c r="A979" t="s">
        <v>2864</v>
      </c>
      <c r="B979" s="2" t="s">
        <v>459</v>
      </c>
      <c r="C979" t="s">
        <v>1776</v>
      </c>
      <c r="D979" t="s">
        <v>2777</v>
      </c>
      <c r="E979" t="s">
        <v>2813</v>
      </c>
      <c r="F979" s="2" t="s">
        <v>4</v>
      </c>
      <c r="G979" s="3">
        <v>45833</v>
      </c>
      <c r="H979" s="3"/>
      <c r="I979" s="7" t="str">
        <f>IF(proposals_table[[#This Row],[Purchase Date]]&lt;&gt;0,proposals_table[[#This Row],[Purchase Date]]-proposals_table[[#This Row],[Lead Date]],"")</f>
        <v/>
      </c>
      <c r="J979" s="4">
        <v>0</v>
      </c>
      <c r="K979" s="4">
        <v>0</v>
      </c>
      <c r="L979" s="5" t="s">
        <v>2846</v>
      </c>
      <c r="M979" t="s">
        <v>2851</v>
      </c>
      <c r="N979" t="s">
        <v>2840</v>
      </c>
    </row>
    <row r="980" spans="1:14" x14ac:dyDescent="0.25">
      <c r="A980" t="s">
        <v>2855</v>
      </c>
      <c r="B980" s="2" t="s">
        <v>460</v>
      </c>
      <c r="C980" t="s">
        <v>1777</v>
      </c>
      <c r="D980" t="s">
        <v>2778</v>
      </c>
      <c r="E980" t="s">
        <v>2806</v>
      </c>
      <c r="F980" s="2" t="s">
        <v>4</v>
      </c>
      <c r="G980" s="3">
        <v>45833</v>
      </c>
      <c r="H980" s="3"/>
      <c r="I980" s="7" t="str">
        <f>IF(proposals_table[[#This Row],[Purchase Date]]&lt;&gt;0,proposals_table[[#This Row],[Purchase Date]]-proposals_table[[#This Row],[Lead Date]],"")</f>
        <v/>
      </c>
      <c r="J980" s="4">
        <v>0</v>
      </c>
      <c r="K980" s="4">
        <v>0</v>
      </c>
      <c r="L980" s="5" t="s">
        <v>2847</v>
      </c>
      <c r="M980" t="s">
        <v>2850</v>
      </c>
      <c r="N980" t="s">
        <v>2840</v>
      </c>
    </row>
    <row r="981" spans="1:14" x14ac:dyDescent="0.25">
      <c r="A981" t="s">
        <v>2866</v>
      </c>
      <c r="B981" s="2" t="s">
        <v>95</v>
      </c>
      <c r="C981" t="s">
        <v>1778</v>
      </c>
      <c r="D981" t="s">
        <v>2779</v>
      </c>
      <c r="E981" t="s">
        <v>2813</v>
      </c>
      <c r="F981" s="2" t="s">
        <v>5</v>
      </c>
      <c r="G981" s="3">
        <v>45833</v>
      </c>
      <c r="H981" s="3">
        <v>45833</v>
      </c>
      <c r="I981" s="7">
        <f>IF(proposals_table[[#This Row],[Purchase Date]]&lt;&gt;0,proposals_table[[#This Row],[Purchase Date]]-proposals_table[[#This Row],[Lead Date]],"")</f>
        <v>0</v>
      </c>
      <c r="J981" s="4">
        <v>100</v>
      </c>
      <c r="K981" s="4">
        <v>10</v>
      </c>
      <c r="L981" s="5" t="s">
        <v>2847</v>
      </c>
      <c r="M981" t="s">
        <v>2854</v>
      </c>
      <c r="N981" t="s">
        <v>2835</v>
      </c>
    </row>
    <row r="982" spans="1:14" x14ac:dyDescent="0.25">
      <c r="A982" t="s">
        <v>2861</v>
      </c>
      <c r="B982" s="2" t="s">
        <v>461</v>
      </c>
      <c r="C982" t="s">
        <v>1779</v>
      </c>
      <c r="D982" t="s">
        <v>2780</v>
      </c>
      <c r="E982" t="s">
        <v>2809</v>
      </c>
      <c r="F982" s="2" t="s">
        <v>5</v>
      </c>
      <c r="G982" s="3">
        <v>45833</v>
      </c>
      <c r="H982" s="3">
        <v>45838</v>
      </c>
      <c r="I982" s="7">
        <f>IF(proposals_table[[#This Row],[Purchase Date]]&lt;&gt;0,proposals_table[[#This Row],[Purchase Date]]-proposals_table[[#This Row],[Lead Date]],"")</f>
        <v>5</v>
      </c>
      <c r="J982" s="4">
        <v>0</v>
      </c>
      <c r="K982" s="4">
        <v>219.6</v>
      </c>
      <c r="L982" s="5" t="s">
        <v>2848</v>
      </c>
      <c r="M982" t="s">
        <v>2851</v>
      </c>
      <c r="N982" t="s">
        <v>2835</v>
      </c>
    </row>
    <row r="983" spans="1:14" x14ac:dyDescent="0.25">
      <c r="A983" t="s">
        <v>2874</v>
      </c>
      <c r="B983" s="2" t="s">
        <v>451</v>
      </c>
      <c r="C983" t="s">
        <v>1780</v>
      </c>
      <c r="D983" t="s">
        <v>2781</v>
      </c>
      <c r="E983" t="s">
        <v>2819</v>
      </c>
      <c r="F983" s="2" t="s">
        <v>248</v>
      </c>
      <c r="G983" s="3">
        <v>45833</v>
      </c>
      <c r="H983" s="3"/>
      <c r="I983" s="7" t="str">
        <f>IF(proposals_table[[#This Row],[Purchase Date]]&lt;&gt;0,proposals_table[[#This Row],[Purchase Date]]-proposals_table[[#This Row],[Lead Date]],"")</f>
        <v/>
      </c>
      <c r="J983" s="4">
        <v>0</v>
      </c>
      <c r="K983" s="4">
        <v>0</v>
      </c>
      <c r="L983" s="5" t="s">
        <v>2847</v>
      </c>
      <c r="M983" t="s">
        <v>2854</v>
      </c>
      <c r="N983" t="s">
        <v>2841</v>
      </c>
    </row>
    <row r="984" spans="1:14" x14ac:dyDescent="0.25">
      <c r="A984" t="s">
        <v>2859</v>
      </c>
      <c r="B984" s="2" t="s">
        <v>451</v>
      </c>
      <c r="C984" t="s">
        <v>1781</v>
      </c>
      <c r="D984" t="s">
        <v>2782</v>
      </c>
      <c r="E984" t="s">
        <v>2808</v>
      </c>
      <c r="F984" s="2" t="s">
        <v>248</v>
      </c>
      <c r="G984" s="3">
        <v>45833</v>
      </c>
      <c r="H984" s="3"/>
      <c r="I984" s="7" t="str">
        <f>IF(proposals_table[[#This Row],[Purchase Date]]&lt;&gt;0,proposals_table[[#This Row],[Purchase Date]]-proposals_table[[#This Row],[Lead Date]],"")</f>
        <v/>
      </c>
      <c r="J984" s="4">
        <v>0</v>
      </c>
      <c r="K984" s="4">
        <v>0</v>
      </c>
      <c r="L984" s="5" t="s">
        <v>2845</v>
      </c>
      <c r="M984" t="s">
        <v>2851</v>
      </c>
      <c r="N984" t="s">
        <v>2836</v>
      </c>
    </row>
    <row r="985" spans="1:14" x14ac:dyDescent="0.25">
      <c r="A985" t="s">
        <v>2858</v>
      </c>
      <c r="B985" s="2" t="s">
        <v>462</v>
      </c>
      <c r="C985" t="s">
        <v>1782</v>
      </c>
      <c r="D985" t="s">
        <v>2783</v>
      </c>
      <c r="E985" t="s">
        <v>2826</v>
      </c>
      <c r="F985" s="2" t="s">
        <v>4</v>
      </c>
      <c r="G985" s="3">
        <v>45833</v>
      </c>
      <c r="H985" s="3"/>
      <c r="I985" s="7" t="str">
        <f>IF(proposals_table[[#This Row],[Purchase Date]]&lt;&gt;0,proposals_table[[#This Row],[Purchase Date]]-proposals_table[[#This Row],[Lead Date]],"")</f>
        <v/>
      </c>
      <c r="J985" s="4">
        <v>0</v>
      </c>
      <c r="K985" s="4">
        <v>0</v>
      </c>
      <c r="L985" s="5" t="s">
        <v>2847</v>
      </c>
      <c r="M985" t="s">
        <v>2854</v>
      </c>
      <c r="N985" t="s">
        <v>2839</v>
      </c>
    </row>
    <row r="986" spans="1:14" x14ac:dyDescent="0.25">
      <c r="A986" t="s">
        <v>2861</v>
      </c>
      <c r="B986" s="2" t="s">
        <v>463</v>
      </c>
      <c r="C986" t="s">
        <v>1783</v>
      </c>
      <c r="D986" t="s">
        <v>2784</v>
      </c>
      <c r="E986" t="s">
        <v>2804</v>
      </c>
      <c r="F986" s="2" t="s">
        <v>5</v>
      </c>
      <c r="G986" s="3">
        <v>45833</v>
      </c>
      <c r="H986" s="3">
        <v>45863</v>
      </c>
      <c r="I986" s="7">
        <f>IF(proposals_table[[#This Row],[Purchase Date]]&lt;&gt;0,proposals_table[[#This Row],[Purchase Date]]-proposals_table[[#This Row],[Lead Date]],"")</f>
        <v>30</v>
      </c>
      <c r="J986" s="4">
        <v>400</v>
      </c>
      <c r="K986" s="4">
        <v>62.96</v>
      </c>
      <c r="L986" s="5" t="s">
        <v>2847</v>
      </c>
      <c r="M986" t="s">
        <v>2854</v>
      </c>
      <c r="N986" t="s">
        <v>2841</v>
      </c>
    </row>
    <row r="987" spans="1:14" x14ac:dyDescent="0.25">
      <c r="A987" t="s">
        <v>2879</v>
      </c>
      <c r="B987" s="2" t="s">
        <v>451</v>
      </c>
      <c r="C987" t="s">
        <v>1784</v>
      </c>
      <c r="D987" t="s">
        <v>2785</v>
      </c>
      <c r="E987" t="s">
        <v>2808</v>
      </c>
      <c r="F987" s="2" t="s">
        <v>248</v>
      </c>
      <c r="G987" s="3">
        <v>45833</v>
      </c>
      <c r="H987" s="3"/>
      <c r="I987" s="7" t="str">
        <f>IF(proposals_table[[#This Row],[Purchase Date]]&lt;&gt;0,proposals_table[[#This Row],[Purchase Date]]-proposals_table[[#This Row],[Lead Date]],"")</f>
        <v/>
      </c>
      <c r="J987" s="4">
        <v>0</v>
      </c>
      <c r="K987" s="4">
        <v>0</v>
      </c>
      <c r="L987" s="5" t="s">
        <v>2845</v>
      </c>
      <c r="M987" t="s">
        <v>2851</v>
      </c>
      <c r="N987" t="s">
        <v>2839</v>
      </c>
    </row>
    <row r="988" spans="1:14" x14ac:dyDescent="0.25">
      <c r="A988" t="s">
        <v>2872</v>
      </c>
      <c r="B988" s="2" t="s">
        <v>401</v>
      </c>
      <c r="C988" t="s">
        <v>1785</v>
      </c>
      <c r="D988" t="s">
        <v>2786</v>
      </c>
      <c r="E988" t="s">
        <v>2814</v>
      </c>
      <c r="F988" s="2" t="s">
        <v>248</v>
      </c>
      <c r="G988" s="3">
        <v>45833</v>
      </c>
      <c r="H988" s="3"/>
      <c r="I988" s="7" t="str">
        <f>IF(proposals_table[[#This Row],[Purchase Date]]&lt;&gt;0,proposals_table[[#This Row],[Purchase Date]]-proposals_table[[#This Row],[Lead Date]],"")</f>
        <v/>
      </c>
      <c r="J988" s="4">
        <v>0</v>
      </c>
      <c r="K988" s="4">
        <v>0</v>
      </c>
      <c r="L988" s="5" t="s">
        <v>2847</v>
      </c>
      <c r="M988" t="s">
        <v>2850</v>
      </c>
      <c r="N988" t="s">
        <v>2841</v>
      </c>
    </row>
    <row r="989" spans="1:14" x14ac:dyDescent="0.25">
      <c r="A989" t="s">
        <v>2865</v>
      </c>
      <c r="B989" s="2" t="s">
        <v>452</v>
      </c>
      <c r="C989" t="s">
        <v>1786</v>
      </c>
      <c r="D989" t="s">
        <v>2787</v>
      </c>
      <c r="E989" t="s">
        <v>2820</v>
      </c>
      <c r="F989" s="2" t="s">
        <v>248</v>
      </c>
      <c r="G989" s="3">
        <v>45833</v>
      </c>
      <c r="H989" s="3"/>
      <c r="I989" s="7" t="str">
        <f>IF(proposals_table[[#This Row],[Purchase Date]]&lt;&gt;0,proposals_table[[#This Row],[Purchase Date]]-proposals_table[[#This Row],[Lead Date]],"")</f>
        <v/>
      </c>
      <c r="J989" s="4">
        <v>0</v>
      </c>
      <c r="K989" s="4">
        <v>0</v>
      </c>
      <c r="L989" s="5" t="s">
        <v>2845</v>
      </c>
      <c r="M989" t="s">
        <v>2854</v>
      </c>
      <c r="N989" t="s">
        <v>2838</v>
      </c>
    </row>
    <row r="990" spans="1:14" x14ac:dyDescent="0.25">
      <c r="A990" t="s">
        <v>2875</v>
      </c>
      <c r="B990" s="2" t="s">
        <v>460</v>
      </c>
      <c r="C990" t="s">
        <v>1787</v>
      </c>
      <c r="D990" t="s">
        <v>2788</v>
      </c>
      <c r="E990" t="s">
        <v>2825</v>
      </c>
      <c r="F990" s="2" t="s">
        <v>4</v>
      </c>
      <c r="G990" s="3">
        <v>45833</v>
      </c>
      <c r="H990" s="3"/>
      <c r="I990" s="7" t="str">
        <f>IF(proposals_table[[#This Row],[Purchase Date]]&lt;&gt;0,proposals_table[[#This Row],[Purchase Date]]-proposals_table[[#This Row],[Lead Date]],"")</f>
        <v/>
      </c>
      <c r="J990" s="4">
        <v>0</v>
      </c>
      <c r="K990" s="4">
        <v>0</v>
      </c>
      <c r="L990" s="5" t="s">
        <v>2848</v>
      </c>
      <c r="M990" t="s">
        <v>2852</v>
      </c>
      <c r="N990" t="s">
        <v>2841</v>
      </c>
    </row>
    <row r="991" spans="1:14" x14ac:dyDescent="0.25">
      <c r="A991" t="s">
        <v>2866</v>
      </c>
      <c r="B991" s="2" t="s">
        <v>125</v>
      </c>
      <c r="C991" t="s">
        <v>1788</v>
      </c>
      <c r="D991" t="s">
        <v>2789</v>
      </c>
      <c r="E991" t="s">
        <v>2812</v>
      </c>
      <c r="F991" s="2" t="s">
        <v>4</v>
      </c>
      <c r="G991" s="3">
        <v>45833</v>
      </c>
      <c r="H991" s="3"/>
      <c r="I991" s="7" t="str">
        <f>IF(proposals_table[[#This Row],[Purchase Date]]&lt;&gt;0,proposals_table[[#This Row],[Purchase Date]]-proposals_table[[#This Row],[Lead Date]],"")</f>
        <v/>
      </c>
      <c r="J991" s="4">
        <v>0</v>
      </c>
      <c r="K991" s="4">
        <v>0</v>
      </c>
      <c r="L991" s="5" t="s">
        <v>2847</v>
      </c>
      <c r="M991" t="s">
        <v>2852</v>
      </c>
      <c r="N991" t="s">
        <v>2836</v>
      </c>
    </row>
    <row r="992" spans="1:14" x14ac:dyDescent="0.25">
      <c r="A992" t="s">
        <v>2873</v>
      </c>
      <c r="B992" s="2" t="s">
        <v>181</v>
      </c>
      <c r="C992" t="s">
        <v>1789</v>
      </c>
      <c r="D992" t="s">
        <v>2790</v>
      </c>
      <c r="E992" t="s">
        <v>2812</v>
      </c>
      <c r="F992" s="2" t="s">
        <v>157</v>
      </c>
      <c r="G992" s="3">
        <v>45833</v>
      </c>
      <c r="H992" s="3"/>
      <c r="I992" s="7" t="str">
        <f>IF(proposals_table[[#This Row],[Purchase Date]]&lt;&gt;0,proposals_table[[#This Row],[Purchase Date]]-proposals_table[[#This Row],[Lead Date]],"")</f>
        <v/>
      </c>
      <c r="J992" s="4">
        <v>0</v>
      </c>
      <c r="K992" s="4">
        <v>0</v>
      </c>
      <c r="L992" s="5" t="s">
        <v>2847</v>
      </c>
      <c r="M992" t="s">
        <v>2851</v>
      </c>
      <c r="N992" t="s">
        <v>2839</v>
      </c>
    </row>
    <row r="993" spans="1:14" x14ac:dyDescent="0.25">
      <c r="A993" t="s">
        <v>2869</v>
      </c>
      <c r="B993" s="2" t="s">
        <v>125</v>
      </c>
      <c r="C993" t="s">
        <v>1790</v>
      </c>
      <c r="D993" t="s">
        <v>2791</v>
      </c>
      <c r="E993" t="s">
        <v>2826</v>
      </c>
      <c r="F993" s="2" t="s">
        <v>4</v>
      </c>
      <c r="G993" s="3">
        <v>45833</v>
      </c>
      <c r="H993" s="3"/>
      <c r="I993" s="7" t="str">
        <f>IF(proposals_table[[#This Row],[Purchase Date]]&lt;&gt;0,proposals_table[[#This Row],[Purchase Date]]-proposals_table[[#This Row],[Lead Date]],"")</f>
        <v/>
      </c>
      <c r="J993" s="4">
        <v>0</v>
      </c>
      <c r="K993" s="4">
        <v>0</v>
      </c>
      <c r="L993" s="5" t="s">
        <v>2845</v>
      </c>
      <c r="M993" t="s">
        <v>2852</v>
      </c>
      <c r="N993" t="s">
        <v>2837</v>
      </c>
    </row>
    <row r="994" spans="1:14" x14ac:dyDescent="0.25">
      <c r="A994" t="s">
        <v>2879</v>
      </c>
      <c r="B994" s="2" t="s">
        <v>464</v>
      </c>
      <c r="C994" t="s">
        <v>1791</v>
      </c>
      <c r="D994" t="s">
        <v>2792</v>
      </c>
      <c r="E994" t="s">
        <v>2826</v>
      </c>
      <c r="F994" s="2" t="s">
        <v>248</v>
      </c>
      <c r="G994" s="3">
        <v>45833</v>
      </c>
      <c r="H994" s="3"/>
      <c r="I994" s="7" t="str">
        <f>IF(proposals_table[[#This Row],[Purchase Date]]&lt;&gt;0,proposals_table[[#This Row],[Purchase Date]]-proposals_table[[#This Row],[Lead Date]],"")</f>
        <v/>
      </c>
      <c r="J994" s="4">
        <v>0</v>
      </c>
      <c r="K994" s="4">
        <v>0</v>
      </c>
      <c r="L994" s="5" t="s">
        <v>2848</v>
      </c>
      <c r="M994" t="s">
        <v>2853</v>
      </c>
      <c r="N994" t="s">
        <v>2833</v>
      </c>
    </row>
    <row r="995" spans="1:14" x14ac:dyDescent="0.25">
      <c r="A995" t="s">
        <v>2874</v>
      </c>
      <c r="B995" s="2" t="s">
        <v>450</v>
      </c>
      <c r="C995" t="s">
        <v>1792</v>
      </c>
      <c r="D995" t="s">
        <v>2793</v>
      </c>
      <c r="E995" t="s">
        <v>2828</v>
      </c>
      <c r="F995" s="2" t="s">
        <v>248</v>
      </c>
      <c r="G995" s="3">
        <v>45833</v>
      </c>
      <c r="H995" s="3"/>
      <c r="I995" s="7" t="str">
        <f>IF(proposals_table[[#This Row],[Purchase Date]]&lt;&gt;0,proposals_table[[#This Row],[Purchase Date]]-proposals_table[[#This Row],[Lead Date]],"")</f>
        <v/>
      </c>
      <c r="J995" s="4">
        <v>0</v>
      </c>
      <c r="K995" s="4">
        <v>0</v>
      </c>
      <c r="L995" s="5" t="s">
        <v>2848</v>
      </c>
      <c r="M995" t="s">
        <v>2850</v>
      </c>
      <c r="N995" t="s">
        <v>2836</v>
      </c>
    </row>
    <row r="996" spans="1:14" x14ac:dyDescent="0.25">
      <c r="A996" t="s">
        <v>2866</v>
      </c>
      <c r="B996" s="2" t="s">
        <v>460</v>
      </c>
      <c r="C996" t="s">
        <v>1793</v>
      </c>
      <c r="D996" t="s">
        <v>2794</v>
      </c>
      <c r="E996" t="s">
        <v>2825</v>
      </c>
      <c r="F996" s="2" t="s">
        <v>4</v>
      </c>
      <c r="G996" s="3">
        <v>45833</v>
      </c>
      <c r="H996" s="3"/>
      <c r="I996" s="7" t="str">
        <f>IF(proposals_table[[#This Row],[Purchase Date]]&lt;&gt;0,proposals_table[[#This Row],[Purchase Date]]-proposals_table[[#This Row],[Lead Date]],"")</f>
        <v/>
      </c>
      <c r="J996" s="4">
        <v>0</v>
      </c>
      <c r="K996" s="4">
        <v>0</v>
      </c>
      <c r="L996" s="5" t="s">
        <v>2848</v>
      </c>
      <c r="M996" t="s">
        <v>2853</v>
      </c>
      <c r="N996" t="s">
        <v>2838</v>
      </c>
    </row>
    <row r="997" spans="1:14" x14ac:dyDescent="0.25">
      <c r="A997" t="s">
        <v>2869</v>
      </c>
      <c r="B997" s="2" t="s">
        <v>465</v>
      </c>
      <c r="C997" t="s">
        <v>1794</v>
      </c>
      <c r="D997" t="s">
        <v>2795</v>
      </c>
      <c r="E997" t="s">
        <v>2823</v>
      </c>
      <c r="F997" s="2" t="s">
        <v>4</v>
      </c>
      <c r="G997" s="3">
        <v>45833</v>
      </c>
      <c r="H997" s="3"/>
      <c r="I997" s="7" t="str">
        <f>IF(proposals_table[[#This Row],[Purchase Date]]&lt;&gt;0,proposals_table[[#This Row],[Purchase Date]]-proposals_table[[#This Row],[Lead Date]],"")</f>
        <v/>
      </c>
      <c r="J997" s="4">
        <v>0</v>
      </c>
      <c r="K997" s="4">
        <v>0</v>
      </c>
      <c r="L997" s="5" t="s">
        <v>2846</v>
      </c>
      <c r="M997" t="s">
        <v>2851</v>
      </c>
      <c r="N997" t="s">
        <v>2833</v>
      </c>
    </row>
    <row r="998" spans="1:14" x14ac:dyDescent="0.25">
      <c r="A998" t="s">
        <v>2860</v>
      </c>
      <c r="B998" s="2" t="s">
        <v>465</v>
      </c>
      <c r="C998" t="s">
        <v>1795</v>
      </c>
      <c r="D998" t="s">
        <v>2796</v>
      </c>
      <c r="E998" t="s">
        <v>2815</v>
      </c>
      <c r="F998" s="2" t="s">
        <v>4</v>
      </c>
      <c r="G998" s="3">
        <v>45833</v>
      </c>
      <c r="H998" s="3"/>
      <c r="I998" s="7" t="str">
        <f>IF(proposals_table[[#This Row],[Purchase Date]]&lt;&gt;0,proposals_table[[#This Row],[Purchase Date]]-proposals_table[[#This Row],[Lead Date]],"")</f>
        <v/>
      </c>
      <c r="J998" s="4">
        <v>0</v>
      </c>
      <c r="K998" s="4">
        <v>0</v>
      </c>
      <c r="L998" s="5" t="s">
        <v>2846</v>
      </c>
      <c r="M998" t="s">
        <v>2851</v>
      </c>
      <c r="N998" t="s">
        <v>2834</v>
      </c>
    </row>
    <row r="999" spans="1:14" x14ac:dyDescent="0.25">
      <c r="A999" t="s">
        <v>2878</v>
      </c>
      <c r="B999" s="2" t="s">
        <v>466</v>
      </c>
      <c r="C999" t="s">
        <v>1796</v>
      </c>
      <c r="D999" t="s">
        <v>2797</v>
      </c>
      <c r="E999" t="s">
        <v>2823</v>
      </c>
      <c r="F999" s="2" t="s">
        <v>248</v>
      </c>
      <c r="G999" s="3">
        <v>45833</v>
      </c>
      <c r="H999" s="3"/>
      <c r="I999" s="7" t="str">
        <f>IF(proposals_table[[#This Row],[Purchase Date]]&lt;&gt;0,proposals_table[[#This Row],[Purchase Date]]-proposals_table[[#This Row],[Lead Date]],"")</f>
        <v/>
      </c>
      <c r="J999" s="4">
        <v>0</v>
      </c>
      <c r="K999" s="4">
        <v>0</v>
      </c>
      <c r="L999" s="5" t="s">
        <v>2846</v>
      </c>
      <c r="M999" t="s">
        <v>2854</v>
      </c>
      <c r="N999" t="s">
        <v>2836</v>
      </c>
    </row>
    <row r="1000" spans="1:14" x14ac:dyDescent="0.25">
      <c r="A1000" t="s">
        <v>2873</v>
      </c>
      <c r="B1000" s="2" t="s">
        <v>460</v>
      </c>
      <c r="C1000" t="s">
        <v>1797</v>
      </c>
      <c r="D1000" t="s">
        <v>2798</v>
      </c>
      <c r="E1000" t="s">
        <v>2817</v>
      </c>
      <c r="F1000" s="2" t="s">
        <v>4</v>
      </c>
      <c r="G1000" s="3">
        <v>45833</v>
      </c>
      <c r="H1000" s="3"/>
      <c r="I1000" s="7" t="str">
        <f>IF(proposals_table[[#This Row],[Purchase Date]]&lt;&gt;0,proposals_table[[#This Row],[Purchase Date]]-proposals_table[[#This Row],[Lead Date]],"")</f>
        <v/>
      </c>
      <c r="J1000" s="4">
        <v>0</v>
      </c>
      <c r="K1000" s="4">
        <v>0</v>
      </c>
      <c r="L1000" s="5" t="s">
        <v>2848</v>
      </c>
      <c r="M1000" t="s">
        <v>2850</v>
      </c>
      <c r="N1000" t="s">
        <v>2835</v>
      </c>
    </row>
    <row r="1001" spans="1:14" x14ac:dyDescent="0.25">
      <c r="A1001" t="s">
        <v>2866</v>
      </c>
      <c r="B1001" s="2" t="s">
        <v>279</v>
      </c>
      <c r="C1001" t="s">
        <v>1798</v>
      </c>
      <c r="D1001" t="s">
        <v>2799</v>
      </c>
      <c r="E1001" t="s">
        <v>2826</v>
      </c>
      <c r="F1001" s="2" t="s">
        <v>4</v>
      </c>
      <c r="G1001" s="3">
        <v>45833</v>
      </c>
      <c r="H1001" s="3"/>
      <c r="I1001" s="7" t="str">
        <f>IF(proposals_table[[#This Row],[Purchase Date]]&lt;&gt;0,proposals_table[[#This Row],[Purchase Date]]-proposals_table[[#This Row],[Lead Date]],"")</f>
        <v/>
      </c>
      <c r="J1001" s="4">
        <v>0</v>
      </c>
      <c r="K1001" s="4">
        <v>0</v>
      </c>
      <c r="L1001" s="5" t="s">
        <v>2845</v>
      </c>
      <c r="M1001" t="s">
        <v>2854</v>
      </c>
      <c r="N1001" t="s">
        <v>2837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proposal_list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Consorte, Angelo</cp:lastModifiedBy>
  <dcterms:modified xsi:type="dcterms:W3CDTF">2025-08-18T19:23:12Z</dcterms:modified>
</cp:coreProperties>
</file>