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Ensayos cera vela y parafina prototipo\"/>
    </mc:Choice>
  </mc:AlternateContent>
  <xr:revisionPtr revIDLastSave="0" documentId="13_ncr:1_{EFC9113B-187F-4D3E-B965-B5E5CF5F4775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TMB01001" sheetId="1" r:id="rId1"/>
    <sheet name="TMB01001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49" i="1" l="1"/>
  <c r="R70" i="1"/>
  <c r="P84" i="1"/>
  <c r="P93" i="1"/>
  <c r="P100" i="1"/>
  <c r="N104" i="1"/>
  <c r="N133" i="1"/>
  <c r="P134" i="1"/>
  <c r="R135" i="1"/>
  <c r="N137" i="1"/>
  <c r="P138" i="1"/>
  <c r="R139" i="1"/>
  <c r="N141" i="1"/>
  <c r="P142" i="1"/>
  <c r="R143" i="1"/>
  <c r="R144" i="1"/>
  <c r="P146" i="1"/>
  <c r="P147" i="1"/>
  <c r="N149" i="1"/>
  <c r="N150" i="1"/>
  <c r="R151" i="1"/>
  <c r="P152" i="1"/>
  <c r="N153" i="1"/>
  <c r="R153" i="1"/>
  <c r="P154" i="1"/>
  <c r="N155" i="1"/>
  <c r="R155" i="1"/>
  <c r="P156" i="1"/>
  <c r="N157" i="1"/>
  <c r="R157" i="1"/>
  <c r="P158" i="1"/>
  <c r="N159" i="1"/>
  <c r="R159" i="1"/>
  <c r="P160" i="1"/>
  <c r="N161" i="1"/>
  <c r="R161" i="1"/>
  <c r="P162" i="1"/>
  <c r="N163" i="1"/>
  <c r="R163" i="1"/>
  <c r="P164" i="1"/>
  <c r="N165" i="1"/>
  <c r="R165" i="1"/>
  <c r="P166" i="1"/>
  <c r="N167" i="1"/>
  <c r="R167" i="1"/>
  <c r="P3" i="1"/>
  <c r="N4" i="1"/>
  <c r="R4" i="1"/>
  <c r="P5" i="1"/>
  <c r="N6" i="1"/>
  <c r="R6" i="1"/>
  <c r="P7" i="1"/>
  <c r="N8" i="1"/>
  <c r="R8" i="1"/>
  <c r="P9" i="1"/>
  <c r="N10" i="1"/>
  <c r="R10" i="1"/>
  <c r="P11" i="1"/>
  <c r="N12" i="1"/>
  <c r="R12" i="1"/>
  <c r="P13" i="1"/>
  <c r="N14" i="1"/>
  <c r="R14" i="1"/>
  <c r="P15" i="1"/>
  <c r="N16" i="1"/>
  <c r="R16" i="1"/>
  <c r="P17" i="1"/>
  <c r="N18" i="1"/>
  <c r="R18" i="1"/>
  <c r="P19" i="1"/>
  <c r="N20" i="1"/>
  <c r="R20" i="1"/>
  <c r="P21" i="1"/>
  <c r="N22" i="1"/>
  <c r="R22" i="1"/>
  <c r="P23" i="1"/>
  <c r="N24" i="1"/>
  <c r="R24" i="1"/>
  <c r="P25" i="1"/>
  <c r="N26" i="1"/>
  <c r="R26" i="1"/>
  <c r="P27" i="1"/>
  <c r="N28" i="1"/>
  <c r="R28" i="1"/>
  <c r="P29" i="1"/>
  <c r="N30" i="1"/>
  <c r="R30" i="1"/>
  <c r="P31" i="1"/>
  <c r="N32" i="1"/>
  <c r="R32" i="1"/>
  <c r="P33" i="1"/>
  <c r="N34" i="1"/>
  <c r="R34" i="1"/>
  <c r="P35" i="1"/>
  <c r="P2" i="1"/>
  <c r="L5" i="1"/>
  <c r="N44" i="1" s="1"/>
  <c r="L31" i="1"/>
  <c r="L30" i="1"/>
  <c r="S114" i="1" s="1"/>
  <c r="L26" i="1"/>
  <c r="L25" i="1"/>
  <c r="R81" i="1" s="1"/>
  <c r="L21" i="1"/>
  <c r="L20" i="1"/>
  <c r="Q111" i="1" s="1"/>
  <c r="L16" i="1"/>
  <c r="L15" i="1"/>
  <c r="P65" i="1" s="1"/>
  <c r="L11" i="1"/>
  <c r="L10" i="1"/>
  <c r="L6" i="1"/>
  <c r="O36" i="1" l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39" i="1"/>
  <c r="O43" i="1"/>
  <c r="O47" i="1"/>
  <c r="O51" i="1"/>
  <c r="O55" i="1"/>
  <c r="O59" i="1"/>
  <c r="O63" i="1"/>
  <c r="O67" i="1"/>
  <c r="O71" i="1"/>
  <c r="O73" i="1"/>
  <c r="O81" i="1"/>
  <c r="O83" i="1"/>
  <c r="O85" i="1"/>
  <c r="O87" i="1"/>
  <c r="O89" i="1"/>
  <c r="O91" i="1"/>
  <c r="O93" i="1"/>
  <c r="O95" i="1"/>
  <c r="O97" i="1"/>
  <c r="O99" i="1"/>
  <c r="O101" i="1"/>
  <c r="O103" i="1"/>
  <c r="O105" i="1"/>
  <c r="O107" i="1"/>
  <c r="O75" i="1"/>
  <c r="O37" i="1"/>
  <c r="O41" i="1"/>
  <c r="O45" i="1"/>
  <c r="O49" i="1"/>
  <c r="O53" i="1"/>
  <c r="O57" i="1"/>
  <c r="O61" i="1"/>
  <c r="O65" i="1"/>
  <c r="O69" i="1"/>
  <c r="O77" i="1"/>
  <c r="O82" i="1"/>
  <c r="O84" i="1"/>
  <c r="O86" i="1"/>
  <c r="O88" i="1"/>
  <c r="O90" i="1"/>
  <c r="O79" i="1"/>
  <c r="O96" i="1"/>
  <c r="O104" i="1"/>
  <c r="O98" i="1"/>
  <c r="O106" i="1"/>
  <c r="O109" i="1"/>
  <c r="O111" i="1"/>
  <c r="O113" i="1"/>
  <c r="O115" i="1"/>
  <c r="O117" i="1"/>
  <c r="O119" i="1"/>
  <c r="O121" i="1"/>
  <c r="O123" i="1"/>
  <c r="O125" i="1"/>
  <c r="O127" i="1"/>
  <c r="O129" i="1"/>
  <c r="O131" i="1"/>
  <c r="O133" i="1"/>
  <c r="O135" i="1"/>
  <c r="O137" i="1"/>
  <c r="O139" i="1"/>
  <c r="O141" i="1"/>
  <c r="O143" i="1"/>
  <c r="O145" i="1"/>
  <c r="O147" i="1"/>
  <c r="O149" i="1"/>
  <c r="O151" i="1"/>
  <c r="O100" i="1"/>
  <c r="S150" i="1"/>
  <c r="O126" i="1"/>
  <c r="O118" i="1"/>
  <c r="S35" i="1"/>
  <c r="Q34" i="1"/>
  <c r="O33" i="1"/>
  <c r="Q32" i="1"/>
  <c r="S31" i="1"/>
  <c r="O31" i="1"/>
  <c r="Q30" i="1"/>
  <c r="S29" i="1"/>
  <c r="O29" i="1"/>
  <c r="Q28" i="1"/>
  <c r="S27" i="1"/>
  <c r="O27" i="1"/>
  <c r="Q26" i="1"/>
  <c r="S25" i="1"/>
  <c r="O25" i="1"/>
  <c r="Q24" i="1"/>
  <c r="S23" i="1"/>
  <c r="O23" i="1"/>
  <c r="Q22" i="1"/>
  <c r="S21" i="1"/>
  <c r="O21" i="1"/>
  <c r="Q20" i="1"/>
  <c r="S19" i="1"/>
  <c r="O19" i="1"/>
  <c r="Q18" i="1"/>
  <c r="S17" i="1"/>
  <c r="O17" i="1"/>
  <c r="Q16" i="1"/>
  <c r="S15" i="1"/>
  <c r="O15" i="1"/>
  <c r="Q14" i="1"/>
  <c r="S13" i="1"/>
  <c r="O13" i="1"/>
  <c r="Q12" i="1"/>
  <c r="S11" i="1"/>
  <c r="O11" i="1"/>
  <c r="Q10" i="1"/>
  <c r="S9" i="1"/>
  <c r="O9" i="1"/>
  <c r="Q8" i="1"/>
  <c r="S7" i="1"/>
  <c r="O7" i="1"/>
  <c r="Q6" i="1"/>
  <c r="S5" i="1"/>
  <c r="O5" i="1"/>
  <c r="Q4" i="1"/>
  <c r="S3" i="1"/>
  <c r="O3" i="1"/>
  <c r="Q167" i="1"/>
  <c r="S166" i="1"/>
  <c r="O166" i="1"/>
  <c r="Q165" i="1"/>
  <c r="S164" i="1"/>
  <c r="O164" i="1"/>
  <c r="Q163" i="1"/>
  <c r="S162" i="1"/>
  <c r="O162" i="1"/>
  <c r="Q161" i="1"/>
  <c r="S160" i="1"/>
  <c r="O160" i="1"/>
  <c r="Q159" i="1"/>
  <c r="S158" i="1"/>
  <c r="O158" i="1"/>
  <c r="Q157" i="1"/>
  <c r="S156" i="1"/>
  <c r="O156" i="1"/>
  <c r="Q155" i="1"/>
  <c r="S154" i="1"/>
  <c r="O154" i="1"/>
  <c r="Q153" i="1"/>
  <c r="S152" i="1"/>
  <c r="O152" i="1"/>
  <c r="Q151" i="1"/>
  <c r="R150" i="1"/>
  <c r="R149" i="1"/>
  <c r="S148" i="1"/>
  <c r="N148" i="1"/>
  <c r="N147" i="1"/>
  <c r="O146" i="1"/>
  <c r="P145" i="1"/>
  <c r="P144" i="1"/>
  <c r="Q143" i="1"/>
  <c r="O142" i="1"/>
  <c r="S140" i="1"/>
  <c r="Q139" i="1"/>
  <c r="O138" i="1"/>
  <c r="S136" i="1"/>
  <c r="Q135" i="1"/>
  <c r="O134" i="1"/>
  <c r="S132" i="1"/>
  <c r="S130" i="1"/>
  <c r="O128" i="1"/>
  <c r="Q125" i="1"/>
  <c r="S122" i="1"/>
  <c r="O120" i="1"/>
  <c r="Q117" i="1"/>
  <c r="O112" i="1"/>
  <c r="Q109" i="1"/>
  <c r="R106" i="1"/>
  <c r="N103" i="1"/>
  <c r="Q99" i="1"/>
  <c r="N96" i="1"/>
  <c r="O92" i="1"/>
  <c r="S36" i="1"/>
  <c r="S38" i="1"/>
  <c r="S40" i="1"/>
  <c r="S42" i="1"/>
  <c r="S44" i="1"/>
  <c r="S46" i="1"/>
  <c r="S48" i="1"/>
  <c r="S50" i="1"/>
  <c r="S52" i="1"/>
  <c r="S54" i="1"/>
  <c r="S56" i="1"/>
  <c r="S58" i="1"/>
  <c r="S60" i="1"/>
  <c r="S62" i="1"/>
  <c r="S64" i="1"/>
  <c r="S66" i="1"/>
  <c r="S68" i="1"/>
  <c r="S70" i="1"/>
  <c r="S72" i="1"/>
  <c r="S74" i="1"/>
  <c r="S76" i="1"/>
  <c r="S78" i="1"/>
  <c r="S80" i="1"/>
  <c r="S37" i="1"/>
  <c r="S41" i="1"/>
  <c r="S45" i="1"/>
  <c r="S49" i="1"/>
  <c r="S53" i="1"/>
  <c r="S57" i="1"/>
  <c r="S61" i="1"/>
  <c r="S65" i="1"/>
  <c r="S69" i="1"/>
  <c r="S75" i="1"/>
  <c r="S81" i="1"/>
  <c r="S83" i="1"/>
  <c r="S85" i="1"/>
  <c r="S87" i="1"/>
  <c r="S89" i="1"/>
  <c r="S91" i="1"/>
  <c r="S93" i="1"/>
  <c r="S95" i="1"/>
  <c r="S97" i="1"/>
  <c r="S99" i="1"/>
  <c r="S101" i="1"/>
  <c r="S103" i="1"/>
  <c r="S105" i="1"/>
  <c r="S77" i="1"/>
  <c r="S39" i="1"/>
  <c r="S43" i="1"/>
  <c r="S47" i="1"/>
  <c r="S51" i="1"/>
  <c r="S55" i="1"/>
  <c r="S59" i="1"/>
  <c r="S63" i="1"/>
  <c r="S67" i="1"/>
  <c r="S71" i="1"/>
  <c r="S79" i="1"/>
  <c r="S82" i="1"/>
  <c r="S84" i="1"/>
  <c r="S86" i="1"/>
  <c r="S88" i="1"/>
  <c r="S90" i="1"/>
  <c r="S98" i="1"/>
  <c r="S106" i="1"/>
  <c r="S92" i="1"/>
  <c r="S100" i="1"/>
  <c r="S107" i="1"/>
  <c r="S109" i="1"/>
  <c r="S111" i="1"/>
  <c r="S113" i="1"/>
  <c r="S115" i="1"/>
  <c r="S117" i="1"/>
  <c r="S119" i="1"/>
  <c r="S121" i="1"/>
  <c r="S123" i="1"/>
  <c r="S125" i="1"/>
  <c r="S127" i="1"/>
  <c r="S129" i="1"/>
  <c r="S131" i="1"/>
  <c r="S133" i="1"/>
  <c r="S135" i="1"/>
  <c r="S137" i="1"/>
  <c r="S139" i="1"/>
  <c r="S141" i="1"/>
  <c r="S143" i="1"/>
  <c r="S145" i="1"/>
  <c r="S147" i="1"/>
  <c r="S149" i="1"/>
  <c r="S73" i="1"/>
  <c r="S94" i="1"/>
  <c r="S102" i="1"/>
  <c r="O148" i="1"/>
  <c r="Q145" i="1"/>
  <c r="S128" i="1"/>
  <c r="S120" i="1"/>
  <c r="Q115" i="1"/>
  <c r="S112" i="1"/>
  <c r="O110" i="1"/>
  <c r="Q107" i="1"/>
  <c r="S96" i="1"/>
  <c r="Q2" i="1"/>
  <c r="S33" i="1"/>
  <c r="P36" i="1"/>
  <c r="P38" i="1"/>
  <c r="P40" i="1"/>
  <c r="P42" i="1"/>
  <c r="P44" i="1"/>
  <c r="P46" i="1"/>
  <c r="P48" i="1"/>
  <c r="P50" i="1"/>
  <c r="P52" i="1"/>
  <c r="P54" i="1"/>
  <c r="P56" i="1"/>
  <c r="P58" i="1"/>
  <c r="P60" i="1"/>
  <c r="P62" i="1"/>
  <c r="P64" i="1"/>
  <c r="P66" i="1"/>
  <c r="P68" i="1"/>
  <c r="P70" i="1"/>
  <c r="P72" i="1"/>
  <c r="P79" i="1"/>
  <c r="P80" i="1"/>
  <c r="P39" i="1"/>
  <c r="P43" i="1"/>
  <c r="P47" i="1"/>
  <c r="P51" i="1"/>
  <c r="P55" i="1"/>
  <c r="P59" i="1"/>
  <c r="P63" i="1"/>
  <c r="P67" i="1"/>
  <c r="P71" i="1"/>
  <c r="P73" i="1"/>
  <c r="P74" i="1"/>
  <c r="P81" i="1"/>
  <c r="P83" i="1"/>
  <c r="P85" i="1"/>
  <c r="P87" i="1"/>
  <c r="P89" i="1"/>
  <c r="P91" i="1"/>
  <c r="P75" i="1"/>
  <c r="P76" i="1"/>
  <c r="P45" i="1"/>
  <c r="P61" i="1"/>
  <c r="P82" i="1"/>
  <c r="P90" i="1"/>
  <c r="P92" i="1"/>
  <c r="P94" i="1"/>
  <c r="P95" i="1"/>
  <c r="P102" i="1"/>
  <c r="P103" i="1"/>
  <c r="P108" i="1"/>
  <c r="P110" i="1"/>
  <c r="P112" i="1"/>
  <c r="P114" i="1"/>
  <c r="P116" i="1"/>
  <c r="P118" i="1"/>
  <c r="P120" i="1"/>
  <c r="P122" i="1"/>
  <c r="P124" i="1"/>
  <c r="P126" i="1"/>
  <c r="P128" i="1"/>
  <c r="P130" i="1"/>
  <c r="P41" i="1"/>
  <c r="P57" i="1"/>
  <c r="P88" i="1"/>
  <c r="P96" i="1"/>
  <c r="P97" i="1"/>
  <c r="P104" i="1"/>
  <c r="P105" i="1"/>
  <c r="P37" i="1"/>
  <c r="P53" i="1"/>
  <c r="P69" i="1"/>
  <c r="P77" i="1"/>
  <c r="P86" i="1"/>
  <c r="P98" i="1"/>
  <c r="P99" i="1"/>
  <c r="P106" i="1"/>
  <c r="P107" i="1"/>
  <c r="P109" i="1"/>
  <c r="P111" i="1"/>
  <c r="P113" i="1"/>
  <c r="P115" i="1"/>
  <c r="P117" i="1"/>
  <c r="P119" i="1"/>
  <c r="P121" i="1"/>
  <c r="P123" i="1"/>
  <c r="P125" i="1"/>
  <c r="P127" i="1"/>
  <c r="P129" i="1"/>
  <c r="P131" i="1"/>
  <c r="P133" i="1"/>
  <c r="P135" i="1"/>
  <c r="P137" i="1"/>
  <c r="P139" i="1"/>
  <c r="P141" i="1"/>
  <c r="P143" i="1"/>
  <c r="R37" i="1"/>
  <c r="R39" i="1"/>
  <c r="R41" i="1"/>
  <c r="R43" i="1"/>
  <c r="R45" i="1"/>
  <c r="R47" i="1"/>
  <c r="R49" i="1"/>
  <c r="R51" i="1"/>
  <c r="R53" i="1"/>
  <c r="R55" i="1"/>
  <c r="R57" i="1"/>
  <c r="R59" i="1"/>
  <c r="R61" i="1"/>
  <c r="R63" i="1"/>
  <c r="R65" i="1"/>
  <c r="R67" i="1"/>
  <c r="R69" i="1"/>
  <c r="R71" i="1"/>
  <c r="R76" i="1"/>
  <c r="R77" i="1"/>
  <c r="R36" i="1"/>
  <c r="R40" i="1"/>
  <c r="R44" i="1"/>
  <c r="R48" i="1"/>
  <c r="R52" i="1"/>
  <c r="R56" i="1"/>
  <c r="R60" i="1"/>
  <c r="R64" i="1"/>
  <c r="R68" i="1"/>
  <c r="R78" i="1"/>
  <c r="R79" i="1"/>
  <c r="R82" i="1"/>
  <c r="R84" i="1"/>
  <c r="R86" i="1"/>
  <c r="R88" i="1"/>
  <c r="R90" i="1"/>
  <c r="R92" i="1"/>
  <c r="R72" i="1"/>
  <c r="R73" i="1"/>
  <c r="R80" i="1"/>
  <c r="R50" i="1"/>
  <c r="R66" i="1"/>
  <c r="R75" i="1"/>
  <c r="R87" i="1"/>
  <c r="R99" i="1"/>
  <c r="R100" i="1"/>
  <c r="R107" i="1"/>
  <c r="R109" i="1"/>
  <c r="R111" i="1"/>
  <c r="R113" i="1"/>
  <c r="R115" i="1"/>
  <c r="R117" i="1"/>
  <c r="R119" i="1"/>
  <c r="R121" i="1"/>
  <c r="R123" i="1"/>
  <c r="R125" i="1"/>
  <c r="R127" i="1"/>
  <c r="R129" i="1"/>
  <c r="R131" i="1"/>
  <c r="R46" i="1"/>
  <c r="R62" i="1"/>
  <c r="R85" i="1"/>
  <c r="R93" i="1"/>
  <c r="R94" i="1"/>
  <c r="R101" i="1"/>
  <c r="R102" i="1"/>
  <c r="R42" i="1"/>
  <c r="R58" i="1"/>
  <c r="R83" i="1"/>
  <c r="R91" i="1"/>
  <c r="R95" i="1"/>
  <c r="R96" i="1"/>
  <c r="R103" i="1"/>
  <c r="R104" i="1"/>
  <c r="R108" i="1"/>
  <c r="R110" i="1"/>
  <c r="R112" i="1"/>
  <c r="R114" i="1"/>
  <c r="R116" i="1"/>
  <c r="R118" i="1"/>
  <c r="R120" i="1"/>
  <c r="R122" i="1"/>
  <c r="R124" i="1"/>
  <c r="R126" i="1"/>
  <c r="R128" i="1"/>
  <c r="R130" i="1"/>
  <c r="R132" i="1"/>
  <c r="R134" i="1"/>
  <c r="R136" i="1"/>
  <c r="R138" i="1"/>
  <c r="R140" i="1"/>
  <c r="R142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4" i="1"/>
  <c r="N75" i="1"/>
  <c r="N38" i="1"/>
  <c r="N42" i="1"/>
  <c r="N46" i="1"/>
  <c r="N50" i="1"/>
  <c r="N54" i="1"/>
  <c r="N58" i="1"/>
  <c r="N62" i="1"/>
  <c r="N66" i="1"/>
  <c r="N70" i="1"/>
  <c r="N76" i="1"/>
  <c r="N77" i="1"/>
  <c r="N82" i="1"/>
  <c r="N84" i="1"/>
  <c r="N86" i="1"/>
  <c r="N88" i="1"/>
  <c r="N90" i="1"/>
  <c r="N92" i="1"/>
  <c r="N78" i="1"/>
  <c r="N79" i="1"/>
  <c r="N40" i="1"/>
  <c r="N56" i="1"/>
  <c r="N72" i="1"/>
  <c r="N85" i="1"/>
  <c r="N97" i="1"/>
  <c r="N98" i="1"/>
  <c r="N105" i="1"/>
  <c r="N106" i="1"/>
  <c r="N109" i="1"/>
  <c r="N111" i="1"/>
  <c r="N113" i="1"/>
  <c r="N115" i="1"/>
  <c r="N117" i="1"/>
  <c r="N119" i="1"/>
  <c r="N121" i="1"/>
  <c r="N123" i="1"/>
  <c r="N125" i="1"/>
  <c r="N127" i="1"/>
  <c r="N129" i="1"/>
  <c r="N131" i="1"/>
  <c r="N36" i="1"/>
  <c r="N52" i="1"/>
  <c r="N68" i="1"/>
  <c r="N73" i="1"/>
  <c r="N80" i="1"/>
  <c r="N83" i="1"/>
  <c r="N91" i="1"/>
  <c r="N99" i="1"/>
  <c r="N100" i="1"/>
  <c r="N107" i="1"/>
  <c r="N48" i="1"/>
  <c r="N64" i="1"/>
  <c r="N81" i="1"/>
  <c r="N89" i="1"/>
  <c r="N93" i="1"/>
  <c r="N94" i="1"/>
  <c r="N101" i="1"/>
  <c r="N102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R2" i="1"/>
  <c r="R35" i="1"/>
  <c r="N35" i="1"/>
  <c r="P34" i="1"/>
  <c r="R33" i="1"/>
  <c r="N33" i="1"/>
  <c r="P32" i="1"/>
  <c r="R31" i="1"/>
  <c r="N31" i="1"/>
  <c r="P30" i="1"/>
  <c r="R29" i="1"/>
  <c r="N29" i="1"/>
  <c r="P28" i="1"/>
  <c r="R27" i="1"/>
  <c r="N27" i="1"/>
  <c r="P26" i="1"/>
  <c r="R25" i="1"/>
  <c r="N25" i="1"/>
  <c r="P24" i="1"/>
  <c r="R23" i="1"/>
  <c r="N23" i="1"/>
  <c r="P22" i="1"/>
  <c r="R21" i="1"/>
  <c r="N21" i="1"/>
  <c r="P20" i="1"/>
  <c r="R19" i="1"/>
  <c r="N19" i="1"/>
  <c r="P18" i="1"/>
  <c r="R17" i="1"/>
  <c r="N17" i="1"/>
  <c r="P16" i="1"/>
  <c r="R15" i="1"/>
  <c r="N15" i="1"/>
  <c r="P14" i="1"/>
  <c r="R13" i="1"/>
  <c r="N13" i="1"/>
  <c r="P12" i="1"/>
  <c r="R11" i="1"/>
  <c r="N11" i="1"/>
  <c r="P10" i="1"/>
  <c r="R9" i="1"/>
  <c r="N9" i="1"/>
  <c r="P8" i="1"/>
  <c r="R7" i="1"/>
  <c r="N7" i="1"/>
  <c r="P6" i="1"/>
  <c r="R5" i="1"/>
  <c r="N5" i="1"/>
  <c r="P4" i="1"/>
  <c r="R3" i="1"/>
  <c r="N3" i="1"/>
  <c r="P167" i="1"/>
  <c r="R166" i="1"/>
  <c r="N166" i="1"/>
  <c r="P165" i="1"/>
  <c r="R164" i="1"/>
  <c r="N164" i="1"/>
  <c r="P163" i="1"/>
  <c r="R162" i="1"/>
  <c r="N162" i="1"/>
  <c r="P161" i="1"/>
  <c r="R160" i="1"/>
  <c r="N160" i="1"/>
  <c r="P159" i="1"/>
  <c r="R158" i="1"/>
  <c r="N158" i="1"/>
  <c r="P157" i="1"/>
  <c r="R156" i="1"/>
  <c r="N156" i="1"/>
  <c r="P155" i="1"/>
  <c r="R154" i="1"/>
  <c r="N154" i="1"/>
  <c r="P153" i="1"/>
  <c r="R152" i="1"/>
  <c r="N152" i="1"/>
  <c r="P151" i="1"/>
  <c r="P150" i="1"/>
  <c r="Q149" i="1"/>
  <c r="R148" i="1"/>
  <c r="R147" i="1"/>
  <c r="S146" i="1"/>
  <c r="N146" i="1"/>
  <c r="N145" i="1"/>
  <c r="O144" i="1"/>
  <c r="N143" i="1"/>
  <c r="R141" i="1"/>
  <c r="P140" i="1"/>
  <c r="N139" i="1"/>
  <c r="R137" i="1"/>
  <c r="P136" i="1"/>
  <c r="N135" i="1"/>
  <c r="R133" i="1"/>
  <c r="P132" i="1"/>
  <c r="O130" i="1"/>
  <c r="Q127" i="1"/>
  <c r="S124" i="1"/>
  <c r="O122" i="1"/>
  <c r="Q119" i="1"/>
  <c r="S116" i="1"/>
  <c r="O114" i="1"/>
  <c r="S108" i="1"/>
  <c r="R105" i="1"/>
  <c r="O102" i="1"/>
  <c r="R98" i="1"/>
  <c r="N95" i="1"/>
  <c r="R89" i="1"/>
  <c r="P78" i="1"/>
  <c r="N60" i="1"/>
  <c r="R38" i="1"/>
  <c r="Q37" i="1"/>
  <c r="Q39" i="1"/>
  <c r="Q41" i="1"/>
  <c r="Q43" i="1"/>
  <c r="Q45" i="1"/>
  <c r="Q47" i="1"/>
  <c r="Q49" i="1"/>
  <c r="Q51" i="1"/>
  <c r="Q53" i="1"/>
  <c r="Q55" i="1"/>
  <c r="Q57" i="1"/>
  <c r="Q59" i="1"/>
  <c r="Q61" i="1"/>
  <c r="Q63" i="1"/>
  <c r="Q65" i="1"/>
  <c r="Q67" i="1"/>
  <c r="Q69" i="1"/>
  <c r="Q71" i="1"/>
  <c r="Q73" i="1"/>
  <c r="Q75" i="1"/>
  <c r="Q77" i="1"/>
  <c r="Q79" i="1"/>
  <c r="Q36" i="1"/>
  <c r="Q40" i="1"/>
  <c r="Q44" i="1"/>
  <c r="Q48" i="1"/>
  <c r="Q52" i="1"/>
  <c r="Q56" i="1"/>
  <c r="Q60" i="1"/>
  <c r="Q64" i="1"/>
  <c r="Q68" i="1"/>
  <c r="Q78" i="1"/>
  <c r="Q82" i="1"/>
  <c r="Q84" i="1"/>
  <c r="Q86" i="1"/>
  <c r="Q88" i="1"/>
  <c r="Q90" i="1"/>
  <c r="Q92" i="1"/>
  <c r="Q94" i="1"/>
  <c r="Q96" i="1"/>
  <c r="Q98" i="1"/>
  <c r="Q100" i="1"/>
  <c r="Q102" i="1"/>
  <c r="Q104" i="1"/>
  <c r="Q106" i="1"/>
  <c r="Q72" i="1"/>
  <c r="Q80" i="1"/>
  <c r="Q38" i="1"/>
  <c r="Q42" i="1"/>
  <c r="Q46" i="1"/>
  <c r="Q50" i="1"/>
  <c r="Q54" i="1"/>
  <c r="Q58" i="1"/>
  <c r="Q62" i="1"/>
  <c r="Q66" i="1"/>
  <c r="Q70" i="1"/>
  <c r="Q74" i="1"/>
  <c r="Q81" i="1"/>
  <c r="Q83" i="1"/>
  <c r="Q85" i="1"/>
  <c r="Q87" i="1"/>
  <c r="Q89" i="1"/>
  <c r="Q91" i="1"/>
  <c r="Q93" i="1"/>
  <c r="Q101" i="1"/>
  <c r="Q76" i="1"/>
  <c r="Q95" i="1"/>
  <c r="Q103" i="1"/>
  <c r="Q108" i="1"/>
  <c r="Q110" i="1"/>
  <c r="Q112" i="1"/>
  <c r="Q114" i="1"/>
  <c r="Q116" i="1"/>
  <c r="Q118" i="1"/>
  <c r="Q120" i="1"/>
  <c r="Q122" i="1"/>
  <c r="Q124" i="1"/>
  <c r="Q126" i="1"/>
  <c r="Q128" i="1"/>
  <c r="Q130" i="1"/>
  <c r="Q132" i="1"/>
  <c r="Q134" i="1"/>
  <c r="Q136" i="1"/>
  <c r="Q138" i="1"/>
  <c r="Q140" i="1"/>
  <c r="Q142" i="1"/>
  <c r="Q144" i="1"/>
  <c r="Q146" i="1"/>
  <c r="Q148" i="1"/>
  <c r="Q150" i="1"/>
  <c r="Q97" i="1"/>
  <c r="Q105" i="1"/>
  <c r="O2" i="1"/>
  <c r="Q131" i="1"/>
  <c r="Q123" i="1"/>
  <c r="O35" i="1"/>
  <c r="N2" i="1"/>
  <c r="S2" i="1"/>
  <c r="Q35" i="1"/>
  <c r="S34" i="1"/>
  <c r="O34" i="1"/>
  <c r="Q33" i="1"/>
  <c r="S32" i="1"/>
  <c r="O32" i="1"/>
  <c r="Q31" i="1"/>
  <c r="S30" i="1"/>
  <c r="O30" i="1"/>
  <c r="Q29" i="1"/>
  <c r="S28" i="1"/>
  <c r="O28" i="1"/>
  <c r="Q27" i="1"/>
  <c r="S26" i="1"/>
  <c r="O26" i="1"/>
  <c r="Q25" i="1"/>
  <c r="S24" i="1"/>
  <c r="O24" i="1"/>
  <c r="Q23" i="1"/>
  <c r="S22" i="1"/>
  <c r="O22" i="1"/>
  <c r="Q21" i="1"/>
  <c r="S20" i="1"/>
  <c r="O20" i="1"/>
  <c r="Q19" i="1"/>
  <c r="S18" i="1"/>
  <c r="O18" i="1"/>
  <c r="Q17" i="1"/>
  <c r="S16" i="1"/>
  <c r="O16" i="1"/>
  <c r="Q15" i="1"/>
  <c r="S14" i="1"/>
  <c r="O14" i="1"/>
  <c r="Q13" i="1"/>
  <c r="S12" i="1"/>
  <c r="O12" i="1"/>
  <c r="Q11" i="1"/>
  <c r="S10" i="1"/>
  <c r="O10" i="1"/>
  <c r="Q9" i="1"/>
  <c r="S8" i="1"/>
  <c r="O8" i="1"/>
  <c r="Q7" i="1"/>
  <c r="S6" i="1"/>
  <c r="O6" i="1"/>
  <c r="Q5" i="1"/>
  <c r="S4" i="1"/>
  <c r="O4" i="1"/>
  <c r="Q3" i="1"/>
  <c r="S167" i="1"/>
  <c r="O167" i="1"/>
  <c r="Q166" i="1"/>
  <c r="S165" i="1"/>
  <c r="O165" i="1"/>
  <c r="Q164" i="1"/>
  <c r="S163" i="1"/>
  <c r="O163" i="1"/>
  <c r="Q162" i="1"/>
  <c r="S161" i="1"/>
  <c r="O161" i="1"/>
  <c r="Q160" i="1"/>
  <c r="S159" i="1"/>
  <c r="O159" i="1"/>
  <c r="Q158" i="1"/>
  <c r="S157" i="1"/>
  <c r="O157" i="1"/>
  <c r="Q156" i="1"/>
  <c r="S155" i="1"/>
  <c r="O155" i="1"/>
  <c r="Q154" i="1"/>
  <c r="S153" i="1"/>
  <c r="O153" i="1"/>
  <c r="Q152" i="1"/>
  <c r="S151" i="1"/>
  <c r="N151" i="1"/>
  <c r="O150" i="1"/>
  <c r="P149" i="1"/>
  <c r="P148" i="1"/>
  <c r="Q147" i="1"/>
  <c r="R146" i="1"/>
  <c r="R145" i="1"/>
  <c r="S144" i="1"/>
  <c r="N144" i="1"/>
  <c r="S142" i="1"/>
  <c r="Q141" i="1"/>
  <c r="O140" i="1"/>
  <c r="S138" i="1"/>
  <c r="Q137" i="1"/>
  <c r="O136" i="1"/>
  <c r="S134" i="1"/>
  <c r="Q133" i="1"/>
  <c r="O132" i="1"/>
  <c r="Q129" i="1"/>
  <c r="S126" i="1"/>
  <c r="O124" i="1"/>
  <c r="Q121" i="1"/>
  <c r="S118" i="1"/>
  <c r="O116" i="1"/>
  <c r="Q113" i="1"/>
  <c r="S110" i="1"/>
  <c r="O108" i="1"/>
  <c r="S104" i="1"/>
  <c r="P101" i="1"/>
  <c r="R97" i="1"/>
  <c r="O94" i="1"/>
  <c r="N87" i="1"/>
  <c r="R74" i="1"/>
  <c r="R54" i="1"/>
</calcChain>
</file>

<file path=xl/sharedStrings.xml><?xml version="1.0" encoding="utf-8"?>
<sst xmlns="http://schemas.openxmlformats.org/spreadsheetml/2006/main" count="675" uniqueCount="183">
  <si>
    <t>Date</t>
  </si>
  <si>
    <t>Time</t>
  </si>
  <si>
    <t>Tsal</t>
  </si>
  <si>
    <t>Tent</t>
  </si>
  <si>
    <t>Tcera</t>
  </si>
  <si>
    <t>Tcera2</t>
  </si>
  <si>
    <t>Teste</t>
  </si>
  <si>
    <t>Tparaf</t>
  </si>
  <si>
    <t>Unit</t>
  </si>
  <si>
    <t>2021/11/03</t>
  </si>
  <si>
    <t>12:45:01</t>
  </si>
  <si>
    <t>C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</si>
  <si>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</si>
  <si>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</si>
  <si>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</si>
  <si>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</si>
  <si>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</si>
  <si>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</si>
  <si>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</si>
  <si>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</si>
  <si>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</si>
  <si>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</si>
  <si>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</si>
  <si>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</si>
  <si>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</si>
  <si>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</si>
  <si>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</si>
  <si>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</si>
  <si>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</si>
  <si>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</si>
  <si>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</si>
  <si>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</si>
  <si>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</si>
  <si>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</si>
  <si>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</si>
  <si>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</si>
  <si>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</si>
  <si>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</si>
  <si>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</si>
  <si>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</si>
  <si>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</si>
  <si>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</si>
  <si>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</si>
  <si>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</si>
  <si>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</si>
  <si>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</si>
  <si>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</si>
  <si>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</si>
  <si>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</si>
  <si>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</si>
  <si>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</si>
  <si>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</si>
  <si>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</si>
  <si>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</si>
  <si>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</si>
  <si>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</si>
  <si>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</si>
  <si>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</si>
  <si>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</si>
  <si>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</si>
  <si>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</si>
  <si>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</si>
  <si>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</si>
  <si>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</si>
  <si>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</si>
  <si>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</si>
  <si>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</si>
  <si>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</si>
  <si>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</si>
  <si>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</si>
  <si>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</si>
  <si>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</si>
  <si>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</si>
  <si>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</si>
  <si>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</si>
  <si>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</si>
  <si>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</si>
  <si>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</si>
  <si>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</si>
  <si>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</si>
  <si>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</si>
  <si>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</si>
  <si>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</si>
  <si>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</si>
  <si>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</si>
  <si>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</si>
  <si>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</si>
  <si>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</si>
  <si>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</si>
  <si>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</si>
  <si>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</si>
  <si>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</si>
  <si>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</si>
  <si>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</si>
  <si>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</si>
  <si>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</si>
  <si>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</si>
  <si>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</si>
  <si>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</si>
  <si>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</si>
  <si>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</si>
  <si>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</si>
  <si>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</si>
  <si>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</si>
  <si>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</si>
  <si>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</si>
  <si>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</si>
  <si>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</si>
  <si>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</si>
  <si>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</si>
  <si>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</si>
  <si>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</si>
  <si>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</si>
  <si>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</si>
  <si>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</si>
  <si>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</si>
  <si>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</si>
  <si>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</si>
  <si>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</si>
  <si>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</si>
  <si>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</si>
  <si>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</si>
  <si>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</si>
  <si>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</si>
  <si>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</si>
  <si>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</si>
  <si>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</si>
  <si>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</si>
  <si>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</si>
  <si>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</si>
  <si>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</si>
  <si>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</si>
  <si>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</si>
  <si>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</si>
  <si>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</si>
  <si>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</si>
  <si>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</si>
  <si>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</si>
  <si>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</si>
  <si>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</si>
  <si>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</si>
  <si>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</si>
  <si>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</si>
  <si>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</si>
  <si>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</si>
  <si>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</si>
  <si>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</si>
  <si>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</si>
  <si>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</si>
  <si>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</si>
  <si>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</si>
  <si>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</si>
  <si>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</si>
  <si>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</si>
  <si>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</si>
  <si>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</si>
  <si>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</si>
  <si>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</si>
  <si>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</si>
  <si>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</si>
  <si>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</si>
  <si>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</si>
  <si>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</si>
  <si>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</si>
  <si>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</si>
  <si>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</si>
  <si>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</si>
  <si>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</si>
  <si>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</si>
  <si>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</si>
  <si>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</si>
  <si>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</si>
  <si>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</si>
  <si>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</si>
  <si>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</si>
  <si>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</si>
  <si>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</si>
  <si>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Calibracion</t>
  </si>
  <si>
    <t>a</t>
  </si>
  <si>
    <t>b</t>
  </si>
  <si>
    <t>Test</t>
  </si>
  <si>
    <t>here</t>
  </si>
  <si>
    <t>Tparafina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</si>
</sst>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2"/>
          <c:order val="0"/>
          <c:tx>
            <c:strRef>
              <c:f>'TMB01001'!$C$1</c:f>
              <c:strCache>
                <c:ptCount val="1"/>
                <c:pt idx="0">
                  <c:v>Tsal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val>
            <c:numRef>
              <c:f>'TMB01001'!$N$2:$N$167</c:f>
              <c:numCache>
                <c:formatCode>0.0</c:formatCode>
                <c:ptCount val="166"/>
                <c:pt idx="0">
                  <c:v>35.940594059405939</c:v>
                </c:pt>
                <c:pt idx="1">
                  <c:v>40.99009900990098</c:v>
                </c:pt>
                <c:pt idx="2">
                  <c:v>44.554455445544548</c:v>
                </c:pt>
                <c:pt idx="3">
                  <c:v>43.96039603960395</c:v>
                </c:pt>
                <c:pt idx="4">
                  <c:v>42.475247524752469</c:v>
                </c:pt>
                <c:pt idx="5">
                  <c:v>41.782178217821773</c:v>
                </c:pt>
                <c:pt idx="6">
                  <c:v>41.980198019801968</c:v>
                </c:pt>
                <c:pt idx="7">
                  <c:v>43.564356435643553</c:v>
                </c:pt>
                <c:pt idx="8">
                  <c:v>46.435643564356425</c:v>
                </c:pt>
                <c:pt idx="9">
                  <c:v>47.821782178217816</c:v>
                </c:pt>
                <c:pt idx="10">
                  <c:v>49.108910891089103</c:v>
                </c:pt>
                <c:pt idx="11">
                  <c:v>49.900990099009888</c:v>
                </c:pt>
                <c:pt idx="12">
                  <c:v>50.594059405940584</c:v>
                </c:pt>
                <c:pt idx="13">
                  <c:v>51.88118811881187</c:v>
                </c:pt>
                <c:pt idx="14">
                  <c:v>52.871287128712858</c:v>
                </c:pt>
                <c:pt idx="15">
                  <c:v>52.67326732673267</c:v>
                </c:pt>
                <c:pt idx="16">
                  <c:v>51.188118811881182</c:v>
                </c:pt>
                <c:pt idx="17">
                  <c:v>51.386138613861377</c:v>
                </c:pt>
                <c:pt idx="18">
                  <c:v>51.485148514851474</c:v>
                </c:pt>
                <c:pt idx="19">
                  <c:v>51.584158415841578</c:v>
                </c:pt>
                <c:pt idx="20">
                  <c:v>51.485148514851474</c:v>
                </c:pt>
                <c:pt idx="21">
                  <c:v>50.99009900990098</c:v>
                </c:pt>
                <c:pt idx="22">
                  <c:v>51.287128712871279</c:v>
                </c:pt>
                <c:pt idx="23">
                  <c:v>51.584158415841578</c:v>
                </c:pt>
                <c:pt idx="24">
                  <c:v>51.78217821782178</c:v>
                </c:pt>
                <c:pt idx="25">
                  <c:v>52.178217821782169</c:v>
                </c:pt>
                <c:pt idx="26">
                  <c:v>52.079207920792072</c:v>
                </c:pt>
                <c:pt idx="27">
                  <c:v>52.277227722772274</c:v>
                </c:pt>
                <c:pt idx="28">
                  <c:v>52.574257425742566</c:v>
                </c:pt>
                <c:pt idx="29">
                  <c:v>52.970297029702962</c:v>
                </c:pt>
                <c:pt idx="30">
                  <c:v>53.366336633663359</c:v>
                </c:pt>
                <c:pt idx="31">
                  <c:v>53.366336633663359</c:v>
                </c:pt>
                <c:pt idx="32">
                  <c:v>55.940594059405932</c:v>
                </c:pt>
                <c:pt idx="33">
                  <c:v>56.138613861386133</c:v>
                </c:pt>
                <c:pt idx="34">
                  <c:v>56.237623762376231</c:v>
                </c:pt>
                <c:pt idx="35">
                  <c:v>56.53465346534653</c:v>
                </c:pt>
                <c:pt idx="36">
                  <c:v>57.029702970297024</c:v>
                </c:pt>
                <c:pt idx="37">
                  <c:v>57.42574257425742</c:v>
                </c:pt>
                <c:pt idx="38">
                  <c:v>56.633663366336627</c:v>
                </c:pt>
                <c:pt idx="39">
                  <c:v>57.722772277227719</c:v>
                </c:pt>
                <c:pt idx="40">
                  <c:v>58.613861386138609</c:v>
                </c:pt>
                <c:pt idx="41">
                  <c:v>59.108910891089103</c:v>
                </c:pt>
                <c:pt idx="42">
                  <c:v>59.2079207920792</c:v>
                </c:pt>
                <c:pt idx="43">
                  <c:v>58.514851485148505</c:v>
                </c:pt>
                <c:pt idx="44">
                  <c:v>58.118811881188115</c:v>
                </c:pt>
                <c:pt idx="45">
                  <c:v>58.118811881188115</c:v>
                </c:pt>
                <c:pt idx="46">
                  <c:v>58.019801980198011</c:v>
                </c:pt>
                <c:pt idx="47">
                  <c:v>56.435643564356425</c:v>
                </c:pt>
                <c:pt idx="48">
                  <c:v>57.029702970297024</c:v>
                </c:pt>
                <c:pt idx="49">
                  <c:v>57.524752475247517</c:v>
                </c:pt>
                <c:pt idx="50">
                  <c:v>57.821782178217809</c:v>
                </c:pt>
                <c:pt idx="51">
                  <c:v>57.920792079207914</c:v>
                </c:pt>
                <c:pt idx="52">
                  <c:v>58.019801980198011</c:v>
                </c:pt>
                <c:pt idx="53">
                  <c:v>58.118811881188115</c:v>
                </c:pt>
                <c:pt idx="54">
                  <c:v>58.514851485148505</c:v>
                </c:pt>
                <c:pt idx="55">
                  <c:v>58.712871287128706</c:v>
                </c:pt>
                <c:pt idx="56">
                  <c:v>58.811881188118804</c:v>
                </c:pt>
                <c:pt idx="57">
                  <c:v>58.910891089108901</c:v>
                </c:pt>
                <c:pt idx="58">
                  <c:v>59.2079207920792</c:v>
                </c:pt>
                <c:pt idx="59">
                  <c:v>59.504950495049499</c:v>
                </c:pt>
                <c:pt idx="60">
                  <c:v>62.079207920792072</c:v>
                </c:pt>
                <c:pt idx="61">
                  <c:v>63.06930693069306</c:v>
                </c:pt>
                <c:pt idx="62">
                  <c:v>63.168316831683164</c:v>
                </c:pt>
                <c:pt idx="63">
                  <c:v>63.465346534653456</c:v>
                </c:pt>
                <c:pt idx="64">
                  <c:v>63.465346534653456</c:v>
                </c:pt>
                <c:pt idx="65">
                  <c:v>64.257425742574242</c:v>
                </c:pt>
                <c:pt idx="66">
                  <c:v>64.752475247524742</c:v>
                </c:pt>
                <c:pt idx="67">
                  <c:v>66.336633663366328</c:v>
                </c:pt>
                <c:pt idx="68">
                  <c:v>68.514851485148498</c:v>
                </c:pt>
                <c:pt idx="69">
                  <c:v>67.227722772277218</c:v>
                </c:pt>
                <c:pt idx="70">
                  <c:v>66.435643564356425</c:v>
                </c:pt>
                <c:pt idx="71">
                  <c:v>66.138613861386133</c:v>
                </c:pt>
                <c:pt idx="72">
                  <c:v>62.376237623762364</c:v>
                </c:pt>
                <c:pt idx="73">
                  <c:v>59.306930693069297</c:v>
                </c:pt>
                <c:pt idx="74">
                  <c:v>56.435643564356425</c:v>
                </c:pt>
                <c:pt idx="75">
                  <c:v>56.039603960396029</c:v>
                </c:pt>
                <c:pt idx="76">
                  <c:v>54.455445544554443</c:v>
                </c:pt>
                <c:pt idx="77">
                  <c:v>53.06930693069306</c:v>
                </c:pt>
                <c:pt idx="78">
                  <c:v>51.980198019801975</c:v>
                </c:pt>
                <c:pt idx="79">
                  <c:v>50.891089108910883</c:v>
                </c:pt>
                <c:pt idx="80">
                  <c:v>49.702970297029694</c:v>
                </c:pt>
                <c:pt idx="81">
                  <c:v>48.712871287128706</c:v>
                </c:pt>
                <c:pt idx="82">
                  <c:v>47.722772277227719</c:v>
                </c:pt>
                <c:pt idx="83">
                  <c:v>46.831683168316829</c:v>
                </c:pt>
                <c:pt idx="84">
                  <c:v>46.039603960396029</c:v>
                </c:pt>
                <c:pt idx="85">
                  <c:v>45.346534653465341</c:v>
                </c:pt>
                <c:pt idx="86">
                  <c:v>44.75247524752475</c:v>
                </c:pt>
                <c:pt idx="87">
                  <c:v>44.158415841584151</c:v>
                </c:pt>
                <c:pt idx="88">
                  <c:v>43.564356435643553</c:v>
                </c:pt>
                <c:pt idx="89">
                  <c:v>43.06930693069306</c:v>
                </c:pt>
                <c:pt idx="90">
                  <c:v>42.574257425742566</c:v>
                </c:pt>
                <c:pt idx="91">
                  <c:v>42.079207920792072</c:v>
                </c:pt>
                <c:pt idx="92">
                  <c:v>41.584158415841578</c:v>
                </c:pt>
                <c:pt idx="93">
                  <c:v>41.089108910891078</c:v>
                </c:pt>
                <c:pt idx="94">
                  <c:v>40.693069306930688</c:v>
                </c:pt>
                <c:pt idx="95">
                  <c:v>40.297029702970292</c:v>
                </c:pt>
                <c:pt idx="96">
                  <c:v>39.900990099009896</c:v>
                </c:pt>
                <c:pt idx="97">
                  <c:v>39.504950495049492</c:v>
                </c:pt>
                <c:pt idx="98">
                  <c:v>39.2079207920792</c:v>
                </c:pt>
                <c:pt idx="99">
                  <c:v>38.910891089108908</c:v>
                </c:pt>
                <c:pt idx="100">
                  <c:v>38.613861386138602</c:v>
                </c:pt>
                <c:pt idx="101">
                  <c:v>38.217821782178213</c:v>
                </c:pt>
                <c:pt idx="102">
                  <c:v>38.019801980198011</c:v>
                </c:pt>
                <c:pt idx="103">
                  <c:v>37.722772277227719</c:v>
                </c:pt>
                <c:pt idx="104">
                  <c:v>37.42574257425742</c:v>
                </c:pt>
                <c:pt idx="105">
                  <c:v>37.128712871287121</c:v>
                </c:pt>
                <c:pt idx="106">
                  <c:v>36.831683168316829</c:v>
                </c:pt>
                <c:pt idx="107">
                  <c:v>36.435643564356432</c:v>
                </c:pt>
                <c:pt idx="108">
                  <c:v>36.237623762376231</c:v>
                </c:pt>
                <c:pt idx="109">
                  <c:v>35.940594059405939</c:v>
                </c:pt>
                <c:pt idx="110">
                  <c:v>35.643564356435633</c:v>
                </c:pt>
                <c:pt idx="111">
                  <c:v>35.346534653465341</c:v>
                </c:pt>
                <c:pt idx="112">
                  <c:v>35.049504950495042</c:v>
                </c:pt>
                <c:pt idx="113">
                  <c:v>34.752475247524742</c:v>
                </c:pt>
                <c:pt idx="114">
                  <c:v>34.554455445544548</c:v>
                </c:pt>
                <c:pt idx="115">
                  <c:v>34.257425742574249</c:v>
                </c:pt>
                <c:pt idx="116">
                  <c:v>33.861386138613852</c:v>
                </c:pt>
                <c:pt idx="117">
                  <c:v>33.663366336633658</c:v>
                </c:pt>
                <c:pt idx="118">
                  <c:v>33.465346534653456</c:v>
                </c:pt>
                <c:pt idx="119">
                  <c:v>33.267326732673261</c:v>
                </c:pt>
                <c:pt idx="120">
                  <c:v>32.970297029702962</c:v>
                </c:pt>
                <c:pt idx="121">
                  <c:v>32.871287128712865</c:v>
                </c:pt>
                <c:pt idx="122">
                  <c:v>32.574257425742566</c:v>
                </c:pt>
                <c:pt idx="123">
                  <c:v>32.376237623762371</c:v>
                </c:pt>
                <c:pt idx="124">
                  <c:v>32.079207920792072</c:v>
                </c:pt>
                <c:pt idx="125">
                  <c:v>31.881188118811874</c:v>
                </c:pt>
                <c:pt idx="126">
                  <c:v>31.683168316831676</c:v>
                </c:pt>
                <c:pt idx="127">
                  <c:v>31.485148514851478</c:v>
                </c:pt>
                <c:pt idx="128">
                  <c:v>31.287128712871279</c:v>
                </c:pt>
                <c:pt idx="129">
                  <c:v>31.188118811881179</c:v>
                </c:pt>
                <c:pt idx="130">
                  <c:v>30.990099009900984</c:v>
                </c:pt>
                <c:pt idx="131">
                  <c:v>30.792079207920786</c:v>
                </c:pt>
                <c:pt idx="132">
                  <c:v>30.693069306930685</c:v>
                </c:pt>
                <c:pt idx="133">
                  <c:v>30.495049504950487</c:v>
                </c:pt>
                <c:pt idx="134">
                  <c:v>30.396039603960389</c:v>
                </c:pt>
                <c:pt idx="135">
                  <c:v>30.297029702970288</c:v>
                </c:pt>
                <c:pt idx="136">
                  <c:v>29.999999999999993</c:v>
                </c:pt>
                <c:pt idx="137">
                  <c:v>29.900990099009896</c:v>
                </c:pt>
                <c:pt idx="138">
                  <c:v>29.801980198019795</c:v>
                </c:pt>
                <c:pt idx="139">
                  <c:v>29.702970297029694</c:v>
                </c:pt>
                <c:pt idx="140">
                  <c:v>29.603960396039597</c:v>
                </c:pt>
                <c:pt idx="141">
                  <c:v>29.504950495049496</c:v>
                </c:pt>
                <c:pt idx="142">
                  <c:v>29.405940594059398</c:v>
                </c:pt>
                <c:pt idx="143">
                  <c:v>29.306930693069301</c:v>
                </c:pt>
                <c:pt idx="144">
                  <c:v>29.306930693069301</c:v>
                </c:pt>
                <c:pt idx="145">
                  <c:v>29.108910891089103</c:v>
                </c:pt>
                <c:pt idx="146">
                  <c:v>29.108910891089103</c:v>
                </c:pt>
                <c:pt idx="147">
                  <c:v>29.009900990099002</c:v>
                </c:pt>
                <c:pt idx="148">
                  <c:v>28.910891089108905</c:v>
                </c:pt>
                <c:pt idx="149">
                  <c:v>28.910891089108905</c:v>
                </c:pt>
                <c:pt idx="150">
                  <c:v>28.811881188118804</c:v>
                </c:pt>
                <c:pt idx="151">
                  <c:v>28.811881188118804</c:v>
                </c:pt>
                <c:pt idx="152">
                  <c:v>28.712871287128703</c:v>
                </c:pt>
                <c:pt idx="153">
                  <c:v>28.613861386138606</c:v>
                </c:pt>
                <c:pt idx="154">
                  <c:v>28.514851485148508</c:v>
                </c:pt>
                <c:pt idx="155">
                  <c:v>28.415841584158411</c:v>
                </c:pt>
                <c:pt idx="156">
                  <c:v>28.415841584158411</c:v>
                </c:pt>
                <c:pt idx="157">
                  <c:v>28.415841584158411</c:v>
                </c:pt>
                <c:pt idx="158">
                  <c:v>28.31683168316831</c:v>
                </c:pt>
                <c:pt idx="159">
                  <c:v>28.31683168316831</c:v>
                </c:pt>
                <c:pt idx="160">
                  <c:v>28.31683168316831</c:v>
                </c:pt>
                <c:pt idx="161">
                  <c:v>28.31683168316831</c:v>
                </c:pt>
                <c:pt idx="162">
                  <c:v>28.31683168316831</c:v>
                </c:pt>
                <c:pt idx="163">
                  <c:v>28.31683168316831</c:v>
                </c:pt>
                <c:pt idx="164">
                  <c:v>28.31683168316831</c:v>
                </c:pt>
                <c:pt idx="165">
                  <c:v>28.31683168316831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84FF-491E-BCA3-B674C0A35D3A}"/>
            </c:ext>
          </c:extLst>
        </c:ser>
        <c:ser>
          <c:idx val="13"/>
          <c:order val="1"/>
          <c:tx>
            <c:strRef>
              <c:f>'TMB01001'!$G$1</c:f>
              <c:strCache>
                <c:ptCount val="1"/>
                <c:pt idx="0">
                  <c:v>Teste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val>
            <c:numRef>
              <c:f>'TMB01001'!$R$2:$R$167</c:f>
              <c:numCache>
                <c:formatCode>0.0</c:formatCode>
                <c:ptCount val="166"/>
                <c:pt idx="0">
                  <c:v>28.01335559265442</c:v>
                </c:pt>
                <c:pt idx="1">
                  <c:v>30.217028380634385</c:v>
                </c:pt>
                <c:pt idx="2">
                  <c:v>32.721202003338895</c:v>
                </c:pt>
                <c:pt idx="3">
                  <c:v>34.524207011686144</c:v>
                </c:pt>
                <c:pt idx="4">
                  <c:v>35.425709515859765</c:v>
                </c:pt>
                <c:pt idx="5">
                  <c:v>36.327212020033386</c:v>
                </c:pt>
                <c:pt idx="6">
                  <c:v>37.028380634390651</c:v>
                </c:pt>
                <c:pt idx="7">
                  <c:v>37.82971619365609</c:v>
                </c:pt>
                <c:pt idx="8">
                  <c:v>39.13188647746243</c:v>
                </c:pt>
                <c:pt idx="9">
                  <c:v>40.534223706176967</c:v>
                </c:pt>
                <c:pt idx="10">
                  <c:v>41.636060100166944</c:v>
                </c:pt>
                <c:pt idx="11">
                  <c:v>42.737896494156928</c:v>
                </c:pt>
                <c:pt idx="12">
                  <c:v>43.73956594323873</c:v>
                </c:pt>
                <c:pt idx="13">
                  <c:v>44.540901502504177</c:v>
                </c:pt>
                <c:pt idx="14">
                  <c:v>45.442404006677798</c:v>
                </c:pt>
                <c:pt idx="15">
                  <c:v>46.243739565943237</c:v>
                </c:pt>
                <c:pt idx="16">
                  <c:v>46.744574290484138</c:v>
                </c:pt>
                <c:pt idx="17">
                  <c:v>47.245409015025039</c:v>
                </c:pt>
                <c:pt idx="18">
                  <c:v>47.646076794657759</c:v>
                </c:pt>
                <c:pt idx="19">
                  <c:v>48.14691151919866</c:v>
                </c:pt>
                <c:pt idx="20">
                  <c:v>48.547579298831387</c:v>
                </c:pt>
                <c:pt idx="21">
                  <c:v>48.848080133555925</c:v>
                </c:pt>
                <c:pt idx="22">
                  <c:v>49.248747913188645</c:v>
                </c:pt>
                <c:pt idx="23">
                  <c:v>49.449081803005008</c:v>
                </c:pt>
                <c:pt idx="24">
                  <c:v>49.749582637729546</c:v>
                </c:pt>
                <c:pt idx="25">
                  <c:v>50.150250417362273</c:v>
                </c:pt>
                <c:pt idx="26">
                  <c:v>50.350584307178636</c:v>
                </c:pt>
                <c:pt idx="27">
                  <c:v>50.550918196994999</c:v>
                </c:pt>
                <c:pt idx="28">
                  <c:v>50.751252086811355</c:v>
                </c:pt>
                <c:pt idx="29">
                  <c:v>51.0517529215359</c:v>
                </c:pt>
                <c:pt idx="30">
                  <c:v>51.252086811352257</c:v>
                </c:pt>
                <c:pt idx="31">
                  <c:v>51.45242070116862</c:v>
                </c:pt>
                <c:pt idx="32">
                  <c:v>51.752921535893158</c:v>
                </c:pt>
                <c:pt idx="33">
                  <c:v>51.85308848080134</c:v>
                </c:pt>
                <c:pt idx="34">
                  <c:v>51.953255425709521</c:v>
                </c:pt>
                <c:pt idx="35">
                  <c:v>52.053422370617703</c:v>
                </c:pt>
                <c:pt idx="36">
                  <c:v>52.353923205342241</c:v>
                </c:pt>
                <c:pt idx="37">
                  <c:v>52.454090150250423</c:v>
                </c:pt>
                <c:pt idx="38">
                  <c:v>52.554257095158604</c:v>
                </c:pt>
                <c:pt idx="39">
                  <c:v>52.654424040066779</c:v>
                </c:pt>
                <c:pt idx="40">
                  <c:v>52.854757929883142</c:v>
                </c:pt>
                <c:pt idx="41">
                  <c:v>52.954924874791324</c:v>
                </c:pt>
                <c:pt idx="42">
                  <c:v>53.15525876460768</c:v>
                </c:pt>
                <c:pt idx="43">
                  <c:v>53.355592654424044</c:v>
                </c:pt>
                <c:pt idx="44">
                  <c:v>53.555926544240407</c:v>
                </c:pt>
                <c:pt idx="45">
                  <c:v>53.756260434056763</c:v>
                </c:pt>
                <c:pt idx="46">
                  <c:v>53.856427378964945</c:v>
                </c:pt>
                <c:pt idx="47">
                  <c:v>54.056761268781308</c:v>
                </c:pt>
                <c:pt idx="48">
                  <c:v>54.156928213689483</c:v>
                </c:pt>
                <c:pt idx="49">
                  <c:v>54.357262103505846</c:v>
                </c:pt>
                <c:pt idx="50">
                  <c:v>54.757929883138566</c:v>
                </c:pt>
                <c:pt idx="51">
                  <c:v>55.358931552587649</c:v>
                </c:pt>
                <c:pt idx="52">
                  <c:v>61.168614357262108</c:v>
                </c:pt>
                <c:pt idx="53">
                  <c:v>63.372287145242076</c:v>
                </c:pt>
                <c:pt idx="54">
                  <c:v>63.873121869782977</c:v>
                </c:pt>
                <c:pt idx="55">
                  <c:v>63.372287145242076</c:v>
                </c:pt>
                <c:pt idx="56">
                  <c:v>63.57262103505844</c:v>
                </c:pt>
                <c:pt idx="57">
                  <c:v>63.973288814691159</c:v>
                </c:pt>
                <c:pt idx="58">
                  <c:v>65.075125208681143</c:v>
                </c:pt>
                <c:pt idx="59">
                  <c:v>66.277128547579309</c:v>
                </c:pt>
                <c:pt idx="60">
                  <c:v>66.777963272120218</c:v>
                </c:pt>
                <c:pt idx="61">
                  <c:v>67.378964941569294</c:v>
                </c:pt>
                <c:pt idx="62">
                  <c:v>67.77963272120202</c:v>
                </c:pt>
                <c:pt idx="63">
                  <c:v>68.080133555926551</c:v>
                </c:pt>
                <c:pt idx="64">
                  <c:v>68.480801335559264</c:v>
                </c:pt>
                <c:pt idx="65">
                  <c:v>68.681135225375627</c:v>
                </c:pt>
                <c:pt idx="66">
                  <c:v>68.981636060100172</c:v>
                </c:pt>
                <c:pt idx="67">
                  <c:v>69.181969949916535</c:v>
                </c:pt>
                <c:pt idx="68">
                  <c:v>70.183639398998338</c:v>
                </c:pt>
                <c:pt idx="69">
                  <c:v>70.884808013355595</c:v>
                </c:pt>
                <c:pt idx="70">
                  <c:v>70.884808013355595</c:v>
                </c:pt>
                <c:pt idx="71">
                  <c:v>70.684474123539232</c:v>
                </c:pt>
                <c:pt idx="72">
                  <c:v>70.283806343906519</c:v>
                </c:pt>
                <c:pt idx="73">
                  <c:v>69.582637729549262</c:v>
                </c:pt>
                <c:pt idx="74">
                  <c:v>68.480801335559264</c:v>
                </c:pt>
                <c:pt idx="75">
                  <c:v>67.17863105175293</c:v>
                </c:pt>
                <c:pt idx="76">
                  <c:v>65.976627712854764</c:v>
                </c:pt>
                <c:pt idx="77">
                  <c:v>64.574290484140249</c:v>
                </c:pt>
                <c:pt idx="78">
                  <c:v>63.171953255425713</c:v>
                </c:pt>
                <c:pt idx="79">
                  <c:v>61.669449081803009</c:v>
                </c:pt>
                <c:pt idx="80">
                  <c:v>60.26711185308848</c:v>
                </c:pt>
                <c:pt idx="81">
                  <c:v>58.964941569282139</c:v>
                </c:pt>
                <c:pt idx="82">
                  <c:v>57.662771285475792</c:v>
                </c:pt>
                <c:pt idx="83">
                  <c:v>56.560934891485815</c:v>
                </c:pt>
                <c:pt idx="84">
                  <c:v>55.45909849749583</c:v>
                </c:pt>
                <c:pt idx="85">
                  <c:v>54.557595993322209</c:v>
                </c:pt>
                <c:pt idx="86">
                  <c:v>53.656093489148581</c:v>
                </c:pt>
                <c:pt idx="87">
                  <c:v>52.954924874791324</c:v>
                </c:pt>
                <c:pt idx="88">
                  <c:v>52.554257095158604</c:v>
                </c:pt>
                <c:pt idx="89">
                  <c:v>52.954924874791324</c:v>
                </c:pt>
                <c:pt idx="90">
                  <c:v>53.055091819699506</c:v>
                </c:pt>
                <c:pt idx="91">
                  <c:v>53.15525876460768</c:v>
                </c:pt>
                <c:pt idx="92">
                  <c:v>53.255425709515862</c:v>
                </c:pt>
                <c:pt idx="93">
                  <c:v>53.255425709515862</c:v>
                </c:pt>
                <c:pt idx="94">
                  <c:v>53.255425709515862</c:v>
                </c:pt>
                <c:pt idx="95">
                  <c:v>53.255425709515862</c:v>
                </c:pt>
                <c:pt idx="96">
                  <c:v>53.15525876460768</c:v>
                </c:pt>
                <c:pt idx="97">
                  <c:v>53.15525876460768</c:v>
                </c:pt>
                <c:pt idx="98">
                  <c:v>53.15525876460768</c:v>
                </c:pt>
                <c:pt idx="99">
                  <c:v>53.15525876460768</c:v>
                </c:pt>
                <c:pt idx="100">
                  <c:v>53.055091819699506</c:v>
                </c:pt>
                <c:pt idx="101">
                  <c:v>53.055091819699506</c:v>
                </c:pt>
                <c:pt idx="102">
                  <c:v>52.954924874791324</c:v>
                </c:pt>
                <c:pt idx="103">
                  <c:v>52.854757929883142</c:v>
                </c:pt>
                <c:pt idx="104">
                  <c:v>52.854757929883142</c:v>
                </c:pt>
                <c:pt idx="105">
                  <c:v>52.654424040066779</c:v>
                </c:pt>
                <c:pt idx="106">
                  <c:v>52.554257095158604</c:v>
                </c:pt>
                <c:pt idx="107">
                  <c:v>52.353923205342241</c:v>
                </c:pt>
                <c:pt idx="108">
                  <c:v>52.153589315525878</c:v>
                </c:pt>
                <c:pt idx="109">
                  <c:v>51.953255425709521</c:v>
                </c:pt>
                <c:pt idx="110">
                  <c:v>51.752921535893158</c:v>
                </c:pt>
                <c:pt idx="111">
                  <c:v>51.552587646076802</c:v>
                </c:pt>
                <c:pt idx="112">
                  <c:v>51.252086811352257</c:v>
                </c:pt>
                <c:pt idx="113">
                  <c:v>50.851419031719537</c:v>
                </c:pt>
                <c:pt idx="114">
                  <c:v>50.250417362270454</c:v>
                </c:pt>
                <c:pt idx="115">
                  <c:v>49.649415692821364</c:v>
                </c:pt>
                <c:pt idx="116">
                  <c:v>48.848080133555925</c:v>
                </c:pt>
                <c:pt idx="117">
                  <c:v>47.946577629382304</c:v>
                </c:pt>
                <c:pt idx="118">
                  <c:v>47.145242070116858</c:v>
                </c:pt>
                <c:pt idx="119">
                  <c:v>46.243739565943237</c:v>
                </c:pt>
                <c:pt idx="120">
                  <c:v>45.342237061769616</c:v>
                </c:pt>
                <c:pt idx="121">
                  <c:v>44.440734557595995</c:v>
                </c:pt>
                <c:pt idx="122">
                  <c:v>43.539232053422374</c:v>
                </c:pt>
                <c:pt idx="123">
                  <c:v>42.737896494156928</c:v>
                </c:pt>
                <c:pt idx="124">
                  <c:v>41.836393989983307</c:v>
                </c:pt>
                <c:pt idx="125">
                  <c:v>41.035058430717868</c:v>
                </c:pt>
                <c:pt idx="126">
                  <c:v>40.233722871452422</c:v>
                </c:pt>
                <c:pt idx="127">
                  <c:v>39.532554257095164</c:v>
                </c:pt>
                <c:pt idx="128">
                  <c:v>38.831385642737892</c:v>
                </c:pt>
                <c:pt idx="129">
                  <c:v>38.130217028380628</c:v>
                </c:pt>
                <c:pt idx="130">
                  <c:v>37.529215358931552</c:v>
                </c:pt>
                <c:pt idx="131">
                  <c:v>36.928213689482469</c:v>
                </c:pt>
                <c:pt idx="132">
                  <c:v>36.327212020033386</c:v>
                </c:pt>
                <c:pt idx="133">
                  <c:v>35.726210350584303</c:v>
                </c:pt>
                <c:pt idx="134">
                  <c:v>35.225375626043402</c:v>
                </c:pt>
                <c:pt idx="135">
                  <c:v>34.7245409015025</c:v>
                </c:pt>
                <c:pt idx="136">
                  <c:v>34.123539232053417</c:v>
                </c:pt>
                <c:pt idx="137">
                  <c:v>33.722871452420698</c:v>
                </c:pt>
                <c:pt idx="138">
                  <c:v>33.222036727879797</c:v>
                </c:pt>
                <c:pt idx="139">
                  <c:v>32.921535893155259</c:v>
                </c:pt>
                <c:pt idx="140">
                  <c:v>32.520868113522539</c:v>
                </c:pt>
                <c:pt idx="141">
                  <c:v>32.220367278797994</c:v>
                </c:pt>
                <c:pt idx="142">
                  <c:v>31.819699499165274</c:v>
                </c:pt>
                <c:pt idx="143">
                  <c:v>31.619365609348915</c:v>
                </c:pt>
                <c:pt idx="144">
                  <c:v>31.318864774624373</c:v>
                </c:pt>
                <c:pt idx="145">
                  <c:v>31.11853088480801</c:v>
                </c:pt>
                <c:pt idx="146">
                  <c:v>30.818030050083468</c:v>
                </c:pt>
                <c:pt idx="147">
                  <c:v>30.617696160267108</c:v>
                </c:pt>
                <c:pt idx="148">
                  <c:v>30.417362270450749</c:v>
                </c:pt>
                <c:pt idx="149">
                  <c:v>30.217028380634385</c:v>
                </c:pt>
                <c:pt idx="150">
                  <c:v>30.016694490818026</c:v>
                </c:pt>
                <c:pt idx="151">
                  <c:v>29.916527545909847</c:v>
                </c:pt>
                <c:pt idx="152">
                  <c:v>29.716193656093484</c:v>
                </c:pt>
                <c:pt idx="153">
                  <c:v>29.515859766277124</c:v>
                </c:pt>
                <c:pt idx="154">
                  <c:v>29.415692821368946</c:v>
                </c:pt>
                <c:pt idx="155">
                  <c:v>29.215358931552583</c:v>
                </c:pt>
                <c:pt idx="156">
                  <c:v>29.215358931552583</c:v>
                </c:pt>
                <c:pt idx="157">
                  <c:v>29.015025041736223</c:v>
                </c:pt>
                <c:pt idx="158">
                  <c:v>29.015025041736223</c:v>
                </c:pt>
                <c:pt idx="159">
                  <c:v>28.914858096828045</c:v>
                </c:pt>
                <c:pt idx="160">
                  <c:v>28.914858096828045</c:v>
                </c:pt>
                <c:pt idx="161">
                  <c:v>28.814691151919863</c:v>
                </c:pt>
                <c:pt idx="162">
                  <c:v>28.714524207011682</c:v>
                </c:pt>
                <c:pt idx="163">
                  <c:v>28.714524207011682</c:v>
                </c:pt>
                <c:pt idx="164">
                  <c:v>28.614357262103503</c:v>
                </c:pt>
                <c:pt idx="165">
                  <c:v>28.614357262103503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84FF-491E-BCA3-B674C0A35D3A}"/>
            </c:ext>
          </c:extLst>
        </c:ser>
        <c:ser>
          <c:idx val="14"/>
          <c:order val="2"/>
          <c:tx>
            <c:strRef>
              <c:f>'TMB01001'!$H$1</c:f>
              <c:strCache>
                <c:ptCount val="1"/>
                <c:pt idx="0">
                  <c:v>Tparaf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val>
            <c:numRef>
              <c:f>'TMB01001'!$S$2:$S$167</c:f>
              <c:numCache>
                <c:formatCode>0.0</c:formatCode>
                <c:ptCount val="166"/>
                <c:pt idx="0">
                  <c:v>26.953642384105962</c:v>
                </c:pt>
                <c:pt idx="1">
                  <c:v>27.94701986754967</c:v>
                </c:pt>
                <c:pt idx="2">
                  <c:v>29.536423841059605</c:v>
                </c:pt>
                <c:pt idx="3">
                  <c:v>31.026490066225165</c:v>
                </c:pt>
                <c:pt idx="4">
                  <c:v>32.119205298013249</c:v>
                </c:pt>
                <c:pt idx="5">
                  <c:v>33.112582781456958</c:v>
                </c:pt>
                <c:pt idx="6">
                  <c:v>33.807947019867555</c:v>
                </c:pt>
                <c:pt idx="7">
                  <c:v>34.602649006622514</c:v>
                </c:pt>
                <c:pt idx="8">
                  <c:v>35.198675496688743</c:v>
                </c:pt>
                <c:pt idx="9">
                  <c:v>36.092715231788077</c:v>
                </c:pt>
                <c:pt idx="10">
                  <c:v>36.88741721854305</c:v>
                </c:pt>
                <c:pt idx="11">
                  <c:v>37.682119205298015</c:v>
                </c:pt>
                <c:pt idx="12">
                  <c:v>38.675496688741724</c:v>
                </c:pt>
                <c:pt idx="13">
                  <c:v>39.569536423841058</c:v>
                </c:pt>
                <c:pt idx="14">
                  <c:v>40.463576158940405</c:v>
                </c:pt>
                <c:pt idx="15">
                  <c:v>41.357615894039739</c:v>
                </c:pt>
                <c:pt idx="16">
                  <c:v>42.251655629139073</c:v>
                </c:pt>
                <c:pt idx="17">
                  <c:v>43.245033112582782</c:v>
                </c:pt>
                <c:pt idx="18">
                  <c:v>43.940397350993386</c:v>
                </c:pt>
                <c:pt idx="19">
                  <c:v>44.83443708609272</c:v>
                </c:pt>
                <c:pt idx="20">
                  <c:v>45.430463576158949</c:v>
                </c:pt>
                <c:pt idx="21">
                  <c:v>46.026490066225165</c:v>
                </c:pt>
                <c:pt idx="22">
                  <c:v>46.622516556291394</c:v>
                </c:pt>
                <c:pt idx="23">
                  <c:v>47.119205298013249</c:v>
                </c:pt>
                <c:pt idx="24">
                  <c:v>47.516556291390728</c:v>
                </c:pt>
                <c:pt idx="25">
                  <c:v>48.013245033112582</c:v>
                </c:pt>
                <c:pt idx="26">
                  <c:v>48.410596026490069</c:v>
                </c:pt>
                <c:pt idx="27">
                  <c:v>48.807947019867555</c:v>
                </c:pt>
                <c:pt idx="28">
                  <c:v>49.006622516556291</c:v>
                </c:pt>
                <c:pt idx="29">
                  <c:v>49.30463576158941</c:v>
                </c:pt>
                <c:pt idx="30">
                  <c:v>49.701986754966889</c:v>
                </c:pt>
                <c:pt idx="31">
                  <c:v>49.900662251655632</c:v>
                </c:pt>
                <c:pt idx="32">
                  <c:v>50.298013245033118</c:v>
                </c:pt>
                <c:pt idx="33">
                  <c:v>50.59602649006623</c:v>
                </c:pt>
                <c:pt idx="34">
                  <c:v>50.695364238410598</c:v>
                </c:pt>
                <c:pt idx="35">
                  <c:v>50.894039735099341</c:v>
                </c:pt>
                <c:pt idx="36">
                  <c:v>51.192052980132452</c:v>
                </c:pt>
                <c:pt idx="37">
                  <c:v>51.390728476821195</c:v>
                </c:pt>
                <c:pt idx="38">
                  <c:v>51.589403973509938</c:v>
                </c:pt>
                <c:pt idx="39">
                  <c:v>51.788079470198682</c:v>
                </c:pt>
                <c:pt idx="40">
                  <c:v>51.986754966887418</c:v>
                </c:pt>
                <c:pt idx="41">
                  <c:v>52.185430463576161</c:v>
                </c:pt>
                <c:pt idx="42">
                  <c:v>52.384105960264904</c:v>
                </c:pt>
                <c:pt idx="43">
                  <c:v>52.682119205298015</c:v>
                </c:pt>
                <c:pt idx="44">
                  <c:v>52.880794701986758</c:v>
                </c:pt>
                <c:pt idx="45">
                  <c:v>53.079470198675502</c:v>
                </c:pt>
                <c:pt idx="46">
                  <c:v>53.377483443708613</c:v>
                </c:pt>
                <c:pt idx="47">
                  <c:v>55.264900662251662</c:v>
                </c:pt>
                <c:pt idx="48">
                  <c:v>55.36423841059603</c:v>
                </c:pt>
                <c:pt idx="49">
                  <c:v>55.562913907284774</c:v>
                </c:pt>
                <c:pt idx="50">
                  <c:v>55.860927152317885</c:v>
                </c:pt>
                <c:pt idx="51">
                  <c:v>56.059602649006628</c:v>
                </c:pt>
                <c:pt idx="52">
                  <c:v>56.258278145695371</c:v>
                </c:pt>
                <c:pt idx="53">
                  <c:v>56.556291390728482</c:v>
                </c:pt>
                <c:pt idx="54">
                  <c:v>56.953642384105962</c:v>
                </c:pt>
                <c:pt idx="55">
                  <c:v>57.25165562913908</c:v>
                </c:pt>
                <c:pt idx="56">
                  <c:v>57.450331125827816</c:v>
                </c:pt>
                <c:pt idx="57">
                  <c:v>57.748344370860934</c:v>
                </c:pt>
                <c:pt idx="58">
                  <c:v>57.94701986754967</c:v>
                </c:pt>
                <c:pt idx="59">
                  <c:v>58.245033112582789</c:v>
                </c:pt>
                <c:pt idx="60">
                  <c:v>58.741721854304643</c:v>
                </c:pt>
                <c:pt idx="61">
                  <c:v>59.039735099337754</c:v>
                </c:pt>
                <c:pt idx="62">
                  <c:v>59.437086092715234</c:v>
                </c:pt>
                <c:pt idx="63">
                  <c:v>59.635761589403977</c:v>
                </c:pt>
                <c:pt idx="64">
                  <c:v>60.033112582781456</c:v>
                </c:pt>
                <c:pt idx="65">
                  <c:v>60.52980132450331</c:v>
                </c:pt>
                <c:pt idx="66">
                  <c:v>60.927152317880797</c:v>
                </c:pt>
                <c:pt idx="67">
                  <c:v>61.523178807947019</c:v>
                </c:pt>
                <c:pt idx="68">
                  <c:v>65.993377483443709</c:v>
                </c:pt>
                <c:pt idx="69">
                  <c:v>66.88741721854305</c:v>
                </c:pt>
                <c:pt idx="70">
                  <c:v>67.086092715231786</c:v>
                </c:pt>
                <c:pt idx="71">
                  <c:v>67.284768211920536</c:v>
                </c:pt>
                <c:pt idx="72">
                  <c:v>66.788079470198682</c:v>
                </c:pt>
                <c:pt idx="73">
                  <c:v>65.596026490066237</c:v>
                </c:pt>
                <c:pt idx="74">
                  <c:v>64.30463576158941</c:v>
                </c:pt>
                <c:pt idx="75">
                  <c:v>62.913907284768214</c:v>
                </c:pt>
                <c:pt idx="76">
                  <c:v>61.721854304635769</c:v>
                </c:pt>
                <c:pt idx="77">
                  <c:v>60.430463576158942</c:v>
                </c:pt>
                <c:pt idx="78">
                  <c:v>59.139072847682122</c:v>
                </c:pt>
                <c:pt idx="79">
                  <c:v>58.443708609271525</c:v>
                </c:pt>
                <c:pt idx="80">
                  <c:v>57.847682119205302</c:v>
                </c:pt>
                <c:pt idx="81">
                  <c:v>57.152317880794705</c:v>
                </c:pt>
                <c:pt idx="82">
                  <c:v>56.65562913907285</c:v>
                </c:pt>
                <c:pt idx="83">
                  <c:v>56.158940397350996</c:v>
                </c:pt>
                <c:pt idx="84">
                  <c:v>55.662251655629142</c:v>
                </c:pt>
                <c:pt idx="85">
                  <c:v>55.165562913907287</c:v>
                </c:pt>
                <c:pt idx="86">
                  <c:v>54.768211920529808</c:v>
                </c:pt>
                <c:pt idx="87">
                  <c:v>54.370860927152322</c:v>
                </c:pt>
                <c:pt idx="88">
                  <c:v>53.973509933774835</c:v>
                </c:pt>
                <c:pt idx="89">
                  <c:v>53.576158940397356</c:v>
                </c:pt>
                <c:pt idx="90">
                  <c:v>53.17880794701987</c:v>
                </c:pt>
                <c:pt idx="91">
                  <c:v>52.78145695364239</c:v>
                </c:pt>
                <c:pt idx="92">
                  <c:v>52.384105960264904</c:v>
                </c:pt>
                <c:pt idx="93">
                  <c:v>51.986754966887418</c:v>
                </c:pt>
                <c:pt idx="94">
                  <c:v>51.589403973509938</c:v>
                </c:pt>
                <c:pt idx="95">
                  <c:v>51.192052980132452</c:v>
                </c:pt>
                <c:pt idx="96">
                  <c:v>50.59602649006623</c:v>
                </c:pt>
                <c:pt idx="97">
                  <c:v>50.298013245033118</c:v>
                </c:pt>
                <c:pt idx="98">
                  <c:v>49.801324503311264</c:v>
                </c:pt>
                <c:pt idx="99">
                  <c:v>49.403973509933778</c:v>
                </c:pt>
                <c:pt idx="100">
                  <c:v>49.006622516556291</c:v>
                </c:pt>
                <c:pt idx="101">
                  <c:v>48.609271523178812</c:v>
                </c:pt>
                <c:pt idx="102">
                  <c:v>48.013245033112582</c:v>
                </c:pt>
                <c:pt idx="103">
                  <c:v>47.615894039735103</c:v>
                </c:pt>
                <c:pt idx="104">
                  <c:v>47.119205298013249</c:v>
                </c:pt>
                <c:pt idx="105">
                  <c:v>46.622516556291394</c:v>
                </c:pt>
                <c:pt idx="106">
                  <c:v>46.12582781456954</c:v>
                </c:pt>
                <c:pt idx="107">
                  <c:v>45.52980132450331</c:v>
                </c:pt>
                <c:pt idx="108">
                  <c:v>44.933774834437095</c:v>
                </c:pt>
                <c:pt idx="109">
                  <c:v>44.337748344370866</c:v>
                </c:pt>
                <c:pt idx="110">
                  <c:v>43.841059602649011</c:v>
                </c:pt>
                <c:pt idx="111">
                  <c:v>43.245033112582782</c:v>
                </c:pt>
                <c:pt idx="112">
                  <c:v>42.748344370860927</c:v>
                </c:pt>
                <c:pt idx="113">
                  <c:v>42.152317880794705</c:v>
                </c:pt>
                <c:pt idx="114">
                  <c:v>41.556291390728475</c:v>
                </c:pt>
                <c:pt idx="115">
                  <c:v>41.059602649006621</c:v>
                </c:pt>
                <c:pt idx="116">
                  <c:v>40.463576158940405</c:v>
                </c:pt>
                <c:pt idx="117">
                  <c:v>39.966887417218551</c:v>
                </c:pt>
                <c:pt idx="118">
                  <c:v>39.569536423841058</c:v>
                </c:pt>
                <c:pt idx="119">
                  <c:v>39.072847682119203</c:v>
                </c:pt>
                <c:pt idx="120">
                  <c:v>38.576158940397349</c:v>
                </c:pt>
                <c:pt idx="121">
                  <c:v>38.17880794701987</c:v>
                </c:pt>
                <c:pt idx="122">
                  <c:v>37.682119205298015</c:v>
                </c:pt>
                <c:pt idx="123">
                  <c:v>37.284768211920529</c:v>
                </c:pt>
                <c:pt idx="124">
                  <c:v>36.788079470198674</c:v>
                </c:pt>
                <c:pt idx="125">
                  <c:v>36.390728476821195</c:v>
                </c:pt>
                <c:pt idx="126">
                  <c:v>35.993377483443716</c:v>
                </c:pt>
                <c:pt idx="127">
                  <c:v>35.596026490066222</c:v>
                </c:pt>
                <c:pt idx="128">
                  <c:v>35.298013245033111</c:v>
                </c:pt>
                <c:pt idx="129">
                  <c:v>34.900662251655632</c:v>
                </c:pt>
                <c:pt idx="130">
                  <c:v>34.602649006622514</c:v>
                </c:pt>
                <c:pt idx="131">
                  <c:v>34.205298013245034</c:v>
                </c:pt>
                <c:pt idx="132">
                  <c:v>33.907284768211923</c:v>
                </c:pt>
                <c:pt idx="133">
                  <c:v>33.509933774834437</c:v>
                </c:pt>
                <c:pt idx="134">
                  <c:v>33.211920529801326</c:v>
                </c:pt>
                <c:pt idx="135">
                  <c:v>32.913907284768214</c:v>
                </c:pt>
                <c:pt idx="136">
                  <c:v>32.516556291390728</c:v>
                </c:pt>
                <c:pt idx="137">
                  <c:v>32.218543046357617</c:v>
                </c:pt>
                <c:pt idx="138">
                  <c:v>32.019867549668874</c:v>
                </c:pt>
                <c:pt idx="139">
                  <c:v>31.721854304635762</c:v>
                </c:pt>
                <c:pt idx="140">
                  <c:v>31.523178807947019</c:v>
                </c:pt>
                <c:pt idx="141">
                  <c:v>31.32450331125828</c:v>
                </c:pt>
                <c:pt idx="142">
                  <c:v>31.026490066225165</c:v>
                </c:pt>
                <c:pt idx="143">
                  <c:v>30.827814569536425</c:v>
                </c:pt>
                <c:pt idx="144">
                  <c:v>30.629139072847686</c:v>
                </c:pt>
                <c:pt idx="145">
                  <c:v>30.430463576158942</c:v>
                </c:pt>
                <c:pt idx="146">
                  <c:v>30.231788079470199</c:v>
                </c:pt>
                <c:pt idx="147">
                  <c:v>30.132450331125831</c:v>
                </c:pt>
                <c:pt idx="148">
                  <c:v>30.03311258278146</c:v>
                </c:pt>
                <c:pt idx="149">
                  <c:v>29.834437086092716</c:v>
                </c:pt>
                <c:pt idx="150">
                  <c:v>29.735099337748345</c:v>
                </c:pt>
                <c:pt idx="151">
                  <c:v>29.536423841059605</c:v>
                </c:pt>
                <c:pt idx="152">
                  <c:v>29.536423841059605</c:v>
                </c:pt>
                <c:pt idx="153">
                  <c:v>29.23841059602649</c:v>
                </c:pt>
                <c:pt idx="154">
                  <c:v>29.139072847682122</c:v>
                </c:pt>
                <c:pt idx="155">
                  <c:v>29.039735099337751</c:v>
                </c:pt>
                <c:pt idx="156">
                  <c:v>29.039735099337751</c:v>
                </c:pt>
                <c:pt idx="157">
                  <c:v>28.940397350993379</c:v>
                </c:pt>
                <c:pt idx="158">
                  <c:v>28.841059602649008</c:v>
                </c:pt>
                <c:pt idx="159">
                  <c:v>28.741721854304636</c:v>
                </c:pt>
                <c:pt idx="160">
                  <c:v>28.741721854304636</c:v>
                </c:pt>
                <c:pt idx="161">
                  <c:v>28.741721854304636</c:v>
                </c:pt>
                <c:pt idx="162">
                  <c:v>28.642384105960268</c:v>
                </c:pt>
                <c:pt idx="163">
                  <c:v>28.543046357615896</c:v>
                </c:pt>
                <c:pt idx="164">
                  <c:v>28.543046357615896</c:v>
                </c:pt>
                <c:pt idx="165">
                  <c:v>28.543046357615896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84FF-491E-BCA3-B674C0A35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6327"/>
        <c:axId val="23792537"/>
      </c:lineChart>
      <c:catAx>
        <c:axId val="5076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3792537"/>
        <c:crosses val="autoZero"/>
        <c:auto val="1"/>
        <c:lblAlgn val="ctr"/>
        <c:lblOffset val="100"/>
        <c:noMultiLvlLbl val="1"/>
      </c:catAx>
      <c:valAx>
        <c:axId val="23792537"/>
        <c:scaling>
          <c:orientation val="minMax"/>
          <c:max val="70"/>
          <c:min val="2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076327"/>
        <c:crossesAt val="0"/>
        <c:crossBetween val="midCat"/>
        <c:majorUnit val="10"/>
        <c:minorUnit val="5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'TMB01001 (2)'!$C$1</c:f>
              <c:strCache>
                <c:ptCount val="1"/>
                <c:pt idx="0">
                  <c:v>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'TMB01001 (2)'!$C$2:$C$167</c:f>
              <c:numCache>
                <c:formatCode>General</c:formatCode>
                <c:ptCount val="166"/>
                <c:pt idx="0">
                  <c:v>62.5</c:v>
                </c:pt>
                <c:pt idx="1">
                  <c:v>70.5</c:v>
                </c:pt>
                <c:pt idx="2">
                  <c:v>69.8</c:v>
                </c:pt>
                <c:pt idx="3">
                  <c:v>55.7</c:v>
                </c:pt>
                <c:pt idx="4">
                  <c:v>53.9</c:v>
                </c:pt>
                <c:pt idx="5">
                  <c:v>52.6</c:v>
                </c:pt>
                <c:pt idx="6">
                  <c:v>53.2</c:v>
                </c:pt>
                <c:pt idx="7">
                  <c:v>64.2</c:v>
                </c:pt>
                <c:pt idx="8">
                  <c:v>65.900000000000006</c:v>
                </c:pt>
                <c:pt idx="9">
                  <c:v>66.900000000000006</c:v>
                </c:pt>
                <c:pt idx="10">
                  <c:v>68.7</c:v>
                </c:pt>
                <c:pt idx="11">
                  <c:v>68.5</c:v>
                </c:pt>
                <c:pt idx="12">
                  <c:v>70.900000000000006</c:v>
                </c:pt>
                <c:pt idx="13">
                  <c:v>71.5</c:v>
                </c:pt>
                <c:pt idx="14">
                  <c:v>72</c:v>
                </c:pt>
                <c:pt idx="15">
                  <c:v>68.8</c:v>
                </c:pt>
                <c:pt idx="16">
                  <c:v>67.8</c:v>
                </c:pt>
                <c:pt idx="17">
                  <c:v>69.7</c:v>
                </c:pt>
                <c:pt idx="18">
                  <c:v>70.099999999999994</c:v>
                </c:pt>
                <c:pt idx="19">
                  <c:v>69</c:v>
                </c:pt>
                <c:pt idx="20">
                  <c:v>67.5</c:v>
                </c:pt>
                <c:pt idx="21">
                  <c:v>67.400000000000006</c:v>
                </c:pt>
                <c:pt idx="22">
                  <c:v>70.2</c:v>
                </c:pt>
                <c:pt idx="23">
                  <c:v>69.3</c:v>
                </c:pt>
                <c:pt idx="24">
                  <c:v>71.7</c:v>
                </c:pt>
                <c:pt idx="25">
                  <c:v>69.3</c:v>
                </c:pt>
                <c:pt idx="26">
                  <c:v>66.900000000000006</c:v>
                </c:pt>
                <c:pt idx="27">
                  <c:v>68.900000000000006</c:v>
                </c:pt>
                <c:pt idx="28">
                  <c:v>69.599999999999994</c:v>
                </c:pt>
                <c:pt idx="29">
                  <c:v>69.400000000000006</c:v>
                </c:pt>
                <c:pt idx="30">
                  <c:v>69.599999999999994</c:v>
                </c:pt>
                <c:pt idx="31">
                  <c:v>72.5</c:v>
                </c:pt>
                <c:pt idx="32">
                  <c:v>67.599999999999994</c:v>
                </c:pt>
                <c:pt idx="33">
                  <c:v>66.8</c:v>
                </c:pt>
                <c:pt idx="34">
                  <c:v>69.3</c:v>
                </c:pt>
                <c:pt idx="35">
                  <c:v>71.2</c:v>
                </c:pt>
                <c:pt idx="36">
                  <c:v>72</c:v>
                </c:pt>
                <c:pt idx="37">
                  <c:v>78.7</c:v>
                </c:pt>
                <c:pt idx="38">
                  <c:v>54.2</c:v>
                </c:pt>
                <c:pt idx="39">
                  <c:v>58</c:v>
                </c:pt>
                <c:pt idx="40">
                  <c:v>59.4</c:v>
                </c:pt>
                <c:pt idx="41">
                  <c:v>60.1</c:v>
                </c:pt>
                <c:pt idx="42">
                  <c:v>59.6</c:v>
                </c:pt>
                <c:pt idx="43">
                  <c:v>64</c:v>
                </c:pt>
                <c:pt idx="44">
                  <c:v>65.8</c:v>
                </c:pt>
                <c:pt idx="45">
                  <c:v>67.099999999999994</c:v>
                </c:pt>
                <c:pt idx="46">
                  <c:v>63.9</c:v>
                </c:pt>
                <c:pt idx="47">
                  <c:v>66.900000000000006</c:v>
                </c:pt>
                <c:pt idx="48">
                  <c:v>67.599999999999994</c:v>
                </c:pt>
                <c:pt idx="49">
                  <c:v>69.3</c:v>
                </c:pt>
                <c:pt idx="50">
                  <c:v>69.599999999999994</c:v>
                </c:pt>
                <c:pt idx="51">
                  <c:v>70.3</c:v>
                </c:pt>
                <c:pt idx="52">
                  <c:v>69.3</c:v>
                </c:pt>
                <c:pt idx="53">
                  <c:v>69.599999999999994</c:v>
                </c:pt>
                <c:pt idx="54">
                  <c:v>70.400000000000006</c:v>
                </c:pt>
                <c:pt idx="55">
                  <c:v>71.3</c:v>
                </c:pt>
                <c:pt idx="56">
                  <c:v>70.900000000000006</c:v>
                </c:pt>
                <c:pt idx="57">
                  <c:v>71.900000000000006</c:v>
                </c:pt>
                <c:pt idx="58">
                  <c:v>71.8</c:v>
                </c:pt>
                <c:pt idx="59">
                  <c:v>70.2</c:v>
                </c:pt>
                <c:pt idx="60">
                  <c:v>69.3</c:v>
                </c:pt>
                <c:pt idx="61">
                  <c:v>65.8</c:v>
                </c:pt>
                <c:pt idx="62">
                  <c:v>68.3</c:v>
                </c:pt>
                <c:pt idx="63">
                  <c:v>66.2</c:v>
                </c:pt>
                <c:pt idx="64">
                  <c:v>65.5</c:v>
                </c:pt>
                <c:pt idx="65">
                  <c:v>67.5</c:v>
                </c:pt>
                <c:pt idx="66">
                  <c:v>69.900000000000006</c:v>
                </c:pt>
                <c:pt idx="67">
                  <c:v>72.5</c:v>
                </c:pt>
                <c:pt idx="68">
                  <c:v>76</c:v>
                </c:pt>
                <c:pt idx="69">
                  <c:v>63.8</c:v>
                </c:pt>
                <c:pt idx="70">
                  <c:v>65.400000000000006</c:v>
                </c:pt>
                <c:pt idx="71">
                  <c:v>54.9</c:v>
                </c:pt>
                <c:pt idx="72">
                  <c:v>41.8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E-4294-8775-F3BA9BD50F36}"/>
            </c:ext>
          </c:extLst>
        </c:ser>
        <c:ser>
          <c:idx val="1"/>
          <c:order val="1"/>
          <c:tx>
            <c:strRef>
              <c:f>'TMB01001 (2)'!$D$1</c:f>
              <c:strCache>
                <c:ptCount val="1"/>
                <c:pt idx="0">
                  <c:v>Tcera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'TMB01001 (2)'!$D$2:$D$167</c:f>
              <c:numCache>
                <c:formatCode>General</c:formatCode>
                <c:ptCount val="166"/>
                <c:pt idx="0">
                  <c:v>25.9</c:v>
                </c:pt>
                <c:pt idx="1">
                  <c:v>27.3</c:v>
                </c:pt>
                <c:pt idx="2">
                  <c:v>29.1</c:v>
                </c:pt>
                <c:pt idx="3">
                  <c:v>31</c:v>
                </c:pt>
                <c:pt idx="4">
                  <c:v>32.4</c:v>
                </c:pt>
                <c:pt idx="5">
                  <c:v>33.6</c:v>
                </c:pt>
                <c:pt idx="6">
                  <c:v>34.5</c:v>
                </c:pt>
                <c:pt idx="7">
                  <c:v>35.4</c:v>
                </c:pt>
                <c:pt idx="8">
                  <c:v>36.4</c:v>
                </c:pt>
                <c:pt idx="9">
                  <c:v>37.5</c:v>
                </c:pt>
                <c:pt idx="10">
                  <c:v>38.4</c:v>
                </c:pt>
                <c:pt idx="11">
                  <c:v>39.299999999999997</c:v>
                </c:pt>
                <c:pt idx="12">
                  <c:v>40.200000000000003</c:v>
                </c:pt>
                <c:pt idx="13">
                  <c:v>41.1</c:v>
                </c:pt>
                <c:pt idx="14">
                  <c:v>42</c:v>
                </c:pt>
                <c:pt idx="15">
                  <c:v>42.8</c:v>
                </c:pt>
                <c:pt idx="16">
                  <c:v>43.4</c:v>
                </c:pt>
                <c:pt idx="17">
                  <c:v>44.1</c:v>
                </c:pt>
                <c:pt idx="18">
                  <c:v>44.6</c:v>
                </c:pt>
                <c:pt idx="19">
                  <c:v>45.1</c:v>
                </c:pt>
                <c:pt idx="20">
                  <c:v>45.5</c:v>
                </c:pt>
                <c:pt idx="21">
                  <c:v>45.8</c:v>
                </c:pt>
                <c:pt idx="22">
                  <c:v>46.2</c:v>
                </c:pt>
                <c:pt idx="23">
                  <c:v>46.4</c:v>
                </c:pt>
                <c:pt idx="24">
                  <c:v>46.7</c:v>
                </c:pt>
                <c:pt idx="25">
                  <c:v>47</c:v>
                </c:pt>
                <c:pt idx="26">
                  <c:v>47.3</c:v>
                </c:pt>
                <c:pt idx="27">
                  <c:v>47.5</c:v>
                </c:pt>
                <c:pt idx="28">
                  <c:v>47.7</c:v>
                </c:pt>
                <c:pt idx="29">
                  <c:v>47.9</c:v>
                </c:pt>
                <c:pt idx="30">
                  <c:v>48.2</c:v>
                </c:pt>
                <c:pt idx="31">
                  <c:v>48.4</c:v>
                </c:pt>
                <c:pt idx="32">
                  <c:v>48.6</c:v>
                </c:pt>
                <c:pt idx="33">
                  <c:v>48.7</c:v>
                </c:pt>
                <c:pt idx="34">
                  <c:v>48.9</c:v>
                </c:pt>
                <c:pt idx="35">
                  <c:v>49.1</c:v>
                </c:pt>
                <c:pt idx="36">
                  <c:v>49.2</c:v>
                </c:pt>
                <c:pt idx="37">
                  <c:v>49.4</c:v>
                </c:pt>
                <c:pt idx="38">
                  <c:v>49.5</c:v>
                </c:pt>
                <c:pt idx="39">
                  <c:v>49.5</c:v>
                </c:pt>
                <c:pt idx="40">
                  <c:v>49.8</c:v>
                </c:pt>
                <c:pt idx="41">
                  <c:v>49.9</c:v>
                </c:pt>
                <c:pt idx="42">
                  <c:v>50</c:v>
                </c:pt>
                <c:pt idx="43">
                  <c:v>50.2</c:v>
                </c:pt>
                <c:pt idx="44">
                  <c:v>50.5</c:v>
                </c:pt>
                <c:pt idx="45">
                  <c:v>50.7</c:v>
                </c:pt>
                <c:pt idx="46">
                  <c:v>50.9</c:v>
                </c:pt>
                <c:pt idx="47">
                  <c:v>51.2</c:v>
                </c:pt>
                <c:pt idx="48">
                  <c:v>51.6</c:v>
                </c:pt>
                <c:pt idx="49">
                  <c:v>52.1</c:v>
                </c:pt>
                <c:pt idx="50">
                  <c:v>52.8</c:v>
                </c:pt>
                <c:pt idx="51">
                  <c:v>53.8</c:v>
                </c:pt>
                <c:pt idx="52">
                  <c:v>55</c:v>
                </c:pt>
                <c:pt idx="53">
                  <c:v>56</c:v>
                </c:pt>
                <c:pt idx="54">
                  <c:v>56.7</c:v>
                </c:pt>
                <c:pt idx="55">
                  <c:v>57.1</c:v>
                </c:pt>
                <c:pt idx="56">
                  <c:v>57.2</c:v>
                </c:pt>
                <c:pt idx="57">
                  <c:v>57.4</c:v>
                </c:pt>
                <c:pt idx="58">
                  <c:v>57.4</c:v>
                </c:pt>
                <c:pt idx="59">
                  <c:v>57.1</c:v>
                </c:pt>
                <c:pt idx="60">
                  <c:v>56.6</c:v>
                </c:pt>
                <c:pt idx="61">
                  <c:v>56.2</c:v>
                </c:pt>
                <c:pt idx="62">
                  <c:v>56</c:v>
                </c:pt>
                <c:pt idx="63">
                  <c:v>55.7</c:v>
                </c:pt>
                <c:pt idx="64">
                  <c:v>55.5</c:v>
                </c:pt>
                <c:pt idx="65">
                  <c:v>54.8</c:v>
                </c:pt>
                <c:pt idx="66">
                  <c:v>54.5</c:v>
                </c:pt>
                <c:pt idx="67">
                  <c:v>54.7</c:v>
                </c:pt>
                <c:pt idx="68">
                  <c:v>55.1</c:v>
                </c:pt>
                <c:pt idx="69">
                  <c:v>55.6</c:v>
                </c:pt>
                <c:pt idx="70">
                  <c:v>55.7</c:v>
                </c:pt>
                <c:pt idx="71">
                  <c:v>55.5</c:v>
                </c:pt>
                <c:pt idx="72">
                  <c:v>55.1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E-4294-8775-F3BA9BD50F36}"/>
            </c:ext>
          </c:extLst>
        </c:ser>
        <c:ser>
          <c:idx val="2"/>
          <c:order val="2"/>
          <c:tx>
            <c:strRef>
              <c:f>'TMB01001 (2)'!$E$1</c:f>
              <c:strCache>
                <c:ptCount val="1"/>
                <c:pt idx="0">
                  <c:v>Tcera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'TMB01001 (2)'!$E$2:$E$167</c:f>
              <c:numCache>
                <c:formatCode>General</c:formatCode>
                <c:ptCount val="166"/>
                <c:pt idx="0">
                  <c:v>26</c:v>
                </c:pt>
                <c:pt idx="1">
                  <c:v>27.8</c:v>
                </c:pt>
                <c:pt idx="2">
                  <c:v>29.8</c:v>
                </c:pt>
                <c:pt idx="3">
                  <c:v>31.4</c:v>
                </c:pt>
                <c:pt idx="4">
                  <c:v>32.299999999999997</c:v>
                </c:pt>
                <c:pt idx="5">
                  <c:v>33.200000000000003</c:v>
                </c:pt>
                <c:pt idx="6">
                  <c:v>33.9</c:v>
                </c:pt>
                <c:pt idx="7">
                  <c:v>34.700000000000003</c:v>
                </c:pt>
                <c:pt idx="8">
                  <c:v>35.799999999999997</c:v>
                </c:pt>
                <c:pt idx="9">
                  <c:v>37.1</c:v>
                </c:pt>
                <c:pt idx="10">
                  <c:v>38.200000000000003</c:v>
                </c:pt>
                <c:pt idx="11">
                  <c:v>39.299999999999997</c:v>
                </c:pt>
                <c:pt idx="12">
                  <c:v>40.6</c:v>
                </c:pt>
                <c:pt idx="13">
                  <c:v>41.4</c:v>
                </c:pt>
                <c:pt idx="14">
                  <c:v>42.6</c:v>
                </c:pt>
                <c:pt idx="15">
                  <c:v>43.4</c:v>
                </c:pt>
                <c:pt idx="16">
                  <c:v>43.9</c:v>
                </c:pt>
                <c:pt idx="17">
                  <c:v>44.6</c:v>
                </c:pt>
                <c:pt idx="18">
                  <c:v>45.1</c:v>
                </c:pt>
                <c:pt idx="19">
                  <c:v>45.6</c:v>
                </c:pt>
                <c:pt idx="20">
                  <c:v>46</c:v>
                </c:pt>
                <c:pt idx="21">
                  <c:v>46.4</c:v>
                </c:pt>
                <c:pt idx="22">
                  <c:v>46.9</c:v>
                </c:pt>
                <c:pt idx="23">
                  <c:v>47.4</c:v>
                </c:pt>
                <c:pt idx="24">
                  <c:v>47.8</c:v>
                </c:pt>
                <c:pt idx="25">
                  <c:v>48.4</c:v>
                </c:pt>
                <c:pt idx="26">
                  <c:v>48.7</c:v>
                </c:pt>
                <c:pt idx="27">
                  <c:v>49</c:v>
                </c:pt>
                <c:pt idx="28">
                  <c:v>49.2</c:v>
                </c:pt>
                <c:pt idx="29">
                  <c:v>49.6</c:v>
                </c:pt>
                <c:pt idx="30">
                  <c:v>50.3</c:v>
                </c:pt>
                <c:pt idx="31">
                  <c:v>50.5</c:v>
                </c:pt>
                <c:pt idx="32">
                  <c:v>50.8</c:v>
                </c:pt>
                <c:pt idx="33">
                  <c:v>51.3</c:v>
                </c:pt>
                <c:pt idx="34">
                  <c:v>51.8</c:v>
                </c:pt>
                <c:pt idx="35">
                  <c:v>51.9</c:v>
                </c:pt>
                <c:pt idx="36">
                  <c:v>52.4</c:v>
                </c:pt>
                <c:pt idx="37">
                  <c:v>53</c:v>
                </c:pt>
                <c:pt idx="38">
                  <c:v>53.4</c:v>
                </c:pt>
                <c:pt idx="39">
                  <c:v>54.1</c:v>
                </c:pt>
                <c:pt idx="40">
                  <c:v>55.8</c:v>
                </c:pt>
                <c:pt idx="41">
                  <c:v>58.2</c:v>
                </c:pt>
                <c:pt idx="42">
                  <c:v>59</c:v>
                </c:pt>
                <c:pt idx="43">
                  <c:v>59.3</c:v>
                </c:pt>
                <c:pt idx="44">
                  <c:v>59.8</c:v>
                </c:pt>
                <c:pt idx="45">
                  <c:v>60.3</c:v>
                </c:pt>
                <c:pt idx="46">
                  <c:v>60.8</c:v>
                </c:pt>
                <c:pt idx="47">
                  <c:v>61.1</c:v>
                </c:pt>
                <c:pt idx="48">
                  <c:v>61.4</c:v>
                </c:pt>
                <c:pt idx="49">
                  <c:v>61.8</c:v>
                </c:pt>
                <c:pt idx="50">
                  <c:v>62.2</c:v>
                </c:pt>
                <c:pt idx="51">
                  <c:v>62.5</c:v>
                </c:pt>
                <c:pt idx="52">
                  <c:v>62.6</c:v>
                </c:pt>
                <c:pt idx="53">
                  <c:v>62.7</c:v>
                </c:pt>
                <c:pt idx="54">
                  <c:v>63</c:v>
                </c:pt>
                <c:pt idx="55">
                  <c:v>63.2</c:v>
                </c:pt>
                <c:pt idx="56">
                  <c:v>63.3</c:v>
                </c:pt>
                <c:pt idx="57">
                  <c:v>63.5</c:v>
                </c:pt>
                <c:pt idx="58">
                  <c:v>63.7</c:v>
                </c:pt>
                <c:pt idx="59">
                  <c:v>64.3</c:v>
                </c:pt>
                <c:pt idx="60">
                  <c:v>64.8</c:v>
                </c:pt>
                <c:pt idx="61">
                  <c:v>65.3</c:v>
                </c:pt>
                <c:pt idx="62">
                  <c:v>65.8</c:v>
                </c:pt>
                <c:pt idx="63">
                  <c:v>66.2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</c:v>
                </c:pt>
                <c:pt idx="68">
                  <c:v>69.099999999999994</c:v>
                </c:pt>
                <c:pt idx="69">
                  <c:v>69.400000000000006</c:v>
                </c:pt>
                <c:pt idx="70">
                  <c:v>69</c:v>
                </c:pt>
                <c:pt idx="71">
                  <c:v>68.7</c:v>
                </c:pt>
                <c:pt idx="72">
                  <c:v>67.5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FE-4294-8775-F3BA9BD50F36}"/>
            </c:ext>
          </c:extLst>
        </c:ser>
        <c:ser>
          <c:idx val="3"/>
          <c:order val="3"/>
          <c:tx>
            <c:strRef>
              <c:f>'TMB01001 (2)'!$F$1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'TMB01001 (2)'!$F$2:$F$167</c:f>
              <c:numCache>
                <c:formatCode>General</c:formatCode>
                <c:ptCount val="166"/>
                <c:pt idx="0">
                  <c:v>25.1</c:v>
                </c:pt>
                <c:pt idx="1">
                  <c:v>26.1</c:v>
                </c:pt>
                <c:pt idx="2">
                  <c:v>27.7</c:v>
                </c:pt>
                <c:pt idx="3">
                  <c:v>29.2</c:v>
                </c:pt>
                <c:pt idx="4">
                  <c:v>30.3</c:v>
                </c:pt>
                <c:pt idx="5">
                  <c:v>31.3</c:v>
                </c:pt>
                <c:pt idx="6">
                  <c:v>32</c:v>
                </c:pt>
                <c:pt idx="7">
                  <c:v>32.799999999999997</c:v>
                </c:pt>
                <c:pt idx="8">
                  <c:v>33.4</c:v>
                </c:pt>
                <c:pt idx="9">
                  <c:v>34.299999999999997</c:v>
                </c:pt>
                <c:pt idx="10">
                  <c:v>35.1</c:v>
                </c:pt>
                <c:pt idx="11">
                  <c:v>35.9</c:v>
                </c:pt>
                <c:pt idx="12">
                  <c:v>36.9</c:v>
                </c:pt>
                <c:pt idx="13">
                  <c:v>37.799999999999997</c:v>
                </c:pt>
                <c:pt idx="14">
                  <c:v>38.700000000000003</c:v>
                </c:pt>
                <c:pt idx="15">
                  <c:v>39.6</c:v>
                </c:pt>
                <c:pt idx="16">
                  <c:v>40.5</c:v>
                </c:pt>
                <c:pt idx="17">
                  <c:v>41.5</c:v>
                </c:pt>
                <c:pt idx="18">
                  <c:v>42.2</c:v>
                </c:pt>
                <c:pt idx="19">
                  <c:v>43.1</c:v>
                </c:pt>
                <c:pt idx="20">
                  <c:v>43.7</c:v>
                </c:pt>
                <c:pt idx="21">
                  <c:v>44.3</c:v>
                </c:pt>
                <c:pt idx="22">
                  <c:v>44.9</c:v>
                </c:pt>
                <c:pt idx="23">
                  <c:v>45.4</c:v>
                </c:pt>
                <c:pt idx="24">
                  <c:v>45.8</c:v>
                </c:pt>
                <c:pt idx="25">
                  <c:v>46.3</c:v>
                </c:pt>
                <c:pt idx="26">
                  <c:v>46.7</c:v>
                </c:pt>
                <c:pt idx="27">
                  <c:v>47.1</c:v>
                </c:pt>
                <c:pt idx="28">
                  <c:v>47.3</c:v>
                </c:pt>
                <c:pt idx="29">
                  <c:v>47.6</c:v>
                </c:pt>
                <c:pt idx="30">
                  <c:v>48</c:v>
                </c:pt>
                <c:pt idx="31">
                  <c:v>48.2</c:v>
                </c:pt>
                <c:pt idx="32">
                  <c:v>48.6</c:v>
                </c:pt>
                <c:pt idx="33">
                  <c:v>48.9</c:v>
                </c:pt>
                <c:pt idx="34">
                  <c:v>49</c:v>
                </c:pt>
                <c:pt idx="35">
                  <c:v>49.2</c:v>
                </c:pt>
                <c:pt idx="36">
                  <c:v>49.5</c:v>
                </c:pt>
                <c:pt idx="37">
                  <c:v>49.7</c:v>
                </c:pt>
                <c:pt idx="38">
                  <c:v>49.9</c:v>
                </c:pt>
                <c:pt idx="39">
                  <c:v>50.1</c:v>
                </c:pt>
                <c:pt idx="40">
                  <c:v>50.3</c:v>
                </c:pt>
                <c:pt idx="41">
                  <c:v>50.5</c:v>
                </c:pt>
                <c:pt idx="42">
                  <c:v>50.7</c:v>
                </c:pt>
                <c:pt idx="43">
                  <c:v>51</c:v>
                </c:pt>
                <c:pt idx="44">
                  <c:v>51.2</c:v>
                </c:pt>
                <c:pt idx="45">
                  <c:v>51.4</c:v>
                </c:pt>
                <c:pt idx="46">
                  <c:v>51.7</c:v>
                </c:pt>
                <c:pt idx="47">
                  <c:v>53.6</c:v>
                </c:pt>
                <c:pt idx="48">
                  <c:v>53.7</c:v>
                </c:pt>
                <c:pt idx="49">
                  <c:v>53.9</c:v>
                </c:pt>
                <c:pt idx="50">
                  <c:v>54.2</c:v>
                </c:pt>
                <c:pt idx="51">
                  <c:v>54.4</c:v>
                </c:pt>
                <c:pt idx="52">
                  <c:v>54.6</c:v>
                </c:pt>
                <c:pt idx="53">
                  <c:v>54.9</c:v>
                </c:pt>
                <c:pt idx="54">
                  <c:v>55.3</c:v>
                </c:pt>
                <c:pt idx="55">
                  <c:v>55.6</c:v>
                </c:pt>
                <c:pt idx="56">
                  <c:v>55.8</c:v>
                </c:pt>
                <c:pt idx="57">
                  <c:v>56.1</c:v>
                </c:pt>
                <c:pt idx="58">
                  <c:v>56.3</c:v>
                </c:pt>
                <c:pt idx="59">
                  <c:v>56.6</c:v>
                </c:pt>
                <c:pt idx="60">
                  <c:v>57.1</c:v>
                </c:pt>
                <c:pt idx="61">
                  <c:v>57.4</c:v>
                </c:pt>
                <c:pt idx="62">
                  <c:v>57.8</c:v>
                </c:pt>
                <c:pt idx="63">
                  <c:v>58</c:v>
                </c:pt>
                <c:pt idx="64">
                  <c:v>58.4</c:v>
                </c:pt>
                <c:pt idx="65">
                  <c:v>58.9</c:v>
                </c:pt>
                <c:pt idx="66">
                  <c:v>59.3</c:v>
                </c:pt>
                <c:pt idx="67">
                  <c:v>59.9</c:v>
                </c:pt>
                <c:pt idx="68">
                  <c:v>64.400000000000006</c:v>
                </c:pt>
                <c:pt idx="69">
                  <c:v>65.3</c:v>
                </c:pt>
                <c:pt idx="70">
                  <c:v>65.5</c:v>
                </c:pt>
                <c:pt idx="71">
                  <c:v>65.7</c:v>
                </c:pt>
                <c:pt idx="72">
                  <c:v>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FE-4294-8775-F3BA9BD50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736064"/>
        <c:axId val="555736480"/>
      </c:lineChart>
      <c:catAx>
        <c:axId val="555736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36480"/>
        <c:crosses val="autoZero"/>
        <c:auto val="1"/>
        <c:lblAlgn val="ctr"/>
        <c:lblOffset val="100"/>
        <c:noMultiLvlLbl val="0"/>
      </c:catAx>
      <c:valAx>
        <c:axId val="5557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3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262660</xdr:colOff>
      <xdr:row>4</xdr:row>
      <xdr:rowOff>80026</xdr:rowOff>
    </xdr:from>
    <xdr:to>
      <xdr:col>22</xdr:col>
      <xdr:colOff>28809</xdr:colOff>
      <xdr:row>30</xdr:row>
      <xdr:rowOff>43676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158</xdr:row>
      <xdr:rowOff>6350</xdr:rowOff>
    </xdr:from>
    <xdr:to>
      <xdr:col>14</xdr:col>
      <xdr:colOff>577850</xdr:colOff>
      <xdr:row>174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460018D-3C3F-42F6-B177-ADEAE8ACB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9"/>
  <sheetViews>
    <sheetView topLeftCell="I162" zoomScale="120" zoomScaleNormal="120" workbookViewId="0">
      <selection activeCell="K1" sqref="K1:S167"/>
    </sheetView>
  </sheetViews>
  <sheetFormatPr baseColWidth="10" defaultColWidth="8.77734375" defaultRowHeight="13.2" x14ac:dyDescent="0.25"/>
  <cols>
    <col min="1" max="2" width="10.44140625" customWidth="1"/>
    <col min="3" max="3" width="6" customWidth="1"/>
    <col min="4" max="4" width="6" hidden="1" customWidth="1"/>
    <col min="5" max="8" width="6" customWidth="1"/>
    <col min="9" max="9" width="10.21875" customWidth="1"/>
    <col min="10" max="10" width="2.77734375" customWidth="1"/>
    <col min="11" max="1001" width="11.5546875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177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</row>
    <row r="2" spans="1:19" x14ac:dyDescent="0.25">
      <c r="A2" t="s">
        <v>9</v>
      </c>
      <c r="B2" s="1" t="s">
        <v>10</v>
      </c>
      <c r="C2">
        <v>34.200000000000003</v>
      </c>
      <c r="D2">
        <v>62.5</v>
      </c>
      <c r="E2">
        <v>25.9</v>
      </c>
      <c r="F2">
        <v>26</v>
      </c>
      <c r="G2">
        <v>26.2</v>
      </c>
      <c r="H2">
        <v>25.1</v>
      </c>
      <c r="I2" t="s">
        <v>11</v>
      </c>
      <c r="K2" t="s">
        <v>2</v>
      </c>
      <c r="N2" s="4">
        <f>L$5*C2+L$6</f>
        <v>35.940594059405939</v>
      </c>
      <c r="O2" s="4">
        <f>L$10*D2+L$11</f>
        <v>64.085667215815491</v>
      </c>
      <c r="P2" s="4">
        <f>L$15*E2+L$16</f>
        <v>28.059701492537311</v>
      </c>
      <c r="Q2" s="4">
        <f>L$20*F2+L$21</f>
        <v>27.220338983050844</v>
      </c>
      <c r="R2" s="4">
        <f>L$25*G2+L$26</f>
        <v>28.01335559265442</v>
      </c>
      <c r="S2" s="4">
        <f>L$30*H2+L$31</f>
        <v>26.953642384105962</v>
      </c>
    </row>
    <row r="3" spans="1:19" x14ac:dyDescent="0.25">
      <c r="A3" t="s">
        <v>9</v>
      </c>
      <c r="B3" s="1" t="s">
        <v>12</v>
      </c>
      <c r="C3">
        <v>39.299999999999997</v>
      </c>
      <c r="D3">
        <v>70.5</v>
      </c>
      <c r="E3">
        <v>27.3</v>
      </c>
      <c r="F3">
        <v>27.8</v>
      </c>
      <c r="G3">
        <v>28.4</v>
      </c>
      <c r="H3">
        <v>26.1</v>
      </c>
      <c r="I3" t="s">
        <v>11</v>
      </c>
      <c r="K3">
        <v>18.100000000000001</v>
      </c>
      <c r="L3">
        <v>20</v>
      </c>
      <c r="N3" s="4">
        <f t="shared" ref="N3:N35" si="0">L$5*C3+L$6</f>
        <v>40.99009900990098</v>
      </c>
      <c r="O3" s="4">
        <f t="shared" ref="O3:O35" si="1">L$10*D3+L$11</f>
        <v>71.993410214168037</v>
      </c>
      <c r="P3" s="4">
        <f t="shared" ref="P3:P35" si="2">L$15*E3+L$16</f>
        <v>29.452736318407958</v>
      </c>
      <c r="Q3" s="4">
        <f t="shared" ref="Q3:Q35" si="3">L$20*F3+L$21</f>
        <v>29.050847457627114</v>
      </c>
      <c r="R3" s="4">
        <f t="shared" ref="R3:R35" si="4">L$25*G3+L$26</f>
        <v>30.217028380634385</v>
      </c>
      <c r="S3" s="4">
        <f t="shared" ref="S3:S35" si="5">L$30*H3+L$31</f>
        <v>27.94701986754967</v>
      </c>
    </row>
    <row r="4" spans="1:19" x14ac:dyDescent="0.25">
      <c r="A4" t="s">
        <v>9</v>
      </c>
      <c r="B4" s="1" t="s">
        <v>13</v>
      </c>
      <c r="C4">
        <v>42.9</v>
      </c>
      <c r="D4">
        <v>69.8</v>
      </c>
      <c r="E4">
        <v>29.1</v>
      </c>
      <c r="F4">
        <v>29.8</v>
      </c>
      <c r="G4">
        <v>30.9</v>
      </c>
      <c r="H4">
        <v>27.7</v>
      </c>
      <c r="I4" t="s">
        <v>11</v>
      </c>
      <c r="K4">
        <v>78.7</v>
      </c>
      <c r="L4">
        <v>80</v>
      </c>
      <c r="N4" s="4">
        <f t="shared" si="0"/>
        <v>44.554455445544548</v>
      </c>
      <c r="O4" s="4">
        <f t="shared" si="1"/>
        <v>71.301482701812191</v>
      </c>
      <c r="P4" s="4">
        <f t="shared" si="2"/>
        <v>31.243781094527364</v>
      </c>
      <c r="Q4" s="4">
        <f t="shared" si="3"/>
        <v>31.084745762711862</v>
      </c>
      <c r="R4" s="4">
        <f t="shared" si="4"/>
        <v>32.721202003338895</v>
      </c>
      <c r="S4" s="4">
        <f t="shared" si="5"/>
        <v>29.536423841059605</v>
      </c>
    </row>
    <row r="5" spans="1:19" x14ac:dyDescent="0.25">
      <c r="A5" t="s">
        <v>9</v>
      </c>
      <c r="B5" s="1" t="s">
        <v>14</v>
      </c>
      <c r="C5">
        <v>42.3</v>
      </c>
      <c r="D5">
        <v>55.7</v>
      </c>
      <c r="E5">
        <v>31</v>
      </c>
      <c r="F5">
        <v>31.4</v>
      </c>
      <c r="G5">
        <v>32.700000000000003</v>
      </c>
      <c r="H5">
        <v>29.2</v>
      </c>
      <c r="I5" t="s">
        <v>11</v>
      </c>
      <c r="K5" s="2" t="s">
        <v>178</v>
      </c>
      <c r="L5">
        <f>SLOPE(L3:L4,K3:K4)</f>
        <v>0.99009900990099009</v>
      </c>
      <c r="N5" s="4">
        <f t="shared" si="0"/>
        <v>43.96039603960395</v>
      </c>
      <c r="O5" s="4">
        <f t="shared" si="1"/>
        <v>57.364085667215818</v>
      </c>
      <c r="P5" s="4">
        <f t="shared" si="2"/>
        <v>33.134328358208954</v>
      </c>
      <c r="Q5" s="4">
        <f t="shared" si="3"/>
        <v>32.711864406779654</v>
      </c>
      <c r="R5" s="4">
        <f t="shared" si="4"/>
        <v>34.524207011686144</v>
      </c>
      <c r="S5" s="4">
        <f t="shared" si="5"/>
        <v>31.026490066225165</v>
      </c>
    </row>
    <row r="6" spans="1:19" x14ac:dyDescent="0.25">
      <c r="A6" t="s">
        <v>9</v>
      </c>
      <c r="B6" s="1" t="s">
        <v>15</v>
      </c>
      <c r="C6">
        <v>40.799999999999997</v>
      </c>
      <c r="D6">
        <v>53.9</v>
      </c>
      <c r="E6">
        <v>32.4</v>
      </c>
      <c r="F6">
        <v>32.299999999999997</v>
      </c>
      <c r="G6">
        <v>33.6</v>
      </c>
      <c r="H6">
        <v>30.3</v>
      </c>
      <c r="I6" t="s">
        <v>11</v>
      </c>
      <c r="K6" s="2" t="s">
        <v>179</v>
      </c>
      <c r="L6">
        <f>INTERCEPT(L3:L4,K3:K4)</f>
        <v>2.0792079207920722</v>
      </c>
      <c r="N6" s="4">
        <f t="shared" si="0"/>
        <v>42.475247524752469</v>
      </c>
      <c r="O6" s="4">
        <f t="shared" si="1"/>
        <v>55.584843492586494</v>
      </c>
      <c r="P6" s="4">
        <f t="shared" si="2"/>
        <v>34.527363184079597</v>
      </c>
      <c r="Q6" s="4">
        <f t="shared" si="3"/>
        <v>33.627118644067785</v>
      </c>
      <c r="R6" s="4">
        <f t="shared" si="4"/>
        <v>35.425709515859765</v>
      </c>
      <c r="S6" s="4">
        <f t="shared" si="5"/>
        <v>32.119205298013249</v>
      </c>
    </row>
    <row r="7" spans="1:19" x14ac:dyDescent="0.25">
      <c r="A7" t="s">
        <v>9</v>
      </c>
      <c r="B7" s="1" t="s">
        <v>16</v>
      </c>
      <c r="C7">
        <v>40.1</v>
      </c>
      <c r="D7">
        <v>52.6</v>
      </c>
      <c r="E7">
        <v>33.6</v>
      </c>
      <c r="F7">
        <v>33.200000000000003</v>
      </c>
      <c r="G7">
        <v>34.5</v>
      </c>
      <c r="H7">
        <v>31.3</v>
      </c>
      <c r="I7" t="s">
        <v>11</v>
      </c>
      <c r="K7" t="s">
        <v>3</v>
      </c>
      <c r="N7" s="4">
        <f t="shared" si="0"/>
        <v>41.782178217821773</v>
      </c>
      <c r="O7" s="4">
        <f t="shared" si="1"/>
        <v>54.299835255354203</v>
      </c>
      <c r="P7" s="4">
        <f t="shared" si="2"/>
        <v>35.721393034825873</v>
      </c>
      <c r="Q7" s="4">
        <f t="shared" si="3"/>
        <v>34.542372881355931</v>
      </c>
      <c r="R7" s="4">
        <f t="shared" si="4"/>
        <v>36.327212020033386</v>
      </c>
      <c r="S7" s="4">
        <f t="shared" si="5"/>
        <v>33.112582781456958</v>
      </c>
    </row>
    <row r="8" spans="1:19" x14ac:dyDescent="0.25">
      <c r="A8" t="s">
        <v>9</v>
      </c>
      <c r="B8" s="1" t="s">
        <v>17</v>
      </c>
      <c r="C8">
        <v>40.299999999999997</v>
      </c>
      <c r="D8">
        <v>53.2</v>
      </c>
      <c r="E8">
        <v>34.5</v>
      </c>
      <c r="F8">
        <v>33.9</v>
      </c>
      <c r="G8">
        <v>35.200000000000003</v>
      </c>
      <c r="H8">
        <v>32</v>
      </c>
      <c r="I8" t="s">
        <v>11</v>
      </c>
      <c r="K8">
        <v>17.899999999999999</v>
      </c>
      <c r="L8">
        <v>20</v>
      </c>
      <c r="N8" s="4">
        <f t="shared" si="0"/>
        <v>41.980198019801968</v>
      </c>
      <c r="O8" s="4">
        <f t="shared" si="1"/>
        <v>54.892915980230647</v>
      </c>
      <c r="P8" s="4">
        <f t="shared" si="2"/>
        <v>36.616915422885569</v>
      </c>
      <c r="Q8" s="4">
        <f t="shared" si="3"/>
        <v>35.254237288135585</v>
      </c>
      <c r="R8" s="4">
        <f t="shared" si="4"/>
        <v>37.028380634390651</v>
      </c>
      <c r="S8" s="4">
        <f t="shared" si="5"/>
        <v>33.807947019867555</v>
      </c>
    </row>
    <row r="9" spans="1:19" x14ac:dyDescent="0.25">
      <c r="A9" t="s">
        <v>9</v>
      </c>
      <c r="B9" s="1" t="s">
        <v>18</v>
      </c>
      <c r="C9">
        <v>41.9</v>
      </c>
      <c r="D9">
        <v>64.2</v>
      </c>
      <c r="E9">
        <v>35.4</v>
      </c>
      <c r="F9">
        <v>34.700000000000003</v>
      </c>
      <c r="G9">
        <v>36</v>
      </c>
      <c r="H9">
        <v>32.799999999999997</v>
      </c>
      <c r="I9" t="s">
        <v>11</v>
      </c>
      <c r="K9">
        <v>78.599999999999994</v>
      </c>
      <c r="L9">
        <v>80</v>
      </c>
      <c r="N9" s="4">
        <f t="shared" si="0"/>
        <v>43.564356435643553</v>
      </c>
      <c r="O9" s="4">
        <f t="shared" si="1"/>
        <v>65.766062602965405</v>
      </c>
      <c r="P9" s="4">
        <f t="shared" si="2"/>
        <v>37.512437810945272</v>
      </c>
      <c r="Q9" s="4">
        <f t="shared" si="3"/>
        <v>36.067796610169488</v>
      </c>
      <c r="R9" s="4">
        <f t="shared" si="4"/>
        <v>37.82971619365609</v>
      </c>
      <c r="S9" s="4">
        <f t="shared" si="5"/>
        <v>34.602649006622514</v>
      </c>
    </row>
    <row r="10" spans="1:19" x14ac:dyDescent="0.25">
      <c r="A10" t="s">
        <v>9</v>
      </c>
      <c r="B10" s="1" t="s">
        <v>19</v>
      </c>
      <c r="C10">
        <v>44.8</v>
      </c>
      <c r="D10">
        <v>65.900000000000006</v>
      </c>
      <c r="E10">
        <v>36.4</v>
      </c>
      <c r="F10">
        <v>35.799999999999997</v>
      </c>
      <c r="G10">
        <v>37.299999999999997</v>
      </c>
      <c r="H10">
        <v>33.4</v>
      </c>
      <c r="I10" t="s">
        <v>11</v>
      </c>
      <c r="L10">
        <f>SLOPE(L8:L9,K8:K9)</f>
        <v>0.98846787479406928</v>
      </c>
      <c r="N10" s="4">
        <f t="shared" si="0"/>
        <v>46.435643564356425</v>
      </c>
      <c r="O10" s="4">
        <f t="shared" si="1"/>
        <v>67.446457990115334</v>
      </c>
      <c r="P10" s="4">
        <f t="shared" si="2"/>
        <v>38.507462686567166</v>
      </c>
      <c r="Q10" s="4">
        <f t="shared" si="3"/>
        <v>37.186440677966097</v>
      </c>
      <c r="R10" s="4">
        <f t="shared" si="4"/>
        <v>39.13188647746243</v>
      </c>
      <c r="S10" s="4">
        <f t="shared" si="5"/>
        <v>35.198675496688743</v>
      </c>
    </row>
    <row r="11" spans="1:19" x14ac:dyDescent="0.25">
      <c r="A11" t="s">
        <v>9</v>
      </c>
      <c r="B11" s="1" t="s">
        <v>20</v>
      </c>
      <c r="C11">
        <v>46.2</v>
      </c>
      <c r="D11">
        <v>66.900000000000006</v>
      </c>
      <c r="E11">
        <v>37.5</v>
      </c>
      <c r="F11">
        <v>37.1</v>
      </c>
      <c r="G11">
        <v>38.700000000000003</v>
      </c>
      <c r="H11">
        <v>34.299999999999997</v>
      </c>
      <c r="I11" t="s">
        <v>11</v>
      </c>
      <c r="L11">
        <f>INTERCEPT(L8:L9,K8:K9)</f>
        <v>2.3064250411861593</v>
      </c>
      <c r="N11" s="4">
        <f t="shared" si="0"/>
        <v>47.821782178217816</v>
      </c>
      <c r="O11" s="4">
        <f t="shared" si="1"/>
        <v>68.434925864909403</v>
      </c>
      <c r="P11" s="4">
        <f t="shared" si="2"/>
        <v>39.601990049751244</v>
      </c>
      <c r="Q11" s="4">
        <f t="shared" si="3"/>
        <v>38.508474576271183</v>
      </c>
      <c r="R11" s="4">
        <f t="shared" si="4"/>
        <v>40.534223706176967</v>
      </c>
      <c r="S11" s="4">
        <f t="shared" si="5"/>
        <v>36.092715231788077</v>
      </c>
    </row>
    <row r="12" spans="1:19" x14ac:dyDescent="0.25">
      <c r="A12" t="s">
        <v>9</v>
      </c>
      <c r="B12" s="1" t="s">
        <v>21</v>
      </c>
      <c r="C12">
        <v>47.5</v>
      </c>
      <c r="D12">
        <v>68.7</v>
      </c>
      <c r="E12">
        <v>38.4</v>
      </c>
      <c r="F12">
        <v>38.200000000000003</v>
      </c>
      <c r="G12">
        <v>39.799999999999997</v>
      </c>
      <c r="H12">
        <v>35.1</v>
      </c>
      <c r="I12" t="s">
        <v>11</v>
      </c>
      <c r="K12" t="s">
        <v>4</v>
      </c>
      <c r="N12" s="4">
        <f t="shared" si="0"/>
        <v>49.108910891089103</v>
      </c>
      <c r="O12" s="4">
        <f t="shared" si="1"/>
        <v>70.21416803953872</v>
      </c>
      <c r="P12" s="4">
        <f t="shared" si="2"/>
        <v>40.497512437810947</v>
      </c>
      <c r="Q12" s="4">
        <f t="shared" si="3"/>
        <v>39.627118644067792</v>
      </c>
      <c r="R12" s="4">
        <f t="shared" si="4"/>
        <v>41.636060100166944</v>
      </c>
      <c r="S12" s="4">
        <f t="shared" si="5"/>
        <v>36.88741721854305</v>
      </c>
    </row>
    <row r="13" spans="1:19" x14ac:dyDescent="0.25">
      <c r="A13" t="s">
        <v>9</v>
      </c>
      <c r="B13" s="1" t="s">
        <v>22</v>
      </c>
      <c r="C13">
        <v>48.3</v>
      </c>
      <c r="D13">
        <v>68.5</v>
      </c>
      <c r="E13">
        <v>39.299999999999997</v>
      </c>
      <c r="F13">
        <v>39.299999999999997</v>
      </c>
      <c r="G13">
        <v>40.9</v>
      </c>
      <c r="H13">
        <v>35.9</v>
      </c>
      <c r="I13" t="s">
        <v>11</v>
      </c>
      <c r="K13">
        <v>17.8</v>
      </c>
      <c r="L13">
        <v>20</v>
      </c>
      <c r="N13" s="4">
        <f t="shared" si="0"/>
        <v>49.900990099009888</v>
      </c>
      <c r="O13" s="4">
        <f t="shared" si="1"/>
        <v>70.0164744645799</v>
      </c>
      <c r="P13" s="4">
        <f t="shared" si="2"/>
        <v>41.393034825870643</v>
      </c>
      <c r="Q13" s="4">
        <f t="shared" si="3"/>
        <v>40.745762711864401</v>
      </c>
      <c r="R13" s="4">
        <f t="shared" si="4"/>
        <v>42.737896494156928</v>
      </c>
      <c r="S13" s="4">
        <f t="shared" si="5"/>
        <v>37.682119205298015</v>
      </c>
    </row>
    <row r="14" spans="1:19" x14ac:dyDescent="0.25">
      <c r="A14" t="s">
        <v>9</v>
      </c>
      <c r="B14" s="1" t="s">
        <v>23</v>
      </c>
      <c r="C14">
        <v>49</v>
      </c>
      <c r="D14">
        <v>70.900000000000006</v>
      </c>
      <c r="E14">
        <v>40.200000000000003</v>
      </c>
      <c r="F14">
        <v>40.6</v>
      </c>
      <c r="G14">
        <v>41.9</v>
      </c>
      <c r="H14">
        <v>36.9</v>
      </c>
      <c r="I14" t="s">
        <v>11</v>
      </c>
      <c r="K14">
        <v>78.099999999999994</v>
      </c>
      <c r="L14">
        <v>80</v>
      </c>
      <c r="N14" s="4">
        <f t="shared" si="0"/>
        <v>50.594059405940584</v>
      </c>
      <c r="O14" s="4">
        <f t="shared" si="1"/>
        <v>72.388797364085676</v>
      </c>
      <c r="P14" s="4">
        <f t="shared" si="2"/>
        <v>42.288557213930353</v>
      </c>
      <c r="Q14" s="4">
        <f t="shared" si="3"/>
        <v>42.067796610169488</v>
      </c>
      <c r="R14" s="4">
        <f t="shared" si="4"/>
        <v>43.73956594323873</v>
      </c>
      <c r="S14" s="4">
        <f t="shared" si="5"/>
        <v>38.675496688741724</v>
      </c>
    </row>
    <row r="15" spans="1:19" x14ac:dyDescent="0.25">
      <c r="A15" t="s">
        <v>9</v>
      </c>
      <c r="B15" s="1" t="s">
        <v>24</v>
      </c>
      <c r="C15">
        <v>50.3</v>
      </c>
      <c r="D15">
        <v>71.5</v>
      </c>
      <c r="E15">
        <v>41.1</v>
      </c>
      <c r="F15">
        <v>41.4</v>
      </c>
      <c r="G15">
        <v>42.7</v>
      </c>
      <c r="H15">
        <v>37.799999999999997</v>
      </c>
      <c r="I15" t="s">
        <v>11</v>
      </c>
      <c r="L15">
        <f>SLOPE(L13:L14,K13:K14)</f>
        <v>0.99502487562189079</v>
      </c>
      <c r="N15" s="4">
        <f t="shared" si="0"/>
        <v>51.88118811881187</v>
      </c>
      <c r="O15" s="4">
        <f t="shared" si="1"/>
        <v>72.981878088962119</v>
      </c>
      <c r="P15" s="4">
        <f t="shared" si="2"/>
        <v>43.184079601990049</v>
      </c>
      <c r="Q15" s="4">
        <f t="shared" si="3"/>
        <v>42.881355932203384</v>
      </c>
      <c r="R15" s="4">
        <f t="shared" si="4"/>
        <v>44.540901502504177</v>
      </c>
      <c r="S15" s="4">
        <f t="shared" si="5"/>
        <v>39.569536423841058</v>
      </c>
    </row>
    <row r="16" spans="1:19" x14ac:dyDescent="0.25">
      <c r="A16" t="s">
        <v>9</v>
      </c>
      <c r="B16" s="1" t="s">
        <v>25</v>
      </c>
      <c r="C16">
        <v>51.3</v>
      </c>
      <c r="D16">
        <v>72</v>
      </c>
      <c r="E16">
        <v>42</v>
      </c>
      <c r="F16">
        <v>42.6</v>
      </c>
      <c r="G16">
        <v>43.6</v>
      </c>
      <c r="H16">
        <v>38.700000000000003</v>
      </c>
      <c r="I16" t="s">
        <v>11</v>
      </c>
      <c r="L16">
        <f>INTERCEPT(L13:L14,K13:K14)</f>
        <v>2.2885572139303392</v>
      </c>
      <c r="N16" s="4">
        <f t="shared" si="0"/>
        <v>52.871287128712858</v>
      </c>
      <c r="O16" s="4">
        <f t="shared" si="1"/>
        <v>73.476112026359147</v>
      </c>
      <c r="P16" s="4">
        <f t="shared" si="2"/>
        <v>44.079601990049753</v>
      </c>
      <c r="Q16" s="4">
        <f t="shared" si="3"/>
        <v>44.101694915254235</v>
      </c>
      <c r="R16" s="4">
        <f t="shared" si="4"/>
        <v>45.442404006677798</v>
      </c>
      <c r="S16" s="4">
        <f t="shared" si="5"/>
        <v>40.463576158940405</v>
      </c>
    </row>
    <row r="17" spans="1:19" x14ac:dyDescent="0.25">
      <c r="A17" t="s">
        <v>9</v>
      </c>
      <c r="B17" s="1" t="s">
        <v>26</v>
      </c>
      <c r="C17">
        <v>51.1</v>
      </c>
      <c r="D17">
        <v>68.8</v>
      </c>
      <c r="E17">
        <v>42.8</v>
      </c>
      <c r="F17">
        <v>43.4</v>
      </c>
      <c r="G17">
        <v>44.4</v>
      </c>
      <c r="H17">
        <v>39.6</v>
      </c>
      <c r="I17" t="s">
        <v>11</v>
      </c>
      <c r="K17" t="s">
        <v>5</v>
      </c>
      <c r="N17" s="4">
        <f t="shared" si="0"/>
        <v>52.67326732673267</v>
      </c>
      <c r="O17" s="4">
        <f t="shared" si="1"/>
        <v>70.313014827018122</v>
      </c>
      <c r="P17" s="4">
        <f t="shared" si="2"/>
        <v>44.875621890547265</v>
      </c>
      <c r="Q17" s="4">
        <f t="shared" si="3"/>
        <v>44.915254237288131</v>
      </c>
      <c r="R17" s="4">
        <f t="shared" si="4"/>
        <v>46.243739565943237</v>
      </c>
      <c r="S17" s="4">
        <f t="shared" si="5"/>
        <v>41.357615894039739</v>
      </c>
    </row>
    <row r="18" spans="1:19" x14ac:dyDescent="0.25">
      <c r="A18" t="s">
        <v>9</v>
      </c>
      <c r="B18" s="1" t="s">
        <v>27</v>
      </c>
      <c r="C18">
        <v>49.6</v>
      </c>
      <c r="D18">
        <v>67.8</v>
      </c>
      <c r="E18">
        <v>43.4</v>
      </c>
      <c r="F18">
        <v>43.9</v>
      </c>
      <c r="G18">
        <v>44.9</v>
      </c>
      <c r="H18">
        <v>40.5</v>
      </c>
      <c r="I18" t="s">
        <v>11</v>
      </c>
      <c r="K18">
        <v>18.899999999999999</v>
      </c>
      <c r="L18">
        <v>20</v>
      </c>
      <c r="N18" s="4">
        <f t="shared" si="0"/>
        <v>51.188118811881182</v>
      </c>
      <c r="O18" s="4">
        <f t="shared" si="1"/>
        <v>69.324546952224054</v>
      </c>
      <c r="P18" s="4">
        <f t="shared" si="2"/>
        <v>45.472636815920396</v>
      </c>
      <c r="Q18" s="4">
        <f t="shared" si="3"/>
        <v>45.423728813559315</v>
      </c>
      <c r="R18" s="4">
        <f t="shared" si="4"/>
        <v>46.744574290484138</v>
      </c>
      <c r="S18" s="4">
        <f t="shared" si="5"/>
        <v>42.251655629139073</v>
      </c>
    </row>
    <row r="19" spans="1:19" x14ac:dyDescent="0.25">
      <c r="A19" t="s">
        <v>9</v>
      </c>
      <c r="B19" s="1" t="s">
        <v>28</v>
      </c>
      <c r="C19">
        <v>49.8</v>
      </c>
      <c r="D19">
        <v>69.7</v>
      </c>
      <c r="E19">
        <v>44.1</v>
      </c>
      <c r="F19">
        <v>44.6</v>
      </c>
      <c r="G19">
        <v>45.4</v>
      </c>
      <c r="H19">
        <v>41.5</v>
      </c>
      <c r="I19" t="s">
        <v>11</v>
      </c>
      <c r="K19">
        <v>77.900000000000006</v>
      </c>
      <c r="L19">
        <v>80</v>
      </c>
      <c r="N19" s="4">
        <f t="shared" si="0"/>
        <v>51.386138613861377</v>
      </c>
      <c r="O19" s="4">
        <f t="shared" si="1"/>
        <v>71.202635914332788</v>
      </c>
      <c r="P19" s="4">
        <f t="shared" si="2"/>
        <v>46.169154228855724</v>
      </c>
      <c r="Q19" s="4">
        <f t="shared" si="3"/>
        <v>46.135593220338976</v>
      </c>
      <c r="R19" s="4">
        <f t="shared" si="4"/>
        <v>47.245409015025039</v>
      </c>
      <c r="S19" s="4">
        <f t="shared" si="5"/>
        <v>43.245033112582782</v>
      </c>
    </row>
    <row r="20" spans="1:19" x14ac:dyDescent="0.25">
      <c r="A20" t="s">
        <v>9</v>
      </c>
      <c r="B20" s="1" t="s">
        <v>29</v>
      </c>
      <c r="C20">
        <v>49.9</v>
      </c>
      <c r="D20">
        <v>70.099999999999994</v>
      </c>
      <c r="E20">
        <v>44.6</v>
      </c>
      <c r="F20">
        <v>45.1</v>
      </c>
      <c r="G20">
        <v>45.8</v>
      </c>
      <c r="H20">
        <v>42.2</v>
      </c>
      <c r="I20" t="s">
        <v>11</v>
      </c>
      <c r="L20">
        <f>SLOPE(L18:L19,K18:K19)</f>
        <v>1.0169491525423728</v>
      </c>
      <c r="N20" s="4">
        <f t="shared" si="0"/>
        <v>51.485148514851474</v>
      </c>
      <c r="O20" s="4">
        <f t="shared" si="1"/>
        <v>71.598023064250413</v>
      </c>
      <c r="P20" s="4">
        <f t="shared" si="2"/>
        <v>46.666666666666671</v>
      </c>
      <c r="Q20" s="4">
        <f t="shared" si="3"/>
        <v>46.644067796610166</v>
      </c>
      <c r="R20" s="4">
        <f t="shared" si="4"/>
        <v>47.646076794657759</v>
      </c>
      <c r="S20" s="4">
        <f t="shared" si="5"/>
        <v>43.940397350993386</v>
      </c>
    </row>
    <row r="21" spans="1:19" x14ac:dyDescent="0.25">
      <c r="A21" t="s">
        <v>9</v>
      </c>
      <c r="B21" s="1" t="s">
        <v>30</v>
      </c>
      <c r="C21">
        <v>50</v>
      </c>
      <c r="D21">
        <v>69</v>
      </c>
      <c r="E21">
        <v>45.1</v>
      </c>
      <c r="F21">
        <v>45.6</v>
      </c>
      <c r="G21">
        <v>46.3</v>
      </c>
      <c r="H21">
        <v>43.1</v>
      </c>
      <c r="I21" t="s">
        <v>11</v>
      </c>
      <c r="L21">
        <f>INTERCEPT(L18:L19,K18:K19)</f>
        <v>0.77966101694914869</v>
      </c>
      <c r="N21" s="4">
        <f t="shared" si="0"/>
        <v>51.584158415841578</v>
      </c>
      <c r="O21" s="4">
        <f t="shared" si="1"/>
        <v>70.510708401976942</v>
      </c>
      <c r="P21" s="4">
        <f t="shared" si="2"/>
        <v>47.164179104477618</v>
      </c>
      <c r="Q21" s="4">
        <f t="shared" si="3"/>
        <v>47.152542372881349</v>
      </c>
      <c r="R21" s="4">
        <f t="shared" si="4"/>
        <v>48.14691151919866</v>
      </c>
      <c r="S21" s="4">
        <f t="shared" si="5"/>
        <v>44.83443708609272</v>
      </c>
    </row>
    <row r="22" spans="1:19" x14ac:dyDescent="0.25">
      <c r="A22" t="s">
        <v>9</v>
      </c>
      <c r="B22" s="1" t="s">
        <v>31</v>
      </c>
      <c r="C22">
        <v>49.9</v>
      </c>
      <c r="D22">
        <v>67.5</v>
      </c>
      <c r="E22">
        <v>45.5</v>
      </c>
      <c r="F22">
        <v>46</v>
      </c>
      <c r="G22">
        <v>46.7</v>
      </c>
      <c r="H22">
        <v>43.7</v>
      </c>
      <c r="I22" t="s">
        <v>11</v>
      </c>
      <c r="K22" t="s">
        <v>180</v>
      </c>
      <c r="N22" s="4">
        <f t="shared" si="0"/>
        <v>51.485148514851474</v>
      </c>
      <c r="O22" s="4">
        <f t="shared" si="1"/>
        <v>69.028006589785832</v>
      </c>
      <c r="P22" s="4">
        <f t="shared" si="2"/>
        <v>47.562189054726367</v>
      </c>
      <c r="Q22" s="4">
        <f t="shared" si="3"/>
        <v>47.559322033898297</v>
      </c>
      <c r="R22" s="4">
        <f t="shared" si="4"/>
        <v>48.547579298831387</v>
      </c>
      <c r="S22" s="4">
        <f t="shared" si="5"/>
        <v>45.430463576158949</v>
      </c>
    </row>
    <row r="23" spans="1:19" x14ac:dyDescent="0.25">
      <c r="A23" t="s">
        <v>9</v>
      </c>
      <c r="B23" s="1" t="s">
        <v>32</v>
      </c>
      <c r="C23">
        <v>49.4</v>
      </c>
      <c r="D23">
        <v>67.400000000000006</v>
      </c>
      <c r="E23">
        <v>45.8</v>
      </c>
      <c r="F23">
        <v>46.4</v>
      </c>
      <c r="G23">
        <v>47</v>
      </c>
      <c r="H23">
        <v>44.3</v>
      </c>
      <c r="I23" t="s">
        <v>11</v>
      </c>
      <c r="K23">
        <v>18.2</v>
      </c>
      <c r="L23">
        <v>20</v>
      </c>
      <c r="N23" s="4">
        <f t="shared" si="0"/>
        <v>50.99009900990098</v>
      </c>
      <c r="O23" s="4">
        <f t="shared" si="1"/>
        <v>68.92915980230643</v>
      </c>
      <c r="P23" s="4">
        <f t="shared" si="2"/>
        <v>47.860696517412933</v>
      </c>
      <c r="Q23" s="4">
        <f t="shared" si="3"/>
        <v>47.966101694915245</v>
      </c>
      <c r="R23" s="4">
        <f t="shared" si="4"/>
        <v>48.848080133555925</v>
      </c>
      <c r="S23" s="4">
        <f t="shared" si="5"/>
        <v>46.026490066225165</v>
      </c>
    </row>
    <row r="24" spans="1:19" x14ac:dyDescent="0.25">
      <c r="A24" t="s">
        <v>9</v>
      </c>
      <c r="B24" s="1" t="s">
        <v>33</v>
      </c>
      <c r="C24">
        <v>49.7</v>
      </c>
      <c r="D24">
        <v>70.2</v>
      </c>
      <c r="E24">
        <v>46.2</v>
      </c>
      <c r="F24">
        <v>46.9</v>
      </c>
      <c r="G24">
        <v>47.4</v>
      </c>
      <c r="H24">
        <v>44.9</v>
      </c>
      <c r="I24" t="s">
        <v>11</v>
      </c>
      <c r="K24">
        <v>78.099999999999994</v>
      </c>
      <c r="L24">
        <v>80</v>
      </c>
      <c r="N24" s="4">
        <f t="shared" si="0"/>
        <v>51.287128712871279</v>
      </c>
      <c r="O24" s="4">
        <f t="shared" si="1"/>
        <v>71.696869851729829</v>
      </c>
      <c r="P24" s="4">
        <f t="shared" si="2"/>
        <v>48.258706467661696</v>
      </c>
      <c r="Q24" s="4">
        <f t="shared" si="3"/>
        <v>48.474576271186436</v>
      </c>
      <c r="R24" s="4">
        <f t="shared" si="4"/>
        <v>49.248747913188645</v>
      </c>
      <c r="S24" s="4">
        <f t="shared" si="5"/>
        <v>46.622516556291394</v>
      </c>
    </row>
    <row r="25" spans="1:19" x14ac:dyDescent="0.25">
      <c r="A25" t="s">
        <v>9</v>
      </c>
      <c r="B25" s="1" t="s">
        <v>34</v>
      </c>
      <c r="C25">
        <v>50</v>
      </c>
      <c r="D25">
        <v>69.3</v>
      </c>
      <c r="E25">
        <v>46.4</v>
      </c>
      <c r="F25">
        <v>47.4</v>
      </c>
      <c r="G25">
        <v>47.6</v>
      </c>
      <c r="H25">
        <v>45.4</v>
      </c>
      <c r="I25" t="s">
        <v>11</v>
      </c>
      <c r="L25">
        <f>SLOPE(L23:L24,K23:K24)</f>
        <v>1.0016694490818032</v>
      </c>
      <c r="N25" s="4">
        <f t="shared" si="0"/>
        <v>51.584158415841578</v>
      </c>
      <c r="O25" s="4">
        <f t="shared" si="1"/>
        <v>70.807248764415164</v>
      </c>
      <c r="P25" s="4">
        <f t="shared" si="2"/>
        <v>48.457711442786071</v>
      </c>
      <c r="Q25" s="4">
        <f t="shared" si="3"/>
        <v>48.983050847457619</v>
      </c>
      <c r="R25" s="4">
        <f t="shared" si="4"/>
        <v>49.449081803005008</v>
      </c>
      <c r="S25" s="4">
        <f t="shared" si="5"/>
        <v>47.119205298013249</v>
      </c>
    </row>
    <row r="26" spans="1:19" x14ac:dyDescent="0.25">
      <c r="A26" t="s">
        <v>9</v>
      </c>
      <c r="B26" s="1" t="s">
        <v>35</v>
      </c>
      <c r="C26">
        <v>50.2</v>
      </c>
      <c r="D26">
        <v>71.7</v>
      </c>
      <c r="E26">
        <v>46.7</v>
      </c>
      <c r="F26">
        <v>47.8</v>
      </c>
      <c r="G26">
        <v>47.9</v>
      </c>
      <c r="H26">
        <v>45.8</v>
      </c>
      <c r="I26" t="s">
        <v>11</v>
      </c>
      <c r="L26">
        <f>INTERCEPT(L23:L24,K23:K24)</f>
        <v>1.7696160267111765</v>
      </c>
      <c r="N26" s="4">
        <f t="shared" si="0"/>
        <v>51.78217821782178</v>
      </c>
      <c r="O26" s="4">
        <f t="shared" si="1"/>
        <v>73.179571663920925</v>
      </c>
      <c r="P26" s="4">
        <f t="shared" si="2"/>
        <v>48.756218905472643</v>
      </c>
      <c r="Q26" s="4">
        <f t="shared" si="3"/>
        <v>49.389830508474567</v>
      </c>
      <c r="R26" s="4">
        <f t="shared" si="4"/>
        <v>49.749582637729546</v>
      </c>
      <c r="S26" s="4">
        <f t="shared" si="5"/>
        <v>47.516556291390728</v>
      </c>
    </row>
    <row r="27" spans="1:19" x14ac:dyDescent="0.25">
      <c r="A27" t="s">
        <v>9</v>
      </c>
      <c r="B27" s="1" t="s">
        <v>36</v>
      </c>
      <c r="C27">
        <v>50.6</v>
      </c>
      <c r="D27">
        <v>69.3</v>
      </c>
      <c r="E27">
        <v>47</v>
      </c>
      <c r="F27">
        <v>48.4</v>
      </c>
      <c r="G27">
        <v>48.3</v>
      </c>
      <c r="H27">
        <v>46.3</v>
      </c>
      <c r="I27" t="s">
        <v>11</v>
      </c>
      <c r="K27" t="s">
        <v>7</v>
      </c>
      <c r="N27" s="4">
        <f t="shared" si="0"/>
        <v>52.178217821782169</v>
      </c>
      <c r="O27" s="4">
        <f t="shared" si="1"/>
        <v>70.807248764415164</v>
      </c>
      <c r="P27" s="4">
        <f t="shared" si="2"/>
        <v>49.054726368159209</v>
      </c>
      <c r="Q27" s="4">
        <f t="shared" si="3"/>
        <v>49.999999999999993</v>
      </c>
      <c r="R27" s="4">
        <f t="shared" si="4"/>
        <v>50.150250417362273</v>
      </c>
      <c r="S27" s="4">
        <f t="shared" si="5"/>
        <v>48.013245033112582</v>
      </c>
    </row>
    <row r="28" spans="1:19" x14ac:dyDescent="0.25">
      <c r="A28" t="s">
        <v>9</v>
      </c>
      <c r="B28" s="1" t="s">
        <v>37</v>
      </c>
      <c r="C28">
        <v>50.5</v>
      </c>
      <c r="D28">
        <v>66.900000000000006</v>
      </c>
      <c r="E28">
        <v>47.3</v>
      </c>
      <c r="F28">
        <v>48.7</v>
      </c>
      <c r="G28">
        <v>48.5</v>
      </c>
      <c r="H28">
        <v>46.7</v>
      </c>
      <c r="I28" t="s">
        <v>11</v>
      </c>
      <c r="K28">
        <v>18.100000000000001</v>
      </c>
      <c r="L28">
        <v>20</v>
      </c>
      <c r="N28" s="4">
        <f t="shared" si="0"/>
        <v>52.079207920792072</v>
      </c>
      <c r="O28" s="4">
        <f t="shared" si="1"/>
        <v>68.434925864909403</v>
      </c>
      <c r="P28" s="4">
        <f t="shared" si="2"/>
        <v>49.353233830845774</v>
      </c>
      <c r="Q28" s="4">
        <f t="shared" si="3"/>
        <v>50.305084745762706</v>
      </c>
      <c r="R28" s="4">
        <f t="shared" si="4"/>
        <v>50.350584307178636</v>
      </c>
      <c r="S28" s="4">
        <f t="shared" si="5"/>
        <v>48.410596026490069</v>
      </c>
    </row>
    <row r="29" spans="1:19" x14ac:dyDescent="0.25">
      <c r="A29" t="s">
        <v>9</v>
      </c>
      <c r="B29" s="1" t="s">
        <v>38</v>
      </c>
      <c r="C29">
        <v>50.7</v>
      </c>
      <c r="D29">
        <v>68.900000000000006</v>
      </c>
      <c r="E29">
        <v>47.5</v>
      </c>
      <c r="F29">
        <v>49</v>
      </c>
      <c r="G29">
        <v>48.7</v>
      </c>
      <c r="H29">
        <v>47.1</v>
      </c>
      <c r="I29" t="s">
        <v>11</v>
      </c>
      <c r="K29">
        <v>78.5</v>
      </c>
      <c r="L29">
        <v>80</v>
      </c>
      <c r="N29" s="4">
        <f t="shared" si="0"/>
        <v>52.277227722772274</v>
      </c>
      <c r="O29" s="4">
        <f t="shared" si="1"/>
        <v>70.411861614497539</v>
      </c>
      <c r="P29" s="4">
        <f t="shared" si="2"/>
        <v>49.552238805970148</v>
      </c>
      <c r="Q29" s="4">
        <f t="shared" si="3"/>
        <v>50.610169491525419</v>
      </c>
      <c r="R29" s="4">
        <f t="shared" si="4"/>
        <v>50.550918196994999</v>
      </c>
      <c r="S29" s="4">
        <f t="shared" si="5"/>
        <v>48.807947019867555</v>
      </c>
    </row>
    <row r="30" spans="1:19" x14ac:dyDescent="0.25">
      <c r="A30" t="s">
        <v>9</v>
      </c>
      <c r="B30" s="1" t="s">
        <v>39</v>
      </c>
      <c r="C30">
        <v>51</v>
      </c>
      <c r="D30">
        <v>69.599999999999994</v>
      </c>
      <c r="E30">
        <v>47.7</v>
      </c>
      <c r="F30">
        <v>49.2</v>
      </c>
      <c r="G30">
        <v>48.9</v>
      </c>
      <c r="H30">
        <v>47.3</v>
      </c>
      <c r="I30" t="s">
        <v>11</v>
      </c>
      <c r="L30">
        <f>SLOPE(L28:L29,K28:K29)</f>
        <v>0.99337748344370869</v>
      </c>
      <c r="N30" s="4">
        <f t="shared" si="0"/>
        <v>52.574257425742566</v>
      </c>
      <c r="O30" s="4">
        <f t="shared" si="1"/>
        <v>71.103789126853371</v>
      </c>
      <c r="P30" s="4">
        <f t="shared" si="2"/>
        <v>49.75124378109453</v>
      </c>
      <c r="Q30" s="4">
        <f t="shared" si="3"/>
        <v>50.813559322033896</v>
      </c>
      <c r="R30" s="4">
        <f t="shared" si="4"/>
        <v>50.751252086811355</v>
      </c>
      <c r="S30" s="4">
        <f t="shared" si="5"/>
        <v>49.006622516556291</v>
      </c>
    </row>
    <row r="31" spans="1:19" x14ac:dyDescent="0.25">
      <c r="A31" t="s">
        <v>9</v>
      </c>
      <c r="B31" s="1" t="s">
        <v>40</v>
      </c>
      <c r="C31">
        <v>51.4</v>
      </c>
      <c r="D31">
        <v>69.400000000000006</v>
      </c>
      <c r="E31">
        <v>47.9</v>
      </c>
      <c r="F31">
        <v>49.6</v>
      </c>
      <c r="G31">
        <v>49.2</v>
      </c>
      <c r="H31">
        <v>47.6</v>
      </c>
      <c r="I31" t="s">
        <v>11</v>
      </c>
      <c r="L31">
        <f>INTERCEPT(L28:L29,K28:K29)</f>
        <v>2.0198675496688736</v>
      </c>
      <c r="N31" s="4">
        <f t="shared" si="0"/>
        <v>52.970297029702962</v>
      </c>
      <c r="O31" s="4">
        <f t="shared" si="1"/>
        <v>70.906095551894566</v>
      </c>
      <c r="P31" s="4">
        <f t="shared" si="2"/>
        <v>49.950248756218905</v>
      </c>
      <c r="Q31" s="4">
        <f t="shared" si="3"/>
        <v>51.220338983050844</v>
      </c>
      <c r="R31" s="4">
        <f t="shared" si="4"/>
        <v>51.0517529215359</v>
      </c>
      <c r="S31" s="4">
        <f t="shared" si="5"/>
        <v>49.30463576158941</v>
      </c>
    </row>
    <row r="32" spans="1:19" x14ac:dyDescent="0.25">
      <c r="A32" t="s">
        <v>9</v>
      </c>
      <c r="B32" s="1" t="s">
        <v>41</v>
      </c>
      <c r="C32">
        <v>51.8</v>
      </c>
      <c r="D32">
        <v>69.599999999999994</v>
      </c>
      <c r="E32">
        <v>48.2</v>
      </c>
      <c r="F32">
        <v>50.3</v>
      </c>
      <c r="G32">
        <v>49.4</v>
      </c>
      <c r="H32">
        <v>48</v>
      </c>
      <c r="I32" t="s">
        <v>11</v>
      </c>
      <c r="N32" s="4">
        <f t="shared" si="0"/>
        <v>53.366336633663359</v>
      </c>
      <c r="O32" s="4">
        <f t="shared" si="1"/>
        <v>71.103789126853371</v>
      </c>
      <c r="P32" s="4">
        <f t="shared" si="2"/>
        <v>50.248756218905477</v>
      </c>
      <c r="Q32" s="4">
        <f t="shared" si="3"/>
        <v>51.932203389830498</v>
      </c>
      <c r="R32" s="4">
        <f t="shared" si="4"/>
        <v>51.252086811352257</v>
      </c>
      <c r="S32" s="4">
        <f t="shared" si="5"/>
        <v>49.701986754966889</v>
      </c>
    </row>
    <row r="33" spans="1:19" x14ac:dyDescent="0.25">
      <c r="A33" t="s">
        <v>9</v>
      </c>
      <c r="B33" s="1" t="s">
        <v>42</v>
      </c>
      <c r="C33">
        <v>51.8</v>
      </c>
      <c r="D33">
        <v>72.5</v>
      </c>
      <c r="E33">
        <v>48.4</v>
      </c>
      <c r="F33">
        <v>50.5</v>
      </c>
      <c r="G33">
        <v>49.6</v>
      </c>
      <c r="H33">
        <v>48.2</v>
      </c>
      <c r="I33" t="s">
        <v>11</v>
      </c>
      <c r="N33" s="4">
        <f t="shared" si="0"/>
        <v>53.366336633663359</v>
      </c>
      <c r="O33" s="4">
        <f t="shared" si="1"/>
        <v>73.970345963756188</v>
      </c>
      <c r="P33" s="4">
        <f t="shared" si="2"/>
        <v>50.447761194029852</v>
      </c>
      <c r="Q33" s="4">
        <f t="shared" si="3"/>
        <v>52.135593220338976</v>
      </c>
      <c r="R33" s="4">
        <f t="shared" si="4"/>
        <v>51.45242070116862</v>
      </c>
      <c r="S33" s="4">
        <f t="shared" si="5"/>
        <v>49.900662251655632</v>
      </c>
    </row>
    <row r="34" spans="1:19" x14ac:dyDescent="0.25">
      <c r="A34" t="s">
        <v>9</v>
      </c>
      <c r="B34" s="1" t="s">
        <v>43</v>
      </c>
      <c r="C34">
        <v>54.4</v>
      </c>
      <c r="D34">
        <v>67.599999999999994</v>
      </c>
      <c r="E34">
        <v>48.6</v>
      </c>
      <c r="F34">
        <v>50.8</v>
      </c>
      <c r="G34">
        <v>49.9</v>
      </c>
      <c r="H34">
        <v>48.6</v>
      </c>
      <c r="I34" t="s">
        <v>11</v>
      </c>
      <c r="N34" s="4">
        <f t="shared" si="0"/>
        <v>55.940594059405932</v>
      </c>
      <c r="O34" s="4">
        <f t="shared" si="1"/>
        <v>69.126853377265235</v>
      </c>
      <c r="P34" s="4">
        <f t="shared" si="2"/>
        <v>50.646766169154233</v>
      </c>
      <c r="Q34" s="4">
        <f t="shared" si="3"/>
        <v>52.440677966101688</v>
      </c>
      <c r="R34" s="4">
        <f t="shared" si="4"/>
        <v>51.752921535893158</v>
      </c>
      <c r="S34" s="4">
        <f t="shared" si="5"/>
        <v>50.298013245033118</v>
      </c>
    </row>
    <row r="35" spans="1:19" x14ac:dyDescent="0.25">
      <c r="A35" t="s">
        <v>9</v>
      </c>
      <c r="B35" s="1" t="s">
        <v>44</v>
      </c>
      <c r="C35">
        <v>54.6</v>
      </c>
      <c r="D35">
        <v>66.8</v>
      </c>
      <c r="E35">
        <v>48.7</v>
      </c>
      <c r="F35">
        <v>51.3</v>
      </c>
      <c r="G35">
        <v>50</v>
      </c>
      <c r="H35">
        <v>48.9</v>
      </c>
      <c r="I35" t="s">
        <v>11</v>
      </c>
      <c r="N35" s="4">
        <f t="shared" si="0"/>
        <v>56.138613861386133</v>
      </c>
      <c r="O35" s="4">
        <f t="shared" si="1"/>
        <v>68.336079077429986</v>
      </c>
      <c r="P35" s="4">
        <f t="shared" si="2"/>
        <v>50.746268656716424</v>
      </c>
      <c r="Q35" s="4">
        <f t="shared" si="3"/>
        <v>52.949152542372872</v>
      </c>
      <c r="R35" s="4">
        <f t="shared" si="4"/>
        <v>51.85308848080134</v>
      </c>
      <c r="S35" s="4">
        <f t="shared" si="5"/>
        <v>50.59602649006623</v>
      </c>
    </row>
    <row r="36" spans="1:19" x14ac:dyDescent="0.25">
      <c r="A36" t="s">
        <v>9</v>
      </c>
      <c r="B36" s="1" t="s">
        <v>45</v>
      </c>
      <c r="C36">
        <v>54.7</v>
      </c>
      <c r="D36">
        <v>69.3</v>
      </c>
      <c r="E36">
        <v>48.9</v>
      </c>
      <c r="F36">
        <v>51.8</v>
      </c>
      <c r="G36">
        <v>50.1</v>
      </c>
      <c r="H36">
        <v>49</v>
      </c>
      <c r="I36" t="s">
        <v>11</v>
      </c>
      <c r="N36" s="4">
        <f t="shared" ref="N36:N99" si="6">L$5*C36+L$6</f>
        <v>56.237623762376231</v>
      </c>
      <c r="O36" s="4">
        <f t="shared" ref="O36:O99" si="7">L$10*D36+L$11</f>
        <v>70.807248764415164</v>
      </c>
      <c r="P36" s="4">
        <f t="shared" ref="P36:P99" si="8">L$15*E36+L$16</f>
        <v>50.945273631840799</v>
      </c>
      <c r="Q36" s="4">
        <f t="shared" ref="Q36:Q99" si="9">L$20*F36+L$21</f>
        <v>53.457627118644062</v>
      </c>
      <c r="R36" s="4">
        <f t="shared" ref="R36:R99" si="10">L$25*G36+L$26</f>
        <v>51.953255425709521</v>
      </c>
      <c r="S36" s="4">
        <f t="shared" ref="S36:S99" si="11">L$30*H36+L$31</f>
        <v>50.695364238410598</v>
      </c>
    </row>
    <row r="37" spans="1:19" x14ac:dyDescent="0.25">
      <c r="A37" t="s">
        <v>9</v>
      </c>
      <c r="B37" s="1" t="s">
        <v>46</v>
      </c>
      <c r="C37">
        <v>55</v>
      </c>
      <c r="D37">
        <v>71.2</v>
      </c>
      <c r="E37">
        <v>49.1</v>
      </c>
      <c r="F37">
        <v>51.9</v>
      </c>
      <c r="G37">
        <v>50.2</v>
      </c>
      <c r="H37">
        <v>49.2</v>
      </c>
      <c r="I37" t="s">
        <v>11</v>
      </c>
      <c r="N37" s="4">
        <f t="shared" si="6"/>
        <v>56.53465346534653</v>
      </c>
      <c r="O37" s="4">
        <f t="shared" si="7"/>
        <v>72.685337726523898</v>
      </c>
      <c r="P37" s="4">
        <f t="shared" si="8"/>
        <v>51.14427860696518</v>
      </c>
      <c r="Q37" s="4">
        <f t="shared" si="9"/>
        <v>53.559322033898297</v>
      </c>
      <c r="R37" s="4">
        <f t="shared" si="10"/>
        <v>52.053422370617703</v>
      </c>
      <c r="S37" s="4">
        <f t="shared" si="11"/>
        <v>50.894039735099341</v>
      </c>
    </row>
    <row r="38" spans="1:19" x14ac:dyDescent="0.25">
      <c r="A38" t="s">
        <v>9</v>
      </c>
      <c r="B38" s="1" t="s">
        <v>47</v>
      </c>
      <c r="C38">
        <v>55.5</v>
      </c>
      <c r="D38">
        <v>72</v>
      </c>
      <c r="E38">
        <v>49.2</v>
      </c>
      <c r="F38">
        <v>52.4</v>
      </c>
      <c r="G38">
        <v>50.5</v>
      </c>
      <c r="H38">
        <v>49.5</v>
      </c>
      <c r="I38" t="s">
        <v>11</v>
      </c>
      <c r="N38" s="4">
        <f t="shared" si="6"/>
        <v>57.029702970297024</v>
      </c>
      <c r="O38" s="4">
        <f t="shared" si="7"/>
        <v>73.476112026359147</v>
      </c>
      <c r="P38" s="4">
        <f t="shared" si="8"/>
        <v>51.243781094527371</v>
      </c>
      <c r="Q38" s="4">
        <f t="shared" si="9"/>
        <v>54.067796610169481</v>
      </c>
      <c r="R38" s="4">
        <f t="shared" si="10"/>
        <v>52.353923205342241</v>
      </c>
      <c r="S38" s="4">
        <f t="shared" si="11"/>
        <v>51.192052980132452</v>
      </c>
    </row>
    <row r="39" spans="1:19" x14ac:dyDescent="0.25">
      <c r="A39" t="s">
        <v>9</v>
      </c>
      <c r="B39" s="1" t="s">
        <v>48</v>
      </c>
      <c r="C39">
        <v>55.9</v>
      </c>
      <c r="D39">
        <v>78.7</v>
      </c>
      <c r="E39">
        <v>49.4</v>
      </c>
      <c r="F39">
        <v>53</v>
      </c>
      <c r="G39">
        <v>50.6</v>
      </c>
      <c r="H39">
        <v>49.7</v>
      </c>
      <c r="I39" t="s">
        <v>11</v>
      </c>
      <c r="N39" s="4">
        <f t="shared" si="6"/>
        <v>57.42574257425742</v>
      </c>
      <c r="O39" s="4">
        <f t="shared" si="7"/>
        <v>80.098846787479417</v>
      </c>
      <c r="P39" s="4">
        <f t="shared" si="8"/>
        <v>51.442786069651746</v>
      </c>
      <c r="Q39" s="4">
        <f t="shared" si="9"/>
        <v>54.677966101694906</v>
      </c>
      <c r="R39" s="4">
        <f t="shared" si="10"/>
        <v>52.454090150250423</v>
      </c>
      <c r="S39" s="4">
        <f t="shared" si="11"/>
        <v>51.390728476821195</v>
      </c>
    </row>
    <row r="40" spans="1:19" x14ac:dyDescent="0.25">
      <c r="A40" t="s">
        <v>9</v>
      </c>
      <c r="B40" s="1" t="s">
        <v>49</v>
      </c>
      <c r="C40">
        <v>55.1</v>
      </c>
      <c r="D40">
        <v>54.2</v>
      </c>
      <c r="E40">
        <v>49.5</v>
      </c>
      <c r="F40">
        <v>53.4</v>
      </c>
      <c r="G40">
        <v>50.7</v>
      </c>
      <c r="H40">
        <v>49.9</v>
      </c>
      <c r="I40" t="s">
        <v>11</v>
      </c>
      <c r="N40" s="4">
        <f t="shared" si="6"/>
        <v>56.633663366336627</v>
      </c>
      <c r="O40" s="4">
        <f t="shared" si="7"/>
        <v>55.881383855024716</v>
      </c>
      <c r="P40" s="4">
        <f t="shared" si="8"/>
        <v>51.542288557213936</v>
      </c>
      <c r="Q40" s="4">
        <f t="shared" si="9"/>
        <v>55.084745762711854</v>
      </c>
      <c r="R40" s="4">
        <f t="shared" si="10"/>
        <v>52.554257095158604</v>
      </c>
      <c r="S40" s="4">
        <f t="shared" si="11"/>
        <v>51.589403973509938</v>
      </c>
    </row>
    <row r="41" spans="1:19" x14ac:dyDescent="0.25">
      <c r="A41" t="s">
        <v>9</v>
      </c>
      <c r="B41" s="1" t="s">
        <v>50</v>
      </c>
      <c r="C41">
        <v>56.2</v>
      </c>
      <c r="D41">
        <v>58</v>
      </c>
      <c r="E41">
        <v>49.5</v>
      </c>
      <c r="F41">
        <v>54.1</v>
      </c>
      <c r="G41">
        <v>50.8</v>
      </c>
      <c r="H41">
        <v>50.1</v>
      </c>
      <c r="I41" t="s">
        <v>11</v>
      </c>
      <c r="N41" s="4">
        <f t="shared" si="6"/>
        <v>57.722772277227719</v>
      </c>
      <c r="O41" s="4">
        <f t="shared" si="7"/>
        <v>59.637561779242176</v>
      </c>
      <c r="P41" s="4">
        <f t="shared" si="8"/>
        <v>51.542288557213936</v>
      </c>
      <c r="Q41" s="4">
        <f t="shared" si="9"/>
        <v>55.796610169491522</v>
      </c>
      <c r="R41" s="4">
        <f t="shared" si="10"/>
        <v>52.654424040066779</v>
      </c>
      <c r="S41" s="4">
        <f t="shared" si="11"/>
        <v>51.788079470198682</v>
      </c>
    </row>
    <row r="42" spans="1:19" x14ac:dyDescent="0.25">
      <c r="A42" t="s">
        <v>9</v>
      </c>
      <c r="B42" s="1" t="s">
        <v>51</v>
      </c>
      <c r="C42">
        <v>57.1</v>
      </c>
      <c r="D42">
        <v>59.4</v>
      </c>
      <c r="E42">
        <v>49.8</v>
      </c>
      <c r="F42">
        <v>55.8</v>
      </c>
      <c r="G42">
        <v>51</v>
      </c>
      <c r="H42">
        <v>50.3</v>
      </c>
      <c r="I42" t="s">
        <v>11</v>
      </c>
      <c r="N42" s="4">
        <f t="shared" si="6"/>
        <v>58.613861386138609</v>
      </c>
      <c r="O42" s="4">
        <f t="shared" si="7"/>
        <v>61.021416803953876</v>
      </c>
      <c r="P42" s="4">
        <f t="shared" si="8"/>
        <v>51.840796019900495</v>
      </c>
      <c r="Q42" s="4">
        <f t="shared" si="9"/>
        <v>57.52542372881355</v>
      </c>
      <c r="R42" s="4">
        <f t="shared" si="10"/>
        <v>52.854757929883142</v>
      </c>
      <c r="S42" s="4">
        <f t="shared" si="11"/>
        <v>51.986754966887418</v>
      </c>
    </row>
    <row r="43" spans="1:19" x14ac:dyDescent="0.25">
      <c r="A43" t="s">
        <v>9</v>
      </c>
      <c r="B43" s="1" t="s">
        <v>52</v>
      </c>
      <c r="C43">
        <v>57.6</v>
      </c>
      <c r="D43">
        <v>60.1</v>
      </c>
      <c r="E43">
        <v>49.9</v>
      </c>
      <c r="F43">
        <v>58.2</v>
      </c>
      <c r="G43">
        <v>51.1</v>
      </c>
      <c r="H43">
        <v>50.5</v>
      </c>
      <c r="I43" t="s">
        <v>11</v>
      </c>
      <c r="N43" s="4">
        <f t="shared" si="6"/>
        <v>59.108910891089103</v>
      </c>
      <c r="O43" s="4">
        <f t="shared" si="7"/>
        <v>61.713344316309723</v>
      </c>
      <c r="P43" s="4">
        <f t="shared" si="8"/>
        <v>51.940298507462686</v>
      </c>
      <c r="Q43" s="4">
        <f t="shared" si="9"/>
        <v>59.966101694915253</v>
      </c>
      <c r="R43" s="4">
        <f t="shared" si="10"/>
        <v>52.954924874791324</v>
      </c>
      <c r="S43" s="4">
        <f t="shared" si="11"/>
        <v>52.185430463576161</v>
      </c>
    </row>
    <row r="44" spans="1:19" x14ac:dyDescent="0.25">
      <c r="A44" t="s">
        <v>9</v>
      </c>
      <c r="B44" s="1" t="s">
        <v>53</v>
      </c>
      <c r="C44">
        <v>57.7</v>
      </c>
      <c r="D44">
        <v>59.6</v>
      </c>
      <c r="E44">
        <v>50</v>
      </c>
      <c r="F44">
        <v>59</v>
      </c>
      <c r="G44">
        <v>51.3</v>
      </c>
      <c r="H44">
        <v>50.7</v>
      </c>
      <c r="I44" t="s">
        <v>11</v>
      </c>
      <c r="N44" s="4">
        <f t="shared" si="6"/>
        <v>59.2079207920792</v>
      </c>
      <c r="O44" s="4">
        <f t="shared" si="7"/>
        <v>61.219110378912688</v>
      </c>
      <c r="P44" s="4">
        <f t="shared" si="8"/>
        <v>52.039800995024876</v>
      </c>
      <c r="Q44" s="4">
        <f t="shared" si="9"/>
        <v>60.779661016949149</v>
      </c>
      <c r="R44" s="4">
        <f t="shared" si="10"/>
        <v>53.15525876460768</v>
      </c>
      <c r="S44" s="4">
        <f t="shared" si="11"/>
        <v>52.384105960264904</v>
      </c>
    </row>
    <row r="45" spans="1:19" x14ac:dyDescent="0.25">
      <c r="A45" t="s">
        <v>9</v>
      </c>
      <c r="B45" s="1" t="s">
        <v>54</v>
      </c>
      <c r="C45">
        <v>57</v>
      </c>
      <c r="D45">
        <v>64</v>
      </c>
      <c r="E45">
        <v>50.2</v>
      </c>
      <c r="F45">
        <v>59.3</v>
      </c>
      <c r="G45">
        <v>51.5</v>
      </c>
      <c r="H45">
        <v>51</v>
      </c>
      <c r="I45" t="s">
        <v>11</v>
      </c>
      <c r="N45" s="4">
        <f t="shared" si="6"/>
        <v>58.514851485148505</v>
      </c>
      <c r="O45" s="4">
        <f t="shared" si="7"/>
        <v>65.5683690280066</v>
      </c>
      <c r="P45" s="4">
        <f t="shared" si="8"/>
        <v>52.238805970149258</v>
      </c>
      <c r="Q45" s="4">
        <f t="shared" si="9"/>
        <v>61.084745762711854</v>
      </c>
      <c r="R45" s="4">
        <f t="shared" si="10"/>
        <v>53.355592654424044</v>
      </c>
      <c r="S45" s="4">
        <f t="shared" si="11"/>
        <v>52.682119205298015</v>
      </c>
    </row>
    <row r="46" spans="1:19" x14ac:dyDescent="0.25">
      <c r="A46" t="s">
        <v>9</v>
      </c>
      <c r="B46" s="1" t="s">
        <v>55</v>
      </c>
      <c r="C46">
        <v>56.6</v>
      </c>
      <c r="D46">
        <v>65.8</v>
      </c>
      <c r="E46">
        <v>50.5</v>
      </c>
      <c r="F46">
        <v>59.8</v>
      </c>
      <c r="G46">
        <v>51.7</v>
      </c>
      <c r="H46">
        <v>51.2</v>
      </c>
      <c r="I46" t="s">
        <v>11</v>
      </c>
      <c r="N46" s="4">
        <f t="shared" si="6"/>
        <v>58.118811881188115</v>
      </c>
      <c r="O46" s="4">
        <f t="shared" si="7"/>
        <v>67.347611202635917</v>
      </c>
      <c r="P46" s="4">
        <f t="shared" si="8"/>
        <v>52.537313432835823</v>
      </c>
      <c r="Q46" s="4">
        <f t="shared" si="9"/>
        <v>61.593220338983045</v>
      </c>
      <c r="R46" s="4">
        <f t="shared" si="10"/>
        <v>53.555926544240407</v>
      </c>
      <c r="S46" s="4">
        <f t="shared" si="11"/>
        <v>52.880794701986758</v>
      </c>
    </row>
    <row r="47" spans="1:19" x14ac:dyDescent="0.25">
      <c r="A47" t="s">
        <v>9</v>
      </c>
      <c r="B47" s="1" t="s">
        <v>56</v>
      </c>
      <c r="C47">
        <v>56.6</v>
      </c>
      <c r="D47">
        <v>67.099999999999994</v>
      </c>
      <c r="E47">
        <v>50.7</v>
      </c>
      <c r="F47">
        <v>60.3</v>
      </c>
      <c r="G47">
        <v>51.9</v>
      </c>
      <c r="H47">
        <v>51.4</v>
      </c>
      <c r="I47" t="s">
        <v>11</v>
      </c>
      <c r="N47" s="4">
        <f t="shared" si="6"/>
        <v>58.118811881188115</v>
      </c>
      <c r="O47" s="4">
        <f t="shared" si="7"/>
        <v>68.632619439868208</v>
      </c>
      <c r="P47" s="4">
        <f t="shared" si="8"/>
        <v>52.736318407960205</v>
      </c>
      <c r="Q47" s="4">
        <f t="shared" si="9"/>
        <v>62.101694915254228</v>
      </c>
      <c r="R47" s="4">
        <f t="shared" si="10"/>
        <v>53.756260434056763</v>
      </c>
      <c r="S47" s="4">
        <f t="shared" si="11"/>
        <v>53.079470198675502</v>
      </c>
    </row>
    <row r="48" spans="1:19" x14ac:dyDescent="0.25">
      <c r="A48" t="s">
        <v>9</v>
      </c>
      <c r="B48" s="1" t="s">
        <v>57</v>
      </c>
      <c r="C48">
        <v>56.5</v>
      </c>
      <c r="D48">
        <v>63.9</v>
      </c>
      <c r="E48">
        <v>50.9</v>
      </c>
      <c r="F48">
        <v>60.8</v>
      </c>
      <c r="G48">
        <v>52</v>
      </c>
      <c r="H48">
        <v>51.7</v>
      </c>
      <c r="I48" t="s">
        <v>11</v>
      </c>
      <c r="N48" s="4">
        <f t="shared" si="6"/>
        <v>58.019801980198011</v>
      </c>
      <c r="O48" s="4">
        <f t="shared" si="7"/>
        <v>65.469522240527183</v>
      </c>
      <c r="P48" s="4">
        <f t="shared" si="8"/>
        <v>52.93532338308458</v>
      </c>
      <c r="Q48" s="4">
        <f t="shared" si="9"/>
        <v>62.610169491525411</v>
      </c>
      <c r="R48" s="4">
        <f t="shared" si="10"/>
        <v>53.856427378964945</v>
      </c>
      <c r="S48" s="4">
        <f t="shared" si="11"/>
        <v>53.377483443708613</v>
      </c>
    </row>
    <row r="49" spans="1:19" x14ac:dyDescent="0.25">
      <c r="A49" t="s">
        <v>9</v>
      </c>
      <c r="B49" s="1" t="s">
        <v>58</v>
      </c>
      <c r="C49">
        <v>54.9</v>
      </c>
      <c r="D49">
        <v>66.900000000000006</v>
      </c>
      <c r="E49">
        <v>51.2</v>
      </c>
      <c r="F49">
        <v>61.1</v>
      </c>
      <c r="G49">
        <v>52.2</v>
      </c>
      <c r="H49">
        <v>53.6</v>
      </c>
      <c r="I49" t="s">
        <v>11</v>
      </c>
      <c r="N49" s="4">
        <f t="shared" si="6"/>
        <v>56.435643564356425</v>
      </c>
      <c r="O49" s="4">
        <f t="shared" si="7"/>
        <v>68.434925864909403</v>
      </c>
      <c r="P49" s="4">
        <f t="shared" si="8"/>
        <v>53.233830845771152</v>
      </c>
      <c r="Q49" s="4">
        <f t="shared" si="9"/>
        <v>62.915254237288131</v>
      </c>
      <c r="R49" s="4">
        <f t="shared" si="10"/>
        <v>54.056761268781308</v>
      </c>
      <c r="S49" s="4">
        <f t="shared" si="11"/>
        <v>55.264900662251662</v>
      </c>
    </row>
    <row r="50" spans="1:19" x14ac:dyDescent="0.25">
      <c r="A50" t="s">
        <v>9</v>
      </c>
      <c r="B50" s="1" t="s">
        <v>59</v>
      </c>
      <c r="C50">
        <v>55.5</v>
      </c>
      <c r="D50">
        <v>67.599999999999994</v>
      </c>
      <c r="E50">
        <v>51.6</v>
      </c>
      <c r="F50">
        <v>61.4</v>
      </c>
      <c r="G50">
        <v>52.3</v>
      </c>
      <c r="H50">
        <v>53.7</v>
      </c>
      <c r="I50" t="s">
        <v>11</v>
      </c>
      <c r="N50" s="4">
        <f t="shared" si="6"/>
        <v>57.029702970297024</v>
      </c>
      <c r="O50" s="4">
        <f t="shared" si="7"/>
        <v>69.126853377265235</v>
      </c>
      <c r="P50" s="4">
        <f t="shared" si="8"/>
        <v>53.631840796019908</v>
      </c>
      <c r="Q50" s="4">
        <f t="shared" si="9"/>
        <v>63.220338983050837</v>
      </c>
      <c r="R50" s="4">
        <f t="shared" si="10"/>
        <v>54.156928213689483</v>
      </c>
      <c r="S50" s="4">
        <f t="shared" si="11"/>
        <v>55.36423841059603</v>
      </c>
    </row>
    <row r="51" spans="1:19" x14ac:dyDescent="0.25">
      <c r="A51" t="s">
        <v>9</v>
      </c>
      <c r="B51" s="1" t="s">
        <v>60</v>
      </c>
      <c r="C51">
        <v>56</v>
      </c>
      <c r="D51">
        <v>69.3</v>
      </c>
      <c r="E51">
        <v>52.1</v>
      </c>
      <c r="F51">
        <v>61.8</v>
      </c>
      <c r="G51">
        <v>52.5</v>
      </c>
      <c r="H51">
        <v>53.9</v>
      </c>
      <c r="I51" t="s">
        <v>11</v>
      </c>
      <c r="N51" s="4">
        <f t="shared" si="6"/>
        <v>57.524752475247517</v>
      </c>
      <c r="O51" s="4">
        <f t="shared" si="7"/>
        <v>70.807248764415164</v>
      </c>
      <c r="P51" s="4">
        <f t="shared" si="8"/>
        <v>54.129353233830848</v>
      </c>
      <c r="Q51" s="4">
        <f t="shared" si="9"/>
        <v>63.627118644067785</v>
      </c>
      <c r="R51" s="4">
        <f t="shared" si="10"/>
        <v>54.357262103505846</v>
      </c>
      <c r="S51" s="4">
        <f t="shared" si="11"/>
        <v>55.562913907284774</v>
      </c>
    </row>
    <row r="52" spans="1:19" x14ac:dyDescent="0.25">
      <c r="A52" t="s">
        <v>9</v>
      </c>
      <c r="B52" s="1" t="s">
        <v>61</v>
      </c>
      <c r="C52">
        <v>56.3</v>
      </c>
      <c r="D52">
        <v>69.599999999999994</v>
      </c>
      <c r="E52">
        <v>52.8</v>
      </c>
      <c r="F52">
        <v>62.2</v>
      </c>
      <c r="G52">
        <v>52.9</v>
      </c>
      <c r="H52">
        <v>54.2</v>
      </c>
      <c r="I52" t="s">
        <v>11</v>
      </c>
      <c r="N52" s="4">
        <f t="shared" si="6"/>
        <v>57.821782178217809</v>
      </c>
      <c r="O52" s="4">
        <f t="shared" si="7"/>
        <v>71.103789126853371</v>
      </c>
      <c r="P52" s="4">
        <f t="shared" si="8"/>
        <v>54.82587064676617</v>
      </c>
      <c r="Q52" s="4">
        <f t="shared" si="9"/>
        <v>64.033898305084733</v>
      </c>
      <c r="R52" s="4">
        <f t="shared" si="10"/>
        <v>54.757929883138566</v>
      </c>
      <c r="S52" s="4">
        <f t="shared" si="11"/>
        <v>55.860927152317885</v>
      </c>
    </row>
    <row r="53" spans="1:19" x14ac:dyDescent="0.25">
      <c r="A53" t="s">
        <v>9</v>
      </c>
      <c r="B53" s="1" t="s">
        <v>62</v>
      </c>
      <c r="C53">
        <v>56.4</v>
      </c>
      <c r="D53">
        <v>70.3</v>
      </c>
      <c r="E53">
        <v>53.8</v>
      </c>
      <c r="F53">
        <v>62.5</v>
      </c>
      <c r="G53">
        <v>53.5</v>
      </c>
      <c r="H53">
        <v>54.4</v>
      </c>
      <c r="I53" t="s">
        <v>11</v>
      </c>
      <c r="N53" s="4">
        <f t="shared" si="6"/>
        <v>57.920792079207914</v>
      </c>
      <c r="O53" s="4">
        <f t="shared" si="7"/>
        <v>71.795716639209232</v>
      </c>
      <c r="P53" s="4">
        <f t="shared" si="8"/>
        <v>55.820895522388064</v>
      </c>
      <c r="Q53" s="4">
        <f t="shared" si="9"/>
        <v>64.338983050847446</v>
      </c>
      <c r="R53" s="4">
        <f t="shared" si="10"/>
        <v>55.358931552587649</v>
      </c>
      <c r="S53" s="4">
        <f t="shared" si="11"/>
        <v>56.059602649006628</v>
      </c>
    </row>
    <row r="54" spans="1:19" x14ac:dyDescent="0.25">
      <c r="A54" t="s">
        <v>9</v>
      </c>
      <c r="B54" s="1" t="s">
        <v>63</v>
      </c>
      <c r="C54">
        <v>56.5</v>
      </c>
      <c r="D54">
        <v>69.3</v>
      </c>
      <c r="E54">
        <v>55</v>
      </c>
      <c r="F54">
        <v>62.6</v>
      </c>
      <c r="G54">
        <v>59.3</v>
      </c>
      <c r="H54">
        <v>54.6</v>
      </c>
      <c r="I54" t="s">
        <v>11</v>
      </c>
      <c r="N54" s="4">
        <f t="shared" si="6"/>
        <v>58.019801980198011</v>
      </c>
      <c r="O54" s="4">
        <f t="shared" si="7"/>
        <v>70.807248764415164</v>
      </c>
      <c r="P54" s="4">
        <f t="shared" si="8"/>
        <v>57.014925373134332</v>
      </c>
      <c r="Q54" s="4">
        <f t="shared" si="9"/>
        <v>64.440677966101688</v>
      </c>
      <c r="R54" s="4">
        <f t="shared" si="10"/>
        <v>61.168614357262108</v>
      </c>
      <c r="S54" s="4">
        <f t="shared" si="11"/>
        <v>56.258278145695371</v>
      </c>
    </row>
    <row r="55" spans="1:19" x14ac:dyDescent="0.25">
      <c r="A55" t="s">
        <v>9</v>
      </c>
      <c r="B55" s="1" t="s">
        <v>64</v>
      </c>
      <c r="C55">
        <v>56.6</v>
      </c>
      <c r="D55">
        <v>69.599999999999994</v>
      </c>
      <c r="E55">
        <v>56</v>
      </c>
      <c r="F55">
        <v>62.7</v>
      </c>
      <c r="G55">
        <v>61.5</v>
      </c>
      <c r="H55">
        <v>54.9</v>
      </c>
      <c r="I55" t="s">
        <v>11</v>
      </c>
      <c r="N55" s="4">
        <f t="shared" si="6"/>
        <v>58.118811881188115</v>
      </c>
      <c r="O55" s="4">
        <f t="shared" si="7"/>
        <v>71.103789126853371</v>
      </c>
      <c r="P55" s="4">
        <f t="shared" si="8"/>
        <v>58.009950248756226</v>
      </c>
      <c r="Q55" s="4">
        <f t="shared" si="9"/>
        <v>64.542372881355931</v>
      </c>
      <c r="R55" s="4">
        <f t="shared" si="10"/>
        <v>63.372287145242076</v>
      </c>
      <c r="S55" s="4">
        <f t="shared" si="11"/>
        <v>56.556291390728482</v>
      </c>
    </row>
    <row r="56" spans="1:19" x14ac:dyDescent="0.25">
      <c r="A56" t="s">
        <v>9</v>
      </c>
      <c r="B56" s="1" t="s">
        <v>65</v>
      </c>
      <c r="C56">
        <v>57</v>
      </c>
      <c r="D56">
        <v>70.400000000000006</v>
      </c>
      <c r="E56">
        <v>56.7</v>
      </c>
      <c r="F56">
        <v>63</v>
      </c>
      <c r="G56">
        <v>62</v>
      </c>
      <c r="H56">
        <v>55.3</v>
      </c>
      <c r="I56" t="s">
        <v>11</v>
      </c>
      <c r="N56" s="4">
        <f t="shared" si="6"/>
        <v>58.514851485148505</v>
      </c>
      <c r="O56" s="4">
        <f t="shared" si="7"/>
        <v>71.894563426688649</v>
      </c>
      <c r="P56" s="4">
        <f t="shared" si="8"/>
        <v>58.706467661691548</v>
      </c>
      <c r="Q56" s="4">
        <f t="shared" si="9"/>
        <v>64.847457627118644</v>
      </c>
      <c r="R56" s="4">
        <f t="shared" si="10"/>
        <v>63.873121869782977</v>
      </c>
      <c r="S56" s="4">
        <f t="shared" si="11"/>
        <v>56.953642384105962</v>
      </c>
    </row>
    <row r="57" spans="1:19" x14ac:dyDescent="0.25">
      <c r="A57" t="s">
        <v>9</v>
      </c>
      <c r="B57" s="1" t="s">
        <v>66</v>
      </c>
      <c r="C57">
        <v>57.2</v>
      </c>
      <c r="D57">
        <v>71.3</v>
      </c>
      <c r="E57">
        <v>57.1</v>
      </c>
      <c r="F57">
        <v>63.2</v>
      </c>
      <c r="G57">
        <v>61.5</v>
      </c>
      <c r="H57">
        <v>55.6</v>
      </c>
      <c r="I57" t="s">
        <v>11</v>
      </c>
      <c r="N57" s="4">
        <f t="shared" si="6"/>
        <v>58.712871287128706</v>
      </c>
      <c r="O57" s="4">
        <f t="shared" si="7"/>
        <v>72.7841845140033</v>
      </c>
      <c r="P57" s="4">
        <f t="shared" si="8"/>
        <v>59.104477611940304</v>
      </c>
      <c r="Q57" s="4">
        <f t="shared" si="9"/>
        <v>65.050847457627114</v>
      </c>
      <c r="R57" s="4">
        <f t="shared" si="10"/>
        <v>63.372287145242076</v>
      </c>
      <c r="S57" s="4">
        <f t="shared" si="11"/>
        <v>57.25165562913908</v>
      </c>
    </row>
    <row r="58" spans="1:19" x14ac:dyDescent="0.25">
      <c r="A58" t="s">
        <v>9</v>
      </c>
      <c r="B58" s="1" t="s">
        <v>67</v>
      </c>
      <c r="C58">
        <v>57.3</v>
      </c>
      <c r="D58">
        <v>70.900000000000006</v>
      </c>
      <c r="E58">
        <v>57.2</v>
      </c>
      <c r="F58">
        <v>63.3</v>
      </c>
      <c r="G58">
        <v>61.7</v>
      </c>
      <c r="H58">
        <v>55.8</v>
      </c>
      <c r="I58" t="s">
        <v>11</v>
      </c>
      <c r="N58" s="4">
        <f t="shared" si="6"/>
        <v>58.811881188118804</v>
      </c>
      <c r="O58" s="4">
        <f t="shared" si="7"/>
        <v>72.388797364085676</v>
      </c>
      <c r="P58" s="4">
        <f t="shared" si="8"/>
        <v>59.203980099502495</v>
      </c>
      <c r="Q58" s="4">
        <f t="shared" si="9"/>
        <v>65.152542372881342</v>
      </c>
      <c r="R58" s="4">
        <f t="shared" si="10"/>
        <v>63.57262103505844</v>
      </c>
      <c r="S58" s="4">
        <f t="shared" si="11"/>
        <v>57.450331125827816</v>
      </c>
    </row>
    <row r="59" spans="1:19" x14ac:dyDescent="0.25">
      <c r="A59" t="s">
        <v>9</v>
      </c>
      <c r="B59" s="1" t="s">
        <v>68</v>
      </c>
      <c r="C59">
        <v>57.4</v>
      </c>
      <c r="D59">
        <v>71.900000000000006</v>
      </c>
      <c r="E59">
        <v>57.4</v>
      </c>
      <c r="F59">
        <v>63.5</v>
      </c>
      <c r="G59">
        <v>62.1</v>
      </c>
      <c r="H59">
        <v>56.1</v>
      </c>
      <c r="I59" t="s">
        <v>11</v>
      </c>
      <c r="N59" s="4">
        <f t="shared" si="6"/>
        <v>58.910891089108901</v>
      </c>
      <c r="O59" s="4">
        <f t="shared" si="7"/>
        <v>73.377265238879744</v>
      </c>
      <c r="P59" s="4">
        <f t="shared" si="8"/>
        <v>59.402985074626869</v>
      </c>
      <c r="Q59" s="4">
        <f t="shared" si="9"/>
        <v>65.355932203389827</v>
      </c>
      <c r="R59" s="4">
        <f t="shared" si="10"/>
        <v>63.973288814691159</v>
      </c>
      <c r="S59" s="4">
        <f t="shared" si="11"/>
        <v>57.748344370860934</v>
      </c>
    </row>
    <row r="60" spans="1:19" x14ac:dyDescent="0.25">
      <c r="A60" t="s">
        <v>9</v>
      </c>
      <c r="B60" s="1" t="s">
        <v>69</v>
      </c>
      <c r="C60">
        <v>57.7</v>
      </c>
      <c r="D60">
        <v>71.8</v>
      </c>
      <c r="E60">
        <v>57.4</v>
      </c>
      <c r="F60">
        <v>63.7</v>
      </c>
      <c r="G60">
        <v>63.2</v>
      </c>
      <c r="H60">
        <v>56.3</v>
      </c>
      <c r="I60" t="s">
        <v>11</v>
      </c>
      <c r="N60" s="4">
        <f t="shared" si="6"/>
        <v>59.2079207920792</v>
      </c>
      <c r="O60" s="4">
        <f t="shared" si="7"/>
        <v>73.278418451400327</v>
      </c>
      <c r="P60" s="4">
        <f t="shared" si="8"/>
        <v>59.402985074626869</v>
      </c>
      <c r="Q60" s="4">
        <f t="shared" si="9"/>
        <v>65.559322033898297</v>
      </c>
      <c r="R60" s="4">
        <f t="shared" si="10"/>
        <v>65.075125208681143</v>
      </c>
      <c r="S60" s="4">
        <f t="shared" si="11"/>
        <v>57.94701986754967</v>
      </c>
    </row>
    <row r="61" spans="1:19" x14ac:dyDescent="0.25">
      <c r="A61" t="s">
        <v>9</v>
      </c>
      <c r="B61" s="1" t="s">
        <v>70</v>
      </c>
      <c r="C61">
        <v>58</v>
      </c>
      <c r="D61">
        <v>70.2</v>
      </c>
      <c r="E61">
        <v>57.1</v>
      </c>
      <c r="F61">
        <v>64.3</v>
      </c>
      <c r="G61">
        <v>64.400000000000006</v>
      </c>
      <c r="H61">
        <v>56.6</v>
      </c>
      <c r="I61" t="s">
        <v>11</v>
      </c>
      <c r="N61" s="4">
        <f t="shared" si="6"/>
        <v>59.504950495049499</v>
      </c>
      <c r="O61" s="4">
        <f t="shared" si="7"/>
        <v>71.696869851729829</v>
      </c>
      <c r="P61" s="4">
        <f t="shared" si="8"/>
        <v>59.104477611940304</v>
      </c>
      <c r="Q61" s="4">
        <f t="shared" si="9"/>
        <v>66.169491525423723</v>
      </c>
      <c r="R61" s="4">
        <f t="shared" si="10"/>
        <v>66.277128547579309</v>
      </c>
      <c r="S61" s="4">
        <f t="shared" si="11"/>
        <v>58.245033112582789</v>
      </c>
    </row>
    <row r="62" spans="1:19" x14ac:dyDescent="0.25">
      <c r="A62" t="s">
        <v>9</v>
      </c>
      <c r="B62" s="1" t="s">
        <v>71</v>
      </c>
      <c r="C62">
        <v>60.6</v>
      </c>
      <c r="D62">
        <v>69.3</v>
      </c>
      <c r="E62">
        <v>56.6</v>
      </c>
      <c r="F62">
        <v>64.8</v>
      </c>
      <c r="G62">
        <v>64.900000000000006</v>
      </c>
      <c r="H62">
        <v>57.1</v>
      </c>
      <c r="I62" t="s">
        <v>11</v>
      </c>
      <c r="N62" s="4">
        <f t="shared" si="6"/>
        <v>62.079207920792072</v>
      </c>
      <c r="O62" s="4">
        <f t="shared" si="7"/>
        <v>70.807248764415164</v>
      </c>
      <c r="P62" s="4">
        <f t="shared" si="8"/>
        <v>58.606965174129357</v>
      </c>
      <c r="Q62" s="4">
        <f t="shared" si="9"/>
        <v>66.677966101694906</v>
      </c>
      <c r="R62" s="4">
        <f t="shared" si="10"/>
        <v>66.777963272120218</v>
      </c>
      <c r="S62" s="4">
        <f t="shared" si="11"/>
        <v>58.741721854304643</v>
      </c>
    </row>
    <row r="63" spans="1:19" x14ac:dyDescent="0.25">
      <c r="A63" t="s">
        <v>9</v>
      </c>
      <c r="B63" s="1" t="s">
        <v>72</v>
      </c>
      <c r="C63">
        <v>61.6</v>
      </c>
      <c r="D63">
        <v>65.8</v>
      </c>
      <c r="E63">
        <v>56.2</v>
      </c>
      <c r="F63">
        <v>65.3</v>
      </c>
      <c r="G63">
        <v>65.5</v>
      </c>
      <c r="H63">
        <v>57.4</v>
      </c>
      <c r="I63" t="s">
        <v>11</v>
      </c>
      <c r="N63" s="4">
        <f t="shared" si="6"/>
        <v>63.06930693069306</v>
      </c>
      <c r="O63" s="4">
        <f t="shared" si="7"/>
        <v>67.347611202635917</v>
      </c>
      <c r="P63" s="4">
        <f t="shared" si="8"/>
        <v>58.208955223880608</v>
      </c>
      <c r="Q63" s="4">
        <f t="shared" si="9"/>
        <v>67.18644067796609</v>
      </c>
      <c r="R63" s="4">
        <f t="shared" si="10"/>
        <v>67.378964941569294</v>
      </c>
      <c r="S63" s="4">
        <f t="shared" si="11"/>
        <v>59.039735099337754</v>
      </c>
    </row>
    <row r="64" spans="1:19" x14ac:dyDescent="0.25">
      <c r="A64" t="s">
        <v>9</v>
      </c>
      <c r="B64" s="1" t="s">
        <v>73</v>
      </c>
      <c r="C64">
        <v>61.7</v>
      </c>
      <c r="D64">
        <v>68.3</v>
      </c>
      <c r="E64">
        <v>56</v>
      </c>
      <c r="F64">
        <v>65.8</v>
      </c>
      <c r="G64">
        <v>65.900000000000006</v>
      </c>
      <c r="H64">
        <v>57.8</v>
      </c>
      <c r="I64" t="s">
        <v>11</v>
      </c>
      <c r="N64" s="4">
        <f t="shared" si="6"/>
        <v>63.168316831683164</v>
      </c>
      <c r="O64" s="4">
        <f t="shared" si="7"/>
        <v>69.818780889621095</v>
      </c>
      <c r="P64" s="4">
        <f t="shared" si="8"/>
        <v>58.009950248756226</v>
      </c>
      <c r="Q64" s="4">
        <f t="shared" si="9"/>
        <v>67.694915254237273</v>
      </c>
      <c r="R64" s="4">
        <f t="shared" si="10"/>
        <v>67.77963272120202</v>
      </c>
      <c r="S64" s="4">
        <f t="shared" si="11"/>
        <v>59.437086092715234</v>
      </c>
    </row>
    <row r="65" spans="1:19" x14ac:dyDescent="0.25">
      <c r="A65" t="s">
        <v>9</v>
      </c>
      <c r="B65" s="1" t="s">
        <v>74</v>
      </c>
      <c r="C65">
        <v>62</v>
      </c>
      <c r="D65">
        <v>66.2</v>
      </c>
      <c r="E65">
        <v>55.7</v>
      </c>
      <c r="F65">
        <v>66.2</v>
      </c>
      <c r="G65">
        <v>66.2</v>
      </c>
      <c r="H65">
        <v>58</v>
      </c>
      <c r="I65" t="s">
        <v>11</v>
      </c>
      <c r="N65" s="4">
        <f t="shared" si="6"/>
        <v>63.465346534653456</v>
      </c>
      <c r="O65" s="4">
        <f t="shared" si="7"/>
        <v>67.742998352553542</v>
      </c>
      <c r="P65" s="4">
        <f t="shared" si="8"/>
        <v>57.711442786069661</v>
      </c>
      <c r="Q65" s="4">
        <f t="shared" si="9"/>
        <v>68.101694915254228</v>
      </c>
      <c r="R65" s="4">
        <f t="shared" si="10"/>
        <v>68.080133555926551</v>
      </c>
      <c r="S65" s="4">
        <f t="shared" si="11"/>
        <v>59.635761589403977</v>
      </c>
    </row>
    <row r="66" spans="1:19" x14ac:dyDescent="0.25">
      <c r="A66" t="s">
        <v>9</v>
      </c>
      <c r="B66" s="1" t="s">
        <v>75</v>
      </c>
      <c r="C66">
        <v>62</v>
      </c>
      <c r="D66">
        <v>65.5</v>
      </c>
      <c r="E66">
        <v>55.5</v>
      </c>
      <c r="F66">
        <v>66.5</v>
      </c>
      <c r="G66">
        <v>66.599999999999994</v>
      </c>
      <c r="H66">
        <v>58.4</v>
      </c>
      <c r="I66" t="s">
        <v>11</v>
      </c>
      <c r="N66" s="4">
        <f t="shared" si="6"/>
        <v>63.465346534653456</v>
      </c>
      <c r="O66" s="4">
        <f t="shared" si="7"/>
        <v>67.051070840197696</v>
      </c>
      <c r="P66" s="4">
        <f t="shared" si="8"/>
        <v>57.512437810945279</v>
      </c>
      <c r="Q66" s="4">
        <f t="shared" si="9"/>
        <v>68.406779661016941</v>
      </c>
      <c r="R66" s="4">
        <f t="shared" si="10"/>
        <v>68.480801335559264</v>
      </c>
      <c r="S66" s="4">
        <f t="shared" si="11"/>
        <v>60.033112582781456</v>
      </c>
    </row>
    <row r="67" spans="1:19" x14ac:dyDescent="0.25">
      <c r="A67" t="s">
        <v>9</v>
      </c>
      <c r="B67" s="1" t="s">
        <v>76</v>
      </c>
      <c r="C67">
        <v>62.8</v>
      </c>
      <c r="D67">
        <v>67.5</v>
      </c>
      <c r="E67">
        <v>54.8</v>
      </c>
      <c r="F67">
        <v>67</v>
      </c>
      <c r="G67">
        <v>66.8</v>
      </c>
      <c r="H67">
        <v>58.9</v>
      </c>
      <c r="I67" t="s">
        <v>11</v>
      </c>
      <c r="N67" s="4">
        <f t="shared" si="6"/>
        <v>64.257425742574242</v>
      </c>
      <c r="O67" s="4">
        <f t="shared" si="7"/>
        <v>69.028006589785832</v>
      </c>
      <c r="P67" s="4">
        <f t="shared" si="8"/>
        <v>56.815920398009951</v>
      </c>
      <c r="Q67" s="4">
        <f t="shared" si="9"/>
        <v>68.915254237288124</v>
      </c>
      <c r="R67" s="4">
        <f t="shared" si="10"/>
        <v>68.681135225375627</v>
      </c>
      <c r="S67" s="4">
        <f t="shared" si="11"/>
        <v>60.52980132450331</v>
      </c>
    </row>
    <row r="68" spans="1:19" x14ac:dyDescent="0.25">
      <c r="A68" t="s">
        <v>9</v>
      </c>
      <c r="B68" s="1" t="s">
        <v>77</v>
      </c>
      <c r="C68">
        <v>63.3</v>
      </c>
      <c r="D68">
        <v>69.900000000000006</v>
      </c>
      <c r="E68">
        <v>54.5</v>
      </c>
      <c r="F68">
        <v>67.5</v>
      </c>
      <c r="G68">
        <v>67.099999999999994</v>
      </c>
      <c r="H68">
        <v>59.3</v>
      </c>
      <c r="I68" t="s">
        <v>11</v>
      </c>
      <c r="N68" s="4">
        <f t="shared" si="6"/>
        <v>64.752475247524742</v>
      </c>
      <c r="O68" s="4">
        <f t="shared" si="7"/>
        <v>71.400329489291607</v>
      </c>
      <c r="P68" s="4">
        <f t="shared" si="8"/>
        <v>56.517412935323385</v>
      </c>
      <c r="Q68" s="4">
        <f t="shared" si="9"/>
        <v>69.423728813559322</v>
      </c>
      <c r="R68" s="4">
        <f t="shared" si="10"/>
        <v>68.981636060100172</v>
      </c>
      <c r="S68" s="4">
        <f t="shared" si="11"/>
        <v>60.927152317880797</v>
      </c>
    </row>
    <row r="69" spans="1:19" x14ac:dyDescent="0.25">
      <c r="A69" t="s">
        <v>9</v>
      </c>
      <c r="B69" s="1" t="s">
        <v>78</v>
      </c>
      <c r="C69">
        <v>64.900000000000006</v>
      </c>
      <c r="D69">
        <v>72.5</v>
      </c>
      <c r="E69">
        <v>54.7</v>
      </c>
      <c r="F69">
        <v>68</v>
      </c>
      <c r="G69">
        <v>67.3</v>
      </c>
      <c r="H69">
        <v>59.9</v>
      </c>
      <c r="I69" t="s">
        <v>11</v>
      </c>
      <c r="N69" s="4">
        <f t="shared" si="6"/>
        <v>66.336633663366328</v>
      </c>
      <c r="O69" s="4">
        <f t="shared" si="7"/>
        <v>73.970345963756188</v>
      </c>
      <c r="P69" s="4">
        <f t="shared" si="8"/>
        <v>56.716417910447767</v>
      </c>
      <c r="Q69" s="4">
        <f t="shared" si="9"/>
        <v>69.932203389830505</v>
      </c>
      <c r="R69" s="4">
        <f t="shared" si="10"/>
        <v>69.181969949916535</v>
      </c>
      <c r="S69" s="4">
        <f t="shared" si="11"/>
        <v>61.523178807947019</v>
      </c>
    </row>
    <row r="70" spans="1:19" x14ac:dyDescent="0.25">
      <c r="A70" t="s">
        <v>9</v>
      </c>
      <c r="B70" s="1" t="s">
        <v>79</v>
      </c>
      <c r="C70">
        <v>67.099999999999994</v>
      </c>
      <c r="D70">
        <v>76</v>
      </c>
      <c r="E70">
        <v>55.1</v>
      </c>
      <c r="F70">
        <v>69.099999999999994</v>
      </c>
      <c r="G70">
        <v>68.3</v>
      </c>
      <c r="H70">
        <v>64.400000000000006</v>
      </c>
      <c r="I70" t="s">
        <v>11</v>
      </c>
      <c r="N70" s="4">
        <f t="shared" si="6"/>
        <v>68.514851485148498</v>
      </c>
      <c r="O70" s="4">
        <f t="shared" si="7"/>
        <v>77.42998352553542</v>
      </c>
      <c r="P70" s="4">
        <f t="shared" si="8"/>
        <v>57.114427860696523</v>
      </c>
      <c r="Q70" s="4">
        <f t="shared" si="9"/>
        <v>71.0508474576271</v>
      </c>
      <c r="R70" s="4">
        <f t="shared" si="10"/>
        <v>70.183639398998338</v>
      </c>
      <c r="S70" s="4">
        <f t="shared" si="11"/>
        <v>65.993377483443709</v>
      </c>
    </row>
    <row r="71" spans="1:19" x14ac:dyDescent="0.25">
      <c r="A71" t="s">
        <v>9</v>
      </c>
      <c r="B71" s="1" t="s">
        <v>80</v>
      </c>
      <c r="C71">
        <v>65.8</v>
      </c>
      <c r="D71">
        <v>63.8</v>
      </c>
      <c r="E71">
        <v>55.6</v>
      </c>
      <c r="F71">
        <v>69.400000000000006</v>
      </c>
      <c r="G71">
        <v>69</v>
      </c>
      <c r="H71">
        <v>65.3</v>
      </c>
      <c r="I71" t="s">
        <v>11</v>
      </c>
      <c r="N71" s="4">
        <f t="shared" si="6"/>
        <v>67.227722772277218</v>
      </c>
      <c r="O71" s="4">
        <f t="shared" si="7"/>
        <v>65.370675453047767</v>
      </c>
      <c r="P71" s="4">
        <f t="shared" si="8"/>
        <v>57.61194029850747</v>
      </c>
      <c r="Q71" s="4">
        <f t="shared" si="9"/>
        <v>71.355932203389827</v>
      </c>
      <c r="R71" s="4">
        <f t="shared" si="10"/>
        <v>70.884808013355595</v>
      </c>
      <c r="S71" s="4">
        <f t="shared" si="11"/>
        <v>66.88741721854305</v>
      </c>
    </row>
    <row r="72" spans="1:19" x14ac:dyDescent="0.25">
      <c r="A72" t="s">
        <v>9</v>
      </c>
      <c r="B72" s="1" t="s">
        <v>81</v>
      </c>
      <c r="C72">
        <v>65</v>
      </c>
      <c r="D72">
        <v>65.400000000000006</v>
      </c>
      <c r="E72">
        <v>55.7</v>
      </c>
      <c r="F72">
        <v>69</v>
      </c>
      <c r="G72">
        <v>69</v>
      </c>
      <c r="H72">
        <v>65.5</v>
      </c>
      <c r="I72" t="s">
        <v>11</v>
      </c>
      <c r="N72" s="4">
        <f t="shared" si="6"/>
        <v>66.435643564356425</v>
      </c>
      <c r="O72" s="4">
        <f t="shared" si="7"/>
        <v>66.952224052718293</v>
      </c>
      <c r="P72" s="4">
        <f t="shared" si="8"/>
        <v>57.711442786069661</v>
      </c>
      <c r="Q72" s="4">
        <f t="shared" si="9"/>
        <v>70.949152542372872</v>
      </c>
      <c r="R72" s="4">
        <f t="shared" si="10"/>
        <v>70.884808013355595</v>
      </c>
      <c r="S72" s="4">
        <f t="shared" si="11"/>
        <v>67.086092715231786</v>
      </c>
    </row>
    <row r="73" spans="1:19" x14ac:dyDescent="0.25">
      <c r="A73" t="s">
        <v>9</v>
      </c>
      <c r="B73" s="1" t="s">
        <v>82</v>
      </c>
      <c r="C73">
        <v>64.7</v>
      </c>
      <c r="D73">
        <v>54.9</v>
      </c>
      <c r="E73">
        <v>55.5</v>
      </c>
      <c r="F73">
        <v>68.7</v>
      </c>
      <c r="G73">
        <v>68.8</v>
      </c>
      <c r="H73">
        <v>65.7</v>
      </c>
      <c r="I73" t="s">
        <v>11</v>
      </c>
      <c r="N73" s="4">
        <f t="shared" si="6"/>
        <v>66.138613861386133</v>
      </c>
      <c r="O73" s="4">
        <f t="shared" si="7"/>
        <v>56.573311367380562</v>
      </c>
      <c r="P73" s="4">
        <f t="shared" si="8"/>
        <v>57.512437810945279</v>
      </c>
      <c r="Q73" s="4">
        <f t="shared" si="9"/>
        <v>70.644067796610159</v>
      </c>
      <c r="R73" s="4">
        <f t="shared" si="10"/>
        <v>70.684474123539232</v>
      </c>
      <c r="S73" s="4">
        <f t="shared" si="11"/>
        <v>67.284768211920536</v>
      </c>
    </row>
    <row r="74" spans="1:19" x14ac:dyDescent="0.25">
      <c r="A74" t="s">
        <v>9</v>
      </c>
      <c r="B74" s="1" t="s">
        <v>83</v>
      </c>
      <c r="C74">
        <v>60.9</v>
      </c>
      <c r="D74">
        <v>41.8</v>
      </c>
      <c r="E74">
        <v>55.1</v>
      </c>
      <c r="F74">
        <v>67.5</v>
      </c>
      <c r="G74">
        <v>68.400000000000006</v>
      </c>
      <c r="H74">
        <v>65.2</v>
      </c>
      <c r="I74" t="s">
        <v>11</v>
      </c>
      <c r="N74" s="4">
        <f t="shared" si="6"/>
        <v>62.376237623762364</v>
      </c>
      <c r="O74" s="4">
        <f t="shared" si="7"/>
        <v>43.62438220757825</v>
      </c>
      <c r="P74" s="4">
        <f t="shared" si="8"/>
        <v>57.114427860696523</v>
      </c>
      <c r="Q74" s="4">
        <f t="shared" si="9"/>
        <v>69.423728813559322</v>
      </c>
      <c r="R74" s="4">
        <f t="shared" si="10"/>
        <v>70.283806343906519</v>
      </c>
      <c r="S74" s="4">
        <f t="shared" si="11"/>
        <v>66.788079470198682</v>
      </c>
    </row>
    <row r="75" spans="1:19" x14ac:dyDescent="0.25">
      <c r="A75" t="s">
        <v>9</v>
      </c>
      <c r="B75" s="1" t="s">
        <v>84</v>
      </c>
      <c r="C75">
        <v>57.8</v>
      </c>
      <c r="D75">
        <v>37.700000000000003</v>
      </c>
      <c r="E75">
        <v>54</v>
      </c>
      <c r="F75">
        <v>65.900000000000006</v>
      </c>
      <c r="G75">
        <v>67.7</v>
      </c>
      <c r="H75">
        <v>64</v>
      </c>
      <c r="I75" t="s">
        <v>11</v>
      </c>
      <c r="N75" s="4">
        <f t="shared" si="6"/>
        <v>59.306930693069297</v>
      </c>
      <c r="O75" s="4">
        <f t="shared" si="7"/>
        <v>39.571663920922575</v>
      </c>
      <c r="P75" s="4">
        <f t="shared" si="8"/>
        <v>56.019900497512445</v>
      </c>
      <c r="Q75" s="4">
        <f t="shared" si="9"/>
        <v>67.79661016949153</v>
      </c>
      <c r="R75" s="4">
        <f t="shared" si="10"/>
        <v>69.582637729549262</v>
      </c>
      <c r="S75" s="4">
        <f t="shared" si="11"/>
        <v>65.596026490066237</v>
      </c>
    </row>
    <row r="76" spans="1:19" x14ac:dyDescent="0.25">
      <c r="A76" t="s">
        <v>9</v>
      </c>
      <c r="B76" s="1" t="s">
        <v>85</v>
      </c>
      <c r="C76">
        <v>54.9</v>
      </c>
      <c r="D76">
        <v>30.1</v>
      </c>
      <c r="E76">
        <v>52.9</v>
      </c>
      <c r="F76">
        <v>64.900000000000006</v>
      </c>
      <c r="G76">
        <v>66.599999999999994</v>
      </c>
      <c r="H76">
        <v>62.7</v>
      </c>
      <c r="I76" t="s">
        <v>11</v>
      </c>
      <c r="N76" s="4">
        <f t="shared" si="6"/>
        <v>56.435643564356425</v>
      </c>
      <c r="O76" s="4">
        <f t="shared" si="7"/>
        <v>32.059308072487646</v>
      </c>
      <c r="P76" s="4">
        <f t="shared" si="8"/>
        <v>54.92537313432836</v>
      </c>
      <c r="Q76" s="4">
        <f t="shared" si="9"/>
        <v>66.779661016949149</v>
      </c>
      <c r="R76" s="4">
        <f t="shared" si="10"/>
        <v>68.480801335559264</v>
      </c>
      <c r="S76" s="4">
        <f t="shared" si="11"/>
        <v>64.30463576158941</v>
      </c>
    </row>
    <row r="77" spans="1:19" x14ac:dyDescent="0.25">
      <c r="A77" t="s">
        <v>9</v>
      </c>
      <c r="B77" s="1" t="s">
        <v>86</v>
      </c>
      <c r="C77">
        <v>54.5</v>
      </c>
      <c r="D77">
        <v>27.5</v>
      </c>
      <c r="E77">
        <v>52.2</v>
      </c>
      <c r="F77">
        <v>63.7</v>
      </c>
      <c r="G77">
        <v>65.3</v>
      </c>
      <c r="H77">
        <v>61.3</v>
      </c>
      <c r="I77" t="s">
        <v>11</v>
      </c>
      <c r="N77" s="4">
        <f t="shared" si="6"/>
        <v>56.039603960396029</v>
      </c>
      <c r="O77" s="4">
        <f t="shared" si="7"/>
        <v>29.489291598023065</v>
      </c>
      <c r="P77" s="4">
        <f t="shared" si="8"/>
        <v>54.228855721393039</v>
      </c>
      <c r="Q77" s="4">
        <f t="shared" si="9"/>
        <v>65.559322033898297</v>
      </c>
      <c r="R77" s="4">
        <f t="shared" si="10"/>
        <v>67.17863105175293</v>
      </c>
      <c r="S77" s="4">
        <f t="shared" si="11"/>
        <v>62.913907284768214</v>
      </c>
    </row>
    <row r="78" spans="1:19" x14ac:dyDescent="0.25">
      <c r="A78" t="s">
        <v>9</v>
      </c>
      <c r="B78" s="1" t="s">
        <v>87</v>
      </c>
      <c r="C78">
        <v>52.9</v>
      </c>
      <c r="D78">
        <v>27.7</v>
      </c>
      <c r="E78">
        <v>51.3</v>
      </c>
      <c r="F78">
        <v>62.4</v>
      </c>
      <c r="G78">
        <v>64.099999999999994</v>
      </c>
      <c r="H78">
        <v>60.1</v>
      </c>
      <c r="I78" t="s">
        <v>11</v>
      </c>
      <c r="N78" s="4">
        <f t="shared" si="6"/>
        <v>54.455445544554443</v>
      </c>
      <c r="O78" s="4">
        <f t="shared" si="7"/>
        <v>29.686985172981878</v>
      </c>
      <c r="P78" s="4">
        <f t="shared" si="8"/>
        <v>53.333333333333336</v>
      </c>
      <c r="Q78" s="4">
        <f t="shared" si="9"/>
        <v>64.237288135593218</v>
      </c>
      <c r="R78" s="4">
        <f t="shared" si="10"/>
        <v>65.976627712854764</v>
      </c>
      <c r="S78" s="4">
        <f t="shared" si="11"/>
        <v>61.721854304635769</v>
      </c>
    </row>
    <row r="79" spans="1:19" x14ac:dyDescent="0.25">
      <c r="A79" t="s">
        <v>9</v>
      </c>
      <c r="B79" s="1" t="s">
        <v>88</v>
      </c>
      <c r="C79">
        <v>51.5</v>
      </c>
      <c r="D79">
        <v>27.4</v>
      </c>
      <c r="E79">
        <v>50.4</v>
      </c>
      <c r="F79">
        <v>60.9</v>
      </c>
      <c r="G79">
        <v>62.7</v>
      </c>
      <c r="H79">
        <v>58.8</v>
      </c>
      <c r="I79" t="s">
        <v>11</v>
      </c>
      <c r="N79" s="4">
        <f t="shared" si="6"/>
        <v>53.06930693069306</v>
      </c>
      <c r="O79" s="4">
        <f t="shared" si="7"/>
        <v>29.390444810543656</v>
      </c>
      <c r="P79" s="4">
        <f t="shared" si="8"/>
        <v>52.437810945273633</v>
      </c>
      <c r="Q79" s="4">
        <f t="shared" si="9"/>
        <v>62.711864406779654</v>
      </c>
      <c r="R79" s="4">
        <f t="shared" si="10"/>
        <v>64.574290484140249</v>
      </c>
      <c r="S79" s="4">
        <f t="shared" si="11"/>
        <v>60.430463576158942</v>
      </c>
    </row>
    <row r="80" spans="1:19" x14ac:dyDescent="0.25">
      <c r="A80" t="s">
        <v>9</v>
      </c>
      <c r="B80" s="1" t="s">
        <v>89</v>
      </c>
      <c r="C80">
        <v>50.4</v>
      </c>
      <c r="D80">
        <v>27.2</v>
      </c>
      <c r="E80">
        <v>49.6</v>
      </c>
      <c r="F80">
        <v>59.2</v>
      </c>
      <c r="G80">
        <v>61.3</v>
      </c>
      <c r="H80">
        <v>57.5</v>
      </c>
      <c r="I80" t="s">
        <v>11</v>
      </c>
      <c r="N80" s="4">
        <f t="shared" si="6"/>
        <v>51.980198019801975</v>
      </c>
      <c r="O80" s="4">
        <f t="shared" si="7"/>
        <v>29.192751235584844</v>
      </c>
      <c r="P80" s="4">
        <f t="shared" si="8"/>
        <v>51.641791044776127</v>
      </c>
      <c r="Q80" s="4">
        <f t="shared" si="9"/>
        <v>60.983050847457626</v>
      </c>
      <c r="R80" s="4">
        <f t="shared" si="10"/>
        <v>63.171953255425713</v>
      </c>
      <c r="S80" s="4">
        <f t="shared" si="11"/>
        <v>59.139072847682122</v>
      </c>
    </row>
    <row r="81" spans="1:19" x14ac:dyDescent="0.25">
      <c r="A81" t="s">
        <v>9</v>
      </c>
      <c r="B81" s="1" t="s">
        <v>90</v>
      </c>
      <c r="C81">
        <v>49.3</v>
      </c>
      <c r="D81">
        <v>27.1</v>
      </c>
      <c r="E81">
        <v>48.7</v>
      </c>
      <c r="F81">
        <v>57.6</v>
      </c>
      <c r="G81">
        <v>59.8</v>
      </c>
      <c r="H81">
        <v>56.8</v>
      </c>
      <c r="I81" t="s">
        <v>11</v>
      </c>
      <c r="N81" s="4">
        <f t="shared" si="6"/>
        <v>50.891089108910883</v>
      </c>
      <c r="O81" s="4">
        <f t="shared" si="7"/>
        <v>29.093904448105437</v>
      </c>
      <c r="P81" s="4">
        <f t="shared" si="8"/>
        <v>50.746268656716424</v>
      </c>
      <c r="Q81" s="4">
        <f t="shared" si="9"/>
        <v>59.355932203389827</v>
      </c>
      <c r="R81" s="4">
        <f t="shared" si="10"/>
        <v>61.669449081803009</v>
      </c>
      <c r="S81" s="4">
        <f t="shared" si="11"/>
        <v>58.443708609271525</v>
      </c>
    </row>
    <row r="82" spans="1:19" x14ac:dyDescent="0.25">
      <c r="A82" t="s">
        <v>9</v>
      </c>
      <c r="B82" s="1" t="s">
        <v>91</v>
      </c>
      <c r="C82">
        <v>48.1</v>
      </c>
      <c r="D82">
        <v>27.1</v>
      </c>
      <c r="E82">
        <v>47.8</v>
      </c>
      <c r="F82">
        <v>56</v>
      </c>
      <c r="G82">
        <v>58.4</v>
      </c>
      <c r="H82">
        <v>56.2</v>
      </c>
      <c r="I82" t="s">
        <v>11</v>
      </c>
      <c r="N82" s="4">
        <f t="shared" si="6"/>
        <v>49.702970297029694</v>
      </c>
      <c r="O82" s="4">
        <f t="shared" si="7"/>
        <v>29.093904448105437</v>
      </c>
      <c r="P82" s="4">
        <f t="shared" si="8"/>
        <v>49.850746268656714</v>
      </c>
      <c r="Q82" s="4">
        <f t="shared" si="9"/>
        <v>57.728813559322028</v>
      </c>
      <c r="R82" s="4">
        <f t="shared" si="10"/>
        <v>60.26711185308848</v>
      </c>
      <c r="S82" s="4">
        <f t="shared" si="11"/>
        <v>57.847682119205302</v>
      </c>
    </row>
    <row r="83" spans="1:19" x14ac:dyDescent="0.25">
      <c r="A83" t="s">
        <v>9</v>
      </c>
      <c r="B83" s="1" t="s">
        <v>92</v>
      </c>
      <c r="C83">
        <v>47.1</v>
      </c>
      <c r="D83">
        <v>27</v>
      </c>
      <c r="E83">
        <v>47</v>
      </c>
      <c r="F83">
        <v>54.4</v>
      </c>
      <c r="G83">
        <v>57.1</v>
      </c>
      <c r="H83">
        <v>55.5</v>
      </c>
      <c r="I83" t="s">
        <v>11</v>
      </c>
      <c r="N83" s="4">
        <f t="shared" si="6"/>
        <v>48.712871287128706</v>
      </c>
      <c r="O83" s="4">
        <f t="shared" si="7"/>
        <v>28.995057660626031</v>
      </c>
      <c r="P83" s="4">
        <f t="shared" si="8"/>
        <v>49.054726368159209</v>
      </c>
      <c r="Q83" s="4">
        <f t="shared" si="9"/>
        <v>56.101694915254228</v>
      </c>
      <c r="R83" s="4">
        <f t="shared" si="10"/>
        <v>58.964941569282139</v>
      </c>
      <c r="S83" s="4">
        <f t="shared" si="11"/>
        <v>57.152317880794705</v>
      </c>
    </row>
    <row r="84" spans="1:19" x14ac:dyDescent="0.25">
      <c r="A84" t="s">
        <v>9</v>
      </c>
      <c r="B84" s="1" t="s">
        <v>93</v>
      </c>
      <c r="C84">
        <v>46.1</v>
      </c>
      <c r="D84">
        <v>27</v>
      </c>
      <c r="E84">
        <v>46.2</v>
      </c>
      <c r="F84">
        <v>52.9</v>
      </c>
      <c r="G84">
        <v>55.8</v>
      </c>
      <c r="H84">
        <v>55</v>
      </c>
      <c r="I84" t="s">
        <v>11</v>
      </c>
      <c r="N84" s="4">
        <f t="shared" si="6"/>
        <v>47.722772277227719</v>
      </c>
      <c r="O84" s="4">
        <f t="shared" si="7"/>
        <v>28.995057660626031</v>
      </c>
      <c r="P84" s="4">
        <f t="shared" si="8"/>
        <v>48.258706467661696</v>
      </c>
      <c r="Q84" s="4">
        <f t="shared" si="9"/>
        <v>54.576271186440671</v>
      </c>
      <c r="R84" s="4">
        <f t="shared" si="10"/>
        <v>57.662771285475792</v>
      </c>
      <c r="S84" s="4">
        <f t="shared" si="11"/>
        <v>56.65562913907285</v>
      </c>
    </row>
    <row r="85" spans="1:19" x14ac:dyDescent="0.25">
      <c r="A85" t="s">
        <v>9</v>
      </c>
      <c r="B85" s="1" t="s">
        <v>94</v>
      </c>
      <c r="C85">
        <v>45.2</v>
      </c>
      <c r="D85">
        <v>26.9</v>
      </c>
      <c r="E85">
        <v>45.4</v>
      </c>
      <c r="F85">
        <v>51.3</v>
      </c>
      <c r="G85">
        <v>54.7</v>
      </c>
      <c r="H85">
        <v>54.5</v>
      </c>
      <c r="I85" t="s">
        <v>11</v>
      </c>
      <c r="N85" s="4">
        <f t="shared" si="6"/>
        <v>46.831683168316829</v>
      </c>
      <c r="O85" s="4">
        <f t="shared" si="7"/>
        <v>28.896210873146622</v>
      </c>
      <c r="P85" s="4">
        <f t="shared" si="8"/>
        <v>47.462686567164177</v>
      </c>
      <c r="Q85" s="4">
        <f t="shared" si="9"/>
        <v>52.949152542372872</v>
      </c>
      <c r="R85" s="4">
        <f t="shared" si="10"/>
        <v>56.560934891485815</v>
      </c>
      <c r="S85" s="4">
        <f t="shared" si="11"/>
        <v>56.158940397350996</v>
      </c>
    </row>
    <row r="86" spans="1:19" x14ac:dyDescent="0.25">
      <c r="A86" t="s">
        <v>9</v>
      </c>
      <c r="B86" s="1" t="s">
        <v>95</v>
      </c>
      <c r="C86">
        <v>44.4</v>
      </c>
      <c r="D86">
        <v>26.8</v>
      </c>
      <c r="E86">
        <v>44.5</v>
      </c>
      <c r="F86">
        <v>49.9</v>
      </c>
      <c r="G86">
        <v>53.6</v>
      </c>
      <c r="H86">
        <v>54</v>
      </c>
      <c r="I86" t="s">
        <v>11</v>
      </c>
      <c r="N86" s="4">
        <f t="shared" si="6"/>
        <v>46.039603960396029</v>
      </c>
      <c r="O86" s="4">
        <f t="shared" si="7"/>
        <v>28.797364085667216</v>
      </c>
      <c r="P86" s="4">
        <f t="shared" si="8"/>
        <v>46.567164179104481</v>
      </c>
      <c r="Q86" s="4">
        <f t="shared" si="9"/>
        <v>51.52542372881355</v>
      </c>
      <c r="R86" s="4">
        <f t="shared" si="10"/>
        <v>55.45909849749583</v>
      </c>
      <c r="S86" s="4">
        <f t="shared" si="11"/>
        <v>55.662251655629142</v>
      </c>
    </row>
    <row r="87" spans="1:19" x14ac:dyDescent="0.25">
      <c r="A87" t="s">
        <v>9</v>
      </c>
      <c r="B87" s="1" t="s">
        <v>96</v>
      </c>
      <c r="C87">
        <v>43.7</v>
      </c>
      <c r="D87">
        <v>26.9</v>
      </c>
      <c r="E87">
        <v>43.8</v>
      </c>
      <c r="F87">
        <v>48.8</v>
      </c>
      <c r="G87">
        <v>52.7</v>
      </c>
      <c r="H87">
        <v>53.5</v>
      </c>
      <c r="I87" t="s">
        <v>11</v>
      </c>
      <c r="N87" s="4">
        <f t="shared" si="6"/>
        <v>45.346534653465341</v>
      </c>
      <c r="O87" s="4">
        <f t="shared" si="7"/>
        <v>28.896210873146622</v>
      </c>
      <c r="P87" s="4">
        <f t="shared" si="8"/>
        <v>45.870646766169152</v>
      </c>
      <c r="Q87" s="4">
        <f t="shared" si="9"/>
        <v>50.406779661016941</v>
      </c>
      <c r="R87" s="4">
        <f t="shared" si="10"/>
        <v>54.557595993322209</v>
      </c>
      <c r="S87" s="4">
        <f t="shared" si="11"/>
        <v>55.165562913907287</v>
      </c>
    </row>
    <row r="88" spans="1:19" x14ac:dyDescent="0.25">
      <c r="A88" t="s">
        <v>9</v>
      </c>
      <c r="B88" s="1" t="s">
        <v>97</v>
      </c>
      <c r="C88">
        <v>43.1</v>
      </c>
      <c r="D88">
        <v>26.8</v>
      </c>
      <c r="E88">
        <v>43.1</v>
      </c>
      <c r="F88">
        <v>47.8</v>
      </c>
      <c r="G88">
        <v>51.8</v>
      </c>
      <c r="H88">
        <v>53.1</v>
      </c>
      <c r="I88" t="s">
        <v>11</v>
      </c>
      <c r="N88" s="4">
        <f t="shared" si="6"/>
        <v>44.75247524752475</v>
      </c>
      <c r="O88" s="4">
        <f t="shared" si="7"/>
        <v>28.797364085667216</v>
      </c>
      <c r="P88" s="4">
        <f t="shared" si="8"/>
        <v>45.17412935323383</v>
      </c>
      <c r="Q88" s="4">
        <f t="shared" si="9"/>
        <v>49.389830508474567</v>
      </c>
      <c r="R88" s="4">
        <f t="shared" si="10"/>
        <v>53.656093489148581</v>
      </c>
      <c r="S88" s="4">
        <f t="shared" si="11"/>
        <v>54.768211920529808</v>
      </c>
    </row>
    <row r="89" spans="1:19" x14ac:dyDescent="0.25">
      <c r="A89" t="s">
        <v>9</v>
      </c>
      <c r="B89" s="1" t="s">
        <v>98</v>
      </c>
      <c r="C89">
        <v>42.5</v>
      </c>
      <c r="D89">
        <v>26.7</v>
      </c>
      <c r="E89">
        <v>42.4</v>
      </c>
      <c r="F89">
        <v>47</v>
      </c>
      <c r="G89">
        <v>51.1</v>
      </c>
      <c r="H89">
        <v>52.7</v>
      </c>
      <c r="I89" t="s">
        <v>11</v>
      </c>
      <c r="N89" s="4">
        <f t="shared" si="6"/>
        <v>44.158415841584151</v>
      </c>
      <c r="O89" s="4">
        <f t="shared" si="7"/>
        <v>28.698517298187809</v>
      </c>
      <c r="P89" s="4">
        <f t="shared" si="8"/>
        <v>44.477611940298509</v>
      </c>
      <c r="Q89" s="4">
        <f t="shared" si="9"/>
        <v>48.576271186440671</v>
      </c>
      <c r="R89" s="4">
        <f t="shared" si="10"/>
        <v>52.954924874791324</v>
      </c>
      <c r="S89" s="4">
        <f t="shared" si="11"/>
        <v>54.370860927152322</v>
      </c>
    </row>
    <row r="90" spans="1:19" x14ac:dyDescent="0.25">
      <c r="A90" t="s">
        <v>9</v>
      </c>
      <c r="B90" s="1" t="s">
        <v>99</v>
      </c>
      <c r="C90">
        <v>41.9</v>
      </c>
      <c r="D90">
        <v>26.8</v>
      </c>
      <c r="E90">
        <v>41.8</v>
      </c>
      <c r="F90">
        <v>46.3</v>
      </c>
      <c r="G90">
        <v>50.7</v>
      </c>
      <c r="H90">
        <v>52.3</v>
      </c>
      <c r="I90" t="s">
        <v>11</v>
      </c>
      <c r="N90" s="4">
        <f t="shared" si="6"/>
        <v>43.564356435643553</v>
      </c>
      <c r="O90" s="4">
        <f t="shared" si="7"/>
        <v>28.797364085667216</v>
      </c>
      <c r="P90" s="4">
        <f t="shared" si="8"/>
        <v>43.880597014925371</v>
      </c>
      <c r="Q90" s="4">
        <f t="shared" si="9"/>
        <v>47.86440677966101</v>
      </c>
      <c r="R90" s="4">
        <f t="shared" si="10"/>
        <v>52.554257095158604</v>
      </c>
      <c r="S90" s="4">
        <f t="shared" si="11"/>
        <v>53.973509933774835</v>
      </c>
    </row>
    <row r="91" spans="1:19" x14ac:dyDescent="0.25">
      <c r="A91" t="s">
        <v>9</v>
      </c>
      <c r="B91" s="1" t="s">
        <v>100</v>
      </c>
      <c r="C91">
        <v>41.4</v>
      </c>
      <c r="D91">
        <v>26.7</v>
      </c>
      <c r="E91">
        <v>41.2</v>
      </c>
      <c r="F91">
        <v>45.6</v>
      </c>
      <c r="G91">
        <v>51.1</v>
      </c>
      <c r="H91">
        <v>51.9</v>
      </c>
      <c r="I91" t="s">
        <v>11</v>
      </c>
      <c r="N91" s="4">
        <f t="shared" si="6"/>
        <v>43.06930693069306</v>
      </c>
      <c r="O91" s="4">
        <f t="shared" si="7"/>
        <v>28.698517298187809</v>
      </c>
      <c r="P91" s="4">
        <f t="shared" si="8"/>
        <v>43.28358208955224</v>
      </c>
      <c r="Q91" s="4">
        <f t="shared" si="9"/>
        <v>47.152542372881349</v>
      </c>
      <c r="R91" s="4">
        <f t="shared" si="10"/>
        <v>52.954924874791324</v>
      </c>
      <c r="S91" s="4">
        <f t="shared" si="11"/>
        <v>53.576158940397356</v>
      </c>
    </row>
    <row r="92" spans="1:19" x14ac:dyDescent="0.25">
      <c r="A92" t="s">
        <v>9</v>
      </c>
      <c r="B92" s="1" t="s">
        <v>101</v>
      </c>
      <c r="C92">
        <v>40.9</v>
      </c>
      <c r="D92">
        <v>26.7</v>
      </c>
      <c r="E92">
        <v>40.700000000000003</v>
      </c>
      <c r="F92">
        <v>44.9</v>
      </c>
      <c r="G92">
        <v>51.2</v>
      </c>
      <c r="H92">
        <v>51.5</v>
      </c>
      <c r="I92" t="s">
        <v>11</v>
      </c>
      <c r="N92" s="4">
        <f t="shared" si="6"/>
        <v>42.574257425742566</v>
      </c>
      <c r="O92" s="4">
        <f t="shared" si="7"/>
        <v>28.698517298187809</v>
      </c>
      <c r="P92" s="4">
        <f t="shared" si="8"/>
        <v>42.7860696517413</v>
      </c>
      <c r="Q92" s="4">
        <f t="shared" si="9"/>
        <v>46.440677966101688</v>
      </c>
      <c r="R92" s="4">
        <f t="shared" si="10"/>
        <v>53.055091819699506</v>
      </c>
      <c r="S92" s="4">
        <f t="shared" si="11"/>
        <v>53.17880794701987</v>
      </c>
    </row>
    <row r="93" spans="1:19" x14ac:dyDescent="0.25">
      <c r="A93" t="s">
        <v>9</v>
      </c>
      <c r="B93" s="1" t="s">
        <v>102</v>
      </c>
      <c r="C93">
        <v>40.4</v>
      </c>
      <c r="D93">
        <v>26.5</v>
      </c>
      <c r="E93">
        <v>40.4</v>
      </c>
      <c r="F93">
        <v>44.3</v>
      </c>
      <c r="G93">
        <v>51.3</v>
      </c>
      <c r="H93">
        <v>51.1</v>
      </c>
      <c r="I93" t="s">
        <v>11</v>
      </c>
      <c r="N93" s="4">
        <f t="shared" si="6"/>
        <v>42.079207920792072</v>
      </c>
      <c r="O93" s="4">
        <f t="shared" si="7"/>
        <v>28.500823723228994</v>
      </c>
      <c r="P93" s="4">
        <f t="shared" si="8"/>
        <v>42.487562189054728</v>
      </c>
      <c r="Q93" s="4">
        <f t="shared" si="9"/>
        <v>45.830508474576263</v>
      </c>
      <c r="R93" s="4">
        <f t="shared" si="10"/>
        <v>53.15525876460768</v>
      </c>
      <c r="S93" s="4">
        <f t="shared" si="11"/>
        <v>52.78145695364239</v>
      </c>
    </row>
    <row r="94" spans="1:19" x14ac:dyDescent="0.25">
      <c r="A94" t="s">
        <v>9</v>
      </c>
      <c r="B94" s="1" t="s">
        <v>103</v>
      </c>
      <c r="C94">
        <v>39.9</v>
      </c>
      <c r="D94">
        <v>26.1</v>
      </c>
      <c r="E94">
        <v>40.200000000000003</v>
      </c>
      <c r="F94">
        <v>43.7</v>
      </c>
      <c r="G94">
        <v>51.4</v>
      </c>
      <c r="H94">
        <v>50.7</v>
      </c>
      <c r="I94" t="s">
        <v>11</v>
      </c>
      <c r="N94" s="4">
        <f t="shared" si="6"/>
        <v>41.584158415841578</v>
      </c>
      <c r="O94" s="4">
        <f t="shared" si="7"/>
        <v>28.105436573311369</v>
      </c>
      <c r="P94" s="4">
        <f t="shared" si="8"/>
        <v>42.288557213930353</v>
      </c>
      <c r="Q94" s="4">
        <f t="shared" si="9"/>
        <v>45.220338983050844</v>
      </c>
      <c r="R94" s="4">
        <f t="shared" si="10"/>
        <v>53.255425709515862</v>
      </c>
      <c r="S94" s="4">
        <f t="shared" si="11"/>
        <v>52.384105960264904</v>
      </c>
    </row>
    <row r="95" spans="1:19" x14ac:dyDescent="0.25">
      <c r="A95" t="s">
        <v>9</v>
      </c>
      <c r="B95" s="1" t="s">
        <v>104</v>
      </c>
      <c r="C95">
        <v>39.4</v>
      </c>
      <c r="D95">
        <v>26.3</v>
      </c>
      <c r="E95">
        <v>40.1</v>
      </c>
      <c r="F95">
        <v>43.1</v>
      </c>
      <c r="G95">
        <v>51.4</v>
      </c>
      <c r="H95">
        <v>50.3</v>
      </c>
      <c r="I95" t="s">
        <v>11</v>
      </c>
      <c r="N95" s="4">
        <f t="shared" si="6"/>
        <v>41.089108910891078</v>
      </c>
      <c r="O95" s="4">
        <f t="shared" si="7"/>
        <v>28.303130148270181</v>
      </c>
      <c r="P95" s="4">
        <f t="shared" si="8"/>
        <v>42.189054726368163</v>
      </c>
      <c r="Q95" s="4">
        <f t="shared" si="9"/>
        <v>44.610169491525419</v>
      </c>
      <c r="R95" s="4">
        <f t="shared" si="10"/>
        <v>53.255425709515862</v>
      </c>
      <c r="S95" s="4">
        <f t="shared" si="11"/>
        <v>51.986754966887418</v>
      </c>
    </row>
    <row r="96" spans="1:19" x14ac:dyDescent="0.25">
      <c r="A96" t="s">
        <v>9</v>
      </c>
      <c r="B96" s="1" t="s">
        <v>105</v>
      </c>
      <c r="C96">
        <v>39</v>
      </c>
      <c r="D96">
        <v>26.2</v>
      </c>
      <c r="E96">
        <v>40</v>
      </c>
      <c r="F96">
        <v>42.5</v>
      </c>
      <c r="G96">
        <v>51.4</v>
      </c>
      <c r="H96">
        <v>49.9</v>
      </c>
      <c r="I96" t="s">
        <v>11</v>
      </c>
      <c r="N96" s="4">
        <f t="shared" si="6"/>
        <v>40.693069306930688</v>
      </c>
      <c r="O96" s="4">
        <f t="shared" si="7"/>
        <v>28.204283360790775</v>
      </c>
      <c r="P96" s="4">
        <f t="shared" si="8"/>
        <v>42.089552238805972</v>
      </c>
      <c r="Q96" s="4">
        <f t="shared" si="9"/>
        <v>43.999999999999993</v>
      </c>
      <c r="R96" s="4">
        <f t="shared" si="10"/>
        <v>53.255425709515862</v>
      </c>
      <c r="S96" s="4">
        <f t="shared" si="11"/>
        <v>51.589403973509938</v>
      </c>
    </row>
    <row r="97" spans="1:19" x14ac:dyDescent="0.25">
      <c r="A97" t="s">
        <v>9</v>
      </c>
      <c r="B97" s="1" t="s">
        <v>106</v>
      </c>
      <c r="C97">
        <v>38.6</v>
      </c>
      <c r="D97">
        <v>26.3</v>
      </c>
      <c r="E97">
        <v>40</v>
      </c>
      <c r="F97">
        <v>42</v>
      </c>
      <c r="G97">
        <v>51.4</v>
      </c>
      <c r="H97">
        <v>49.5</v>
      </c>
      <c r="I97" t="s">
        <v>11</v>
      </c>
      <c r="N97" s="4">
        <f t="shared" si="6"/>
        <v>40.297029702970292</v>
      </c>
      <c r="O97" s="4">
        <f t="shared" si="7"/>
        <v>28.303130148270181</v>
      </c>
      <c r="P97" s="4">
        <f t="shared" si="8"/>
        <v>42.089552238805972</v>
      </c>
      <c r="Q97" s="4">
        <f t="shared" si="9"/>
        <v>43.49152542372881</v>
      </c>
      <c r="R97" s="4">
        <f t="shared" si="10"/>
        <v>53.255425709515862</v>
      </c>
      <c r="S97" s="4">
        <f t="shared" si="11"/>
        <v>51.192052980132452</v>
      </c>
    </row>
    <row r="98" spans="1:19" x14ac:dyDescent="0.25">
      <c r="A98" t="s">
        <v>9</v>
      </c>
      <c r="B98" s="1" t="s">
        <v>107</v>
      </c>
      <c r="C98">
        <v>38.200000000000003</v>
      </c>
      <c r="D98">
        <v>26.2</v>
      </c>
      <c r="E98">
        <v>39.9</v>
      </c>
      <c r="F98">
        <v>41.3</v>
      </c>
      <c r="G98">
        <v>51.3</v>
      </c>
      <c r="H98">
        <v>48.9</v>
      </c>
      <c r="I98" t="s">
        <v>11</v>
      </c>
      <c r="N98" s="4">
        <f t="shared" si="6"/>
        <v>39.900990099009896</v>
      </c>
      <c r="O98" s="4">
        <f t="shared" si="7"/>
        <v>28.204283360790775</v>
      </c>
      <c r="P98" s="4">
        <f t="shared" si="8"/>
        <v>41.990049751243781</v>
      </c>
      <c r="Q98" s="4">
        <f t="shared" si="9"/>
        <v>42.779661016949142</v>
      </c>
      <c r="R98" s="4">
        <f t="shared" si="10"/>
        <v>53.15525876460768</v>
      </c>
      <c r="S98" s="4">
        <f t="shared" si="11"/>
        <v>50.59602649006623</v>
      </c>
    </row>
    <row r="99" spans="1:19" x14ac:dyDescent="0.25">
      <c r="A99" t="s">
        <v>9</v>
      </c>
      <c r="B99" s="1" t="s">
        <v>108</v>
      </c>
      <c r="C99">
        <v>37.799999999999997</v>
      </c>
      <c r="D99">
        <v>26.3</v>
      </c>
      <c r="E99">
        <v>39.799999999999997</v>
      </c>
      <c r="F99">
        <v>40.799999999999997</v>
      </c>
      <c r="G99">
        <v>51.3</v>
      </c>
      <c r="H99">
        <v>48.6</v>
      </c>
      <c r="I99" t="s">
        <v>11</v>
      </c>
      <c r="N99" s="4">
        <f t="shared" si="6"/>
        <v>39.504950495049492</v>
      </c>
      <c r="O99" s="4">
        <f t="shared" si="7"/>
        <v>28.303130148270181</v>
      </c>
      <c r="P99" s="4">
        <f t="shared" si="8"/>
        <v>41.89054726368159</v>
      </c>
      <c r="Q99" s="4">
        <f t="shared" si="9"/>
        <v>42.271186440677958</v>
      </c>
      <c r="R99" s="4">
        <f t="shared" si="10"/>
        <v>53.15525876460768</v>
      </c>
      <c r="S99" s="4">
        <f t="shared" si="11"/>
        <v>50.298013245033118</v>
      </c>
    </row>
    <row r="100" spans="1:19" x14ac:dyDescent="0.25">
      <c r="A100" t="s">
        <v>9</v>
      </c>
      <c r="B100" s="1" t="s">
        <v>109</v>
      </c>
      <c r="C100">
        <v>37.5</v>
      </c>
      <c r="D100">
        <v>26.4</v>
      </c>
      <c r="E100">
        <v>39.5</v>
      </c>
      <c r="F100">
        <v>40.4</v>
      </c>
      <c r="G100">
        <v>51.3</v>
      </c>
      <c r="H100">
        <v>48.1</v>
      </c>
      <c r="I100" t="s">
        <v>11</v>
      </c>
      <c r="N100" s="4">
        <f t="shared" ref="N100:N163" si="12">L$5*C100+L$6</f>
        <v>39.2079207920792</v>
      </c>
      <c r="O100" s="4">
        <f t="shared" ref="O100:O163" si="13">L$10*D100+L$11</f>
        <v>28.401976935749587</v>
      </c>
      <c r="P100" s="4">
        <f t="shared" ref="P100:P163" si="14">L$15*E100+L$16</f>
        <v>41.592039800995025</v>
      </c>
      <c r="Q100" s="4">
        <f t="shared" ref="Q100:Q163" si="15">L$20*F100+L$21</f>
        <v>41.86440677966101</v>
      </c>
      <c r="R100" s="4">
        <f t="shared" ref="R100:R163" si="16">L$25*G100+L$26</f>
        <v>53.15525876460768</v>
      </c>
      <c r="S100" s="4">
        <f t="shared" ref="S100:S163" si="17">L$30*H100+L$31</f>
        <v>49.801324503311264</v>
      </c>
    </row>
    <row r="101" spans="1:19" x14ac:dyDescent="0.25">
      <c r="A101" t="s">
        <v>9</v>
      </c>
      <c r="B101" s="1" t="s">
        <v>110</v>
      </c>
      <c r="C101">
        <v>37.200000000000003</v>
      </c>
      <c r="D101">
        <v>26.4</v>
      </c>
      <c r="E101">
        <v>39.1</v>
      </c>
      <c r="F101">
        <v>39.9</v>
      </c>
      <c r="G101">
        <v>51.3</v>
      </c>
      <c r="H101">
        <v>47.7</v>
      </c>
      <c r="I101" t="s">
        <v>11</v>
      </c>
      <c r="N101" s="4">
        <f t="shared" si="12"/>
        <v>38.910891089108908</v>
      </c>
      <c r="O101" s="4">
        <f t="shared" si="13"/>
        <v>28.401976935749587</v>
      </c>
      <c r="P101" s="4">
        <f t="shared" si="14"/>
        <v>41.194029850746269</v>
      </c>
      <c r="Q101" s="4">
        <f t="shared" si="15"/>
        <v>41.355932203389827</v>
      </c>
      <c r="R101" s="4">
        <f t="shared" si="16"/>
        <v>53.15525876460768</v>
      </c>
      <c r="S101" s="4">
        <f t="shared" si="17"/>
        <v>49.403973509933778</v>
      </c>
    </row>
    <row r="102" spans="1:19" x14ac:dyDescent="0.25">
      <c r="A102" t="s">
        <v>9</v>
      </c>
      <c r="B102" s="1" t="s">
        <v>111</v>
      </c>
      <c r="C102">
        <v>36.9</v>
      </c>
      <c r="D102">
        <v>26.4</v>
      </c>
      <c r="E102">
        <v>38.700000000000003</v>
      </c>
      <c r="F102">
        <v>39.4</v>
      </c>
      <c r="G102">
        <v>51.2</v>
      </c>
      <c r="H102">
        <v>47.3</v>
      </c>
      <c r="I102" t="s">
        <v>11</v>
      </c>
      <c r="N102" s="4">
        <f t="shared" si="12"/>
        <v>38.613861386138602</v>
      </c>
      <c r="O102" s="4">
        <f t="shared" si="13"/>
        <v>28.401976935749587</v>
      </c>
      <c r="P102" s="4">
        <f t="shared" si="14"/>
        <v>40.796019900497512</v>
      </c>
      <c r="Q102" s="4">
        <f t="shared" si="15"/>
        <v>40.847457627118636</v>
      </c>
      <c r="R102" s="4">
        <f t="shared" si="16"/>
        <v>53.055091819699506</v>
      </c>
      <c r="S102" s="4">
        <f t="shared" si="17"/>
        <v>49.006622516556291</v>
      </c>
    </row>
    <row r="103" spans="1:19" x14ac:dyDescent="0.25">
      <c r="A103" t="s">
        <v>9</v>
      </c>
      <c r="B103" s="1" t="s">
        <v>112</v>
      </c>
      <c r="C103">
        <v>36.5</v>
      </c>
      <c r="D103">
        <v>26.4</v>
      </c>
      <c r="E103">
        <v>38.1</v>
      </c>
      <c r="F103">
        <v>39</v>
      </c>
      <c r="G103">
        <v>51.2</v>
      </c>
      <c r="H103">
        <v>46.9</v>
      </c>
      <c r="I103" t="s">
        <v>11</v>
      </c>
      <c r="N103" s="4">
        <f t="shared" si="12"/>
        <v>38.217821782178213</v>
      </c>
      <c r="O103" s="4">
        <f t="shared" si="13"/>
        <v>28.401976935749587</v>
      </c>
      <c r="P103" s="4">
        <f t="shared" si="14"/>
        <v>40.199004975124382</v>
      </c>
      <c r="Q103" s="4">
        <f t="shared" si="15"/>
        <v>40.440677966101688</v>
      </c>
      <c r="R103" s="4">
        <f t="shared" si="16"/>
        <v>53.055091819699506</v>
      </c>
      <c r="S103" s="4">
        <f t="shared" si="17"/>
        <v>48.609271523178812</v>
      </c>
    </row>
    <row r="104" spans="1:19" x14ac:dyDescent="0.25">
      <c r="A104" t="s">
        <v>9</v>
      </c>
      <c r="B104" s="1" t="s">
        <v>113</v>
      </c>
      <c r="C104">
        <v>36.299999999999997</v>
      </c>
      <c r="D104">
        <v>26.3</v>
      </c>
      <c r="E104">
        <v>37.5</v>
      </c>
      <c r="F104">
        <v>38.6</v>
      </c>
      <c r="G104">
        <v>51.1</v>
      </c>
      <c r="H104">
        <v>46.3</v>
      </c>
      <c r="I104" t="s">
        <v>11</v>
      </c>
      <c r="N104" s="4">
        <f t="shared" si="12"/>
        <v>38.019801980198011</v>
      </c>
      <c r="O104" s="4">
        <f t="shared" si="13"/>
        <v>28.303130148270181</v>
      </c>
      <c r="P104" s="4">
        <f t="shared" si="14"/>
        <v>39.601990049751244</v>
      </c>
      <c r="Q104" s="4">
        <f t="shared" si="15"/>
        <v>40.03389830508474</v>
      </c>
      <c r="R104" s="4">
        <f t="shared" si="16"/>
        <v>52.954924874791324</v>
      </c>
      <c r="S104" s="4">
        <f t="shared" si="17"/>
        <v>48.013245033112582</v>
      </c>
    </row>
    <row r="105" spans="1:19" x14ac:dyDescent="0.25">
      <c r="A105" t="s">
        <v>9</v>
      </c>
      <c r="B105" s="1" t="s">
        <v>114</v>
      </c>
      <c r="C105">
        <v>36</v>
      </c>
      <c r="D105">
        <v>26.2</v>
      </c>
      <c r="E105">
        <v>36.9</v>
      </c>
      <c r="F105">
        <v>38.200000000000003</v>
      </c>
      <c r="G105">
        <v>51</v>
      </c>
      <c r="H105">
        <v>45.9</v>
      </c>
      <c r="I105" t="s">
        <v>11</v>
      </c>
      <c r="N105" s="4">
        <f t="shared" si="12"/>
        <v>37.722772277227719</v>
      </c>
      <c r="O105" s="4">
        <f t="shared" si="13"/>
        <v>28.204283360790775</v>
      </c>
      <c r="P105" s="4">
        <f t="shared" si="14"/>
        <v>39.004975124378106</v>
      </c>
      <c r="Q105" s="4">
        <f t="shared" si="15"/>
        <v>39.627118644067792</v>
      </c>
      <c r="R105" s="4">
        <f t="shared" si="16"/>
        <v>52.854757929883142</v>
      </c>
      <c r="S105" s="4">
        <f t="shared" si="17"/>
        <v>47.615894039735103</v>
      </c>
    </row>
    <row r="106" spans="1:19" x14ac:dyDescent="0.25">
      <c r="A106" t="s">
        <v>9</v>
      </c>
      <c r="B106" s="1" t="s">
        <v>115</v>
      </c>
      <c r="C106">
        <v>35.700000000000003</v>
      </c>
      <c r="D106">
        <v>26.4</v>
      </c>
      <c r="E106">
        <v>36.299999999999997</v>
      </c>
      <c r="F106">
        <v>37.9</v>
      </c>
      <c r="G106">
        <v>51</v>
      </c>
      <c r="H106">
        <v>45.4</v>
      </c>
      <c r="I106" t="s">
        <v>11</v>
      </c>
      <c r="N106" s="4">
        <f t="shared" si="12"/>
        <v>37.42574257425742</v>
      </c>
      <c r="O106" s="4">
        <f t="shared" si="13"/>
        <v>28.401976935749587</v>
      </c>
      <c r="P106" s="4">
        <f t="shared" si="14"/>
        <v>38.407960199004975</v>
      </c>
      <c r="Q106" s="4">
        <f t="shared" si="15"/>
        <v>39.322033898305079</v>
      </c>
      <c r="R106" s="4">
        <f t="shared" si="16"/>
        <v>52.854757929883142</v>
      </c>
      <c r="S106" s="4">
        <f t="shared" si="17"/>
        <v>47.119205298013249</v>
      </c>
    </row>
    <row r="107" spans="1:19" x14ac:dyDescent="0.25">
      <c r="A107" t="s">
        <v>9</v>
      </c>
      <c r="B107" s="1" t="s">
        <v>116</v>
      </c>
      <c r="C107">
        <v>35.4</v>
      </c>
      <c r="D107">
        <v>26.5</v>
      </c>
      <c r="E107">
        <v>35.700000000000003</v>
      </c>
      <c r="F107">
        <v>37.6</v>
      </c>
      <c r="G107">
        <v>50.8</v>
      </c>
      <c r="H107">
        <v>44.9</v>
      </c>
      <c r="I107" t="s">
        <v>11</v>
      </c>
      <c r="N107" s="4">
        <f t="shared" si="12"/>
        <v>37.128712871287121</v>
      </c>
      <c r="O107" s="4">
        <f t="shared" si="13"/>
        <v>28.500823723228994</v>
      </c>
      <c r="P107" s="4">
        <f t="shared" si="14"/>
        <v>37.810945273631845</v>
      </c>
      <c r="Q107" s="4">
        <f t="shared" si="15"/>
        <v>39.016949152542367</v>
      </c>
      <c r="R107" s="4">
        <f t="shared" si="16"/>
        <v>52.654424040066779</v>
      </c>
      <c r="S107" s="4">
        <f t="shared" si="17"/>
        <v>46.622516556291394</v>
      </c>
    </row>
    <row r="108" spans="1:19" x14ac:dyDescent="0.25">
      <c r="A108" t="s">
        <v>9</v>
      </c>
      <c r="B108" s="1" t="s">
        <v>117</v>
      </c>
      <c r="C108">
        <v>35.1</v>
      </c>
      <c r="D108">
        <v>26.3</v>
      </c>
      <c r="E108">
        <v>35.1</v>
      </c>
      <c r="F108">
        <v>37.4</v>
      </c>
      <c r="G108">
        <v>50.7</v>
      </c>
      <c r="H108">
        <v>44.4</v>
      </c>
      <c r="I108" t="s">
        <v>11</v>
      </c>
      <c r="N108" s="4">
        <f t="shared" si="12"/>
        <v>36.831683168316829</v>
      </c>
      <c r="O108" s="4">
        <f t="shared" si="13"/>
        <v>28.303130148270181</v>
      </c>
      <c r="P108" s="4">
        <f t="shared" si="14"/>
        <v>37.213930348258707</v>
      </c>
      <c r="Q108" s="4">
        <f t="shared" si="15"/>
        <v>38.813559322033889</v>
      </c>
      <c r="R108" s="4">
        <f t="shared" si="16"/>
        <v>52.554257095158604</v>
      </c>
      <c r="S108" s="4">
        <f t="shared" si="17"/>
        <v>46.12582781456954</v>
      </c>
    </row>
    <row r="109" spans="1:19" x14ac:dyDescent="0.25">
      <c r="A109" t="s">
        <v>9</v>
      </c>
      <c r="B109" s="1" t="s">
        <v>118</v>
      </c>
      <c r="C109">
        <v>34.700000000000003</v>
      </c>
      <c r="D109">
        <v>26.3</v>
      </c>
      <c r="E109">
        <v>34.5</v>
      </c>
      <c r="F109">
        <v>37.299999999999997</v>
      </c>
      <c r="G109">
        <v>50.5</v>
      </c>
      <c r="H109">
        <v>43.8</v>
      </c>
      <c r="I109" t="s">
        <v>11</v>
      </c>
      <c r="N109" s="4">
        <f t="shared" si="12"/>
        <v>36.435643564356432</v>
      </c>
      <c r="O109" s="4">
        <f t="shared" si="13"/>
        <v>28.303130148270181</v>
      </c>
      <c r="P109" s="4">
        <f t="shared" si="14"/>
        <v>36.616915422885569</v>
      </c>
      <c r="Q109" s="4">
        <f t="shared" si="15"/>
        <v>38.711864406779654</v>
      </c>
      <c r="R109" s="4">
        <f t="shared" si="16"/>
        <v>52.353923205342241</v>
      </c>
      <c r="S109" s="4">
        <f t="shared" si="17"/>
        <v>45.52980132450331</v>
      </c>
    </row>
    <row r="110" spans="1:19" x14ac:dyDescent="0.25">
      <c r="A110" t="s">
        <v>9</v>
      </c>
      <c r="B110" s="1" t="s">
        <v>119</v>
      </c>
      <c r="C110">
        <v>34.5</v>
      </c>
      <c r="D110">
        <v>26.3</v>
      </c>
      <c r="E110">
        <v>34</v>
      </c>
      <c r="F110">
        <v>37.200000000000003</v>
      </c>
      <c r="G110">
        <v>50.3</v>
      </c>
      <c r="H110">
        <v>43.2</v>
      </c>
      <c r="I110" t="s">
        <v>11</v>
      </c>
      <c r="N110" s="4">
        <f t="shared" si="12"/>
        <v>36.237623762376231</v>
      </c>
      <c r="O110" s="4">
        <f t="shared" si="13"/>
        <v>28.303130148270181</v>
      </c>
      <c r="P110" s="4">
        <f t="shared" si="14"/>
        <v>36.119402985074629</v>
      </c>
      <c r="Q110" s="4">
        <f t="shared" si="15"/>
        <v>38.610169491525419</v>
      </c>
      <c r="R110" s="4">
        <f t="shared" si="16"/>
        <v>52.153589315525878</v>
      </c>
      <c r="S110" s="4">
        <f t="shared" si="17"/>
        <v>44.933774834437095</v>
      </c>
    </row>
    <row r="111" spans="1:19" x14ac:dyDescent="0.25">
      <c r="A111" t="s">
        <v>9</v>
      </c>
      <c r="B111" s="1" t="s">
        <v>120</v>
      </c>
      <c r="C111">
        <v>34.200000000000003</v>
      </c>
      <c r="D111">
        <v>26.3</v>
      </c>
      <c r="E111">
        <v>33.5</v>
      </c>
      <c r="F111">
        <v>37.200000000000003</v>
      </c>
      <c r="G111">
        <v>50.1</v>
      </c>
      <c r="H111">
        <v>42.6</v>
      </c>
      <c r="I111" t="s">
        <v>11</v>
      </c>
      <c r="N111" s="4">
        <f t="shared" si="12"/>
        <v>35.940594059405939</v>
      </c>
      <c r="O111" s="4">
        <f t="shared" si="13"/>
        <v>28.303130148270181</v>
      </c>
      <c r="P111" s="4">
        <f t="shared" si="14"/>
        <v>35.621890547263682</v>
      </c>
      <c r="Q111" s="4">
        <f t="shared" si="15"/>
        <v>38.610169491525419</v>
      </c>
      <c r="R111" s="4">
        <f t="shared" si="16"/>
        <v>51.953255425709521</v>
      </c>
      <c r="S111" s="4">
        <f t="shared" si="17"/>
        <v>44.337748344370866</v>
      </c>
    </row>
    <row r="112" spans="1:19" x14ac:dyDescent="0.25">
      <c r="A112" t="s">
        <v>9</v>
      </c>
      <c r="B112" s="1" t="s">
        <v>121</v>
      </c>
      <c r="C112">
        <v>33.9</v>
      </c>
      <c r="D112">
        <v>26.3</v>
      </c>
      <c r="E112">
        <v>33</v>
      </c>
      <c r="F112">
        <v>37</v>
      </c>
      <c r="G112">
        <v>49.9</v>
      </c>
      <c r="H112">
        <v>42.1</v>
      </c>
      <c r="I112" t="s">
        <v>11</v>
      </c>
      <c r="N112" s="4">
        <f t="shared" si="12"/>
        <v>35.643564356435633</v>
      </c>
      <c r="O112" s="4">
        <f t="shared" si="13"/>
        <v>28.303130148270181</v>
      </c>
      <c r="P112" s="4">
        <f t="shared" si="14"/>
        <v>35.124378109452735</v>
      </c>
      <c r="Q112" s="4">
        <f t="shared" si="15"/>
        <v>38.406779661016941</v>
      </c>
      <c r="R112" s="4">
        <f t="shared" si="16"/>
        <v>51.752921535893158</v>
      </c>
      <c r="S112" s="4">
        <f t="shared" si="17"/>
        <v>43.841059602649011</v>
      </c>
    </row>
    <row r="113" spans="1:19" x14ac:dyDescent="0.25">
      <c r="A113" t="s">
        <v>9</v>
      </c>
      <c r="B113" s="1" t="s">
        <v>122</v>
      </c>
      <c r="C113">
        <v>33.6</v>
      </c>
      <c r="D113">
        <v>26.1</v>
      </c>
      <c r="E113">
        <v>32.6</v>
      </c>
      <c r="F113">
        <v>36.799999999999997</v>
      </c>
      <c r="G113">
        <v>49.7</v>
      </c>
      <c r="H113">
        <v>41.5</v>
      </c>
      <c r="I113" t="s">
        <v>11</v>
      </c>
      <c r="N113" s="4">
        <f t="shared" si="12"/>
        <v>35.346534653465341</v>
      </c>
      <c r="O113" s="4">
        <f t="shared" si="13"/>
        <v>28.105436573311369</v>
      </c>
      <c r="P113" s="4">
        <f t="shared" si="14"/>
        <v>34.726368159203979</v>
      </c>
      <c r="Q113" s="4">
        <f t="shared" si="15"/>
        <v>38.203389830508463</v>
      </c>
      <c r="R113" s="4">
        <f t="shared" si="16"/>
        <v>51.552587646076802</v>
      </c>
      <c r="S113" s="4">
        <f t="shared" si="17"/>
        <v>43.245033112582782</v>
      </c>
    </row>
    <row r="114" spans="1:19" x14ac:dyDescent="0.25">
      <c r="A114" t="s">
        <v>9</v>
      </c>
      <c r="B114" s="1" t="s">
        <v>123</v>
      </c>
      <c r="C114">
        <v>33.299999999999997</v>
      </c>
      <c r="D114">
        <v>26.1</v>
      </c>
      <c r="E114">
        <v>32.1</v>
      </c>
      <c r="F114">
        <v>36.6</v>
      </c>
      <c r="G114">
        <v>49.4</v>
      </c>
      <c r="H114">
        <v>41</v>
      </c>
      <c r="I114" t="s">
        <v>11</v>
      </c>
      <c r="N114" s="4">
        <f t="shared" si="12"/>
        <v>35.049504950495042</v>
      </c>
      <c r="O114" s="4">
        <f t="shared" si="13"/>
        <v>28.105436573311369</v>
      </c>
      <c r="P114" s="4">
        <f t="shared" si="14"/>
        <v>34.228855721393032</v>
      </c>
      <c r="Q114" s="4">
        <f t="shared" si="15"/>
        <v>37.999999999999993</v>
      </c>
      <c r="R114" s="4">
        <f t="shared" si="16"/>
        <v>51.252086811352257</v>
      </c>
      <c r="S114" s="4">
        <f t="shared" si="17"/>
        <v>42.748344370860927</v>
      </c>
    </row>
    <row r="115" spans="1:19" x14ac:dyDescent="0.25">
      <c r="A115" t="s">
        <v>9</v>
      </c>
      <c r="B115" s="1" t="s">
        <v>124</v>
      </c>
      <c r="C115">
        <v>33</v>
      </c>
      <c r="D115">
        <v>26.1</v>
      </c>
      <c r="E115">
        <v>31.7</v>
      </c>
      <c r="F115">
        <v>36.5</v>
      </c>
      <c r="G115">
        <v>49</v>
      </c>
      <c r="H115">
        <v>40.4</v>
      </c>
      <c r="I115" t="s">
        <v>11</v>
      </c>
      <c r="N115" s="4">
        <f t="shared" si="12"/>
        <v>34.752475247524742</v>
      </c>
      <c r="O115" s="4">
        <f t="shared" si="13"/>
        <v>28.105436573311369</v>
      </c>
      <c r="P115" s="4">
        <f t="shared" si="14"/>
        <v>33.830845771144276</v>
      </c>
      <c r="Q115" s="4">
        <f t="shared" si="15"/>
        <v>37.898305084745758</v>
      </c>
      <c r="R115" s="4">
        <f t="shared" si="16"/>
        <v>50.851419031719537</v>
      </c>
      <c r="S115" s="4">
        <f t="shared" si="17"/>
        <v>42.152317880794705</v>
      </c>
    </row>
    <row r="116" spans="1:19" x14ac:dyDescent="0.25">
      <c r="A116" t="s">
        <v>9</v>
      </c>
      <c r="B116" s="1" t="s">
        <v>125</v>
      </c>
      <c r="C116">
        <v>32.799999999999997</v>
      </c>
      <c r="D116">
        <v>26.1</v>
      </c>
      <c r="E116">
        <v>31.3</v>
      </c>
      <c r="F116">
        <v>36.200000000000003</v>
      </c>
      <c r="G116">
        <v>48.4</v>
      </c>
      <c r="H116">
        <v>39.799999999999997</v>
      </c>
      <c r="I116" t="s">
        <v>11</v>
      </c>
      <c r="N116" s="4">
        <f t="shared" si="12"/>
        <v>34.554455445544548</v>
      </c>
      <c r="O116" s="4">
        <f t="shared" si="13"/>
        <v>28.105436573311369</v>
      </c>
      <c r="P116" s="4">
        <f t="shared" si="14"/>
        <v>33.432835820895519</v>
      </c>
      <c r="Q116" s="4">
        <f t="shared" si="15"/>
        <v>37.593220338983045</v>
      </c>
      <c r="R116" s="4">
        <f t="shared" si="16"/>
        <v>50.250417362270454</v>
      </c>
      <c r="S116" s="4">
        <f t="shared" si="17"/>
        <v>41.556291390728475</v>
      </c>
    </row>
    <row r="117" spans="1:19" x14ac:dyDescent="0.25">
      <c r="A117" t="s">
        <v>9</v>
      </c>
      <c r="B117" s="1" t="s">
        <v>126</v>
      </c>
      <c r="C117">
        <v>32.5</v>
      </c>
      <c r="D117">
        <v>26.3</v>
      </c>
      <c r="E117">
        <v>30.9</v>
      </c>
      <c r="F117">
        <v>36</v>
      </c>
      <c r="G117">
        <v>47.8</v>
      </c>
      <c r="H117">
        <v>39.299999999999997</v>
      </c>
      <c r="I117" t="s">
        <v>11</v>
      </c>
      <c r="N117" s="4">
        <f t="shared" si="12"/>
        <v>34.257425742574249</v>
      </c>
      <c r="O117" s="4">
        <f t="shared" si="13"/>
        <v>28.303130148270181</v>
      </c>
      <c r="P117" s="4">
        <f t="shared" si="14"/>
        <v>33.034825870646763</v>
      </c>
      <c r="Q117" s="4">
        <f t="shared" si="15"/>
        <v>37.389830508474574</v>
      </c>
      <c r="R117" s="4">
        <f t="shared" si="16"/>
        <v>49.649415692821364</v>
      </c>
      <c r="S117" s="4">
        <f t="shared" si="17"/>
        <v>41.059602649006621</v>
      </c>
    </row>
    <row r="118" spans="1:19" x14ac:dyDescent="0.25">
      <c r="A118" t="s">
        <v>9</v>
      </c>
      <c r="B118" s="1" t="s">
        <v>127</v>
      </c>
      <c r="C118">
        <v>32.1</v>
      </c>
      <c r="D118">
        <v>26.3</v>
      </c>
      <c r="E118">
        <v>30.5</v>
      </c>
      <c r="F118">
        <v>35.799999999999997</v>
      </c>
      <c r="G118">
        <v>47</v>
      </c>
      <c r="H118">
        <v>38.700000000000003</v>
      </c>
      <c r="I118" t="s">
        <v>11</v>
      </c>
      <c r="N118" s="4">
        <f t="shared" si="12"/>
        <v>33.861386138613852</v>
      </c>
      <c r="O118" s="4">
        <f t="shared" si="13"/>
        <v>28.303130148270181</v>
      </c>
      <c r="P118" s="4">
        <f t="shared" si="14"/>
        <v>32.636815920398007</v>
      </c>
      <c r="Q118" s="4">
        <f t="shared" si="15"/>
        <v>37.186440677966097</v>
      </c>
      <c r="R118" s="4">
        <f t="shared" si="16"/>
        <v>48.848080133555925</v>
      </c>
      <c r="S118" s="4">
        <f t="shared" si="17"/>
        <v>40.463576158940405</v>
      </c>
    </row>
    <row r="119" spans="1:19" x14ac:dyDescent="0.25">
      <c r="A119" t="s">
        <v>9</v>
      </c>
      <c r="B119" s="1" t="s">
        <v>128</v>
      </c>
      <c r="C119">
        <v>31.9</v>
      </c>
      <c r="D119">
        <v>26.3</v>
      </c>
      <c r="E119">
        <v>30.2</v>
      </c>
      <c r="F119">
        <v>35.6</v>
      </c>
      <c r="G119">
        <v>46.1</v>
      </c>
      <c r="H119">
        <v>38.200000000000003</v>
      </c>
      <c r="I119" t="s">
        <v>11</v>
      </c>
      <c r="N119" s="4">
        <f t="shared" si="12"/>
        <v>33.663366336633658</v>
      </c>
      <c r="O119" s="4">
        <f t="shared" si="13"/>
        <v>28.303130148270181</v>
      </c>
      <c r="P119" s="4">
        <f t="shared" si="14"/>
        <v>32.338308457711442</v>
      </c>
      <c r="Q119" s="4">
        <f t="shared" si="15"/>
        <v>36.983050847457626</v>
      </c>
      <c r="R119" s="4">
        <f t="shared" si="16"/>
        <v>47.946577629382304</v>
      </c>
      <c r="S119" s="4">
        <f t="shared" si="17"/>
        <v>39.966887417218551</v>
      </c>
    </row>
    <row r="120" spans="1:19" x14ac:dyDescent="0.25">
      <c r="A120" t="s">
        <v>9</v>
      </c>
      <c r="B120" s="1" t="s">
        <v>129</v>
      </c>
      <c r="C120">
        <v>31.7</v>
      </c>
      <c r="D120">
        <v>26.3</v>
      </c>
      <c r="E120">
        <v>29.8</v>
      </c>
      <c r="F120">
        <v>35.5</v>
      </c>
      <c r="G120">
        <v>45.3</v>
      </c>
      <c r="H120">
        <v>37.799999999999997</v>
      </c>
      <c r="I120" t="s">
        <v>11</v>
      </c>
      <c r="N120" s="4">
        <f t="shared" si="12"/>
        <v>33.465346534653456</v>
      </c>
      <c r="O120" s="4">
        <f t="shared" si="13"/>
        <v>28.303130148270181</v>
      </c>
      <c r="P120" s="4">
        <f t="shared" si="14"/>
        <v>31.940298507462686</v>
      </c>
      <c r="Q120" s="4">
        <f t="shared" si="15"/>
        <v>36.881355932203384</v>
      </c>
      <c r="R120" s="4">
        <f t="shared" si="16"/>
        <v>47.145242070116858</v>
      </c>
      <c r="S120" s="4">
        <f t="shared" si="17"/>
        <v>39.569536423841058</v>
      </c>
    </row>
    <row r="121" spans="1:19" x14ac:dyDescent="0.25">
      <c r="A121" t="s">
        <v>9</v>
      </c>
      <c r="B121" s="1" t="s">
        <v>130</v>
      </c>
      <c r="C121">
        <v>31.5</v>
      </c>
      <c r="D121">
        <v>26.2</v>
      </c>
      <c r="E121">
        <v>29.6</v>
      </c>
      <c r="F121">
        <v>35.299999999999997</v>
      </c>
      <c r="G121">
        <v>44.4</v>
      </c>
      <c r="H121">
        <v>37.299999999999997</v>
      </c>
      <c r="I121" t="s">
        <v>11</v>
      </c>
      <c r="N121" s="4">
        <f t="shared" si="12"/>
        <v>33.267326732673261</v>
      </c>
      <c r="O121" s="4">
        <f t="shared" si="13"/>
        <v>28.204283360790775</v>
      </c>
      <c r="P121" s="4">
        <f t="shared" si="14"/>
        <v>31.741293532338307</v>
      </c>
      <c r="Q121" s="4">
        <f t="shared" si="15"/>
        <v>36.677966101694906</v>
      </c>
      <c r="R121" s="4">
        <f t="shared" si="16"/>
        <v>46.243739565943237</v>
      </c>
      <c r="S121" s="4">
        <f t="shared" si="17"/>
        <v>39.072847682119203</v>
      </c>
    </row>
    <row r="122" spans="1:19" x14ac:dyDescent="0.25">
      <c r="A122" t="s">
        <v>9</v>
      </c>
      <c r="B122" s="1" t="s">
        <v>131</v>
      </c>
      <c r="C122">
        <v>31.2</v>
      </c>
      <c r="D122">
        <v>26.2</v>
      </c>
      <c r="E122">
        <v>29.3</v>
      </c>
      <c r="F122">
        <v>35.1</v>
      </c>
      <c r="G122">
        <v>43.5</v>
      </c>
      <c r="H122">
        <v>36.799999999999997</v>
      </c>
      <c r="I122" t="s">
        <v>11</v>
      </c>
      <c r="N122" s="4">
        <f t="shared" si="12"/>
        <v>32.970297029702962</v>
      </c>
      <c r="O122" s="4">
        <f t="shared" si="13"/>
        <v>28.204283360790775</v>
      </c>
      <c r="P122" s="4">
        <f t="shared" si="14"/>
        <v>31.442786069651739</v>
      </c>
      <c r="Q122" s="4">
        <f t="shared" si="15"/>
        <v>36.474576271186436</v>
      </c>
      <c r="R122" s="4">
        <f t="shared" si="16"/>
        <v>45.342237061769616</v>
      </c>
      <c r="S122" s="4">
        <f t="shared" si="17"/>
        <v>38.576158940397349</v>
      </c>
    </row>
    <row r="123" spans="1:19" x14ac:dyDescent="0.25">
      <c r="A123" t="s">
        <v>9</v>
      </c>
      <c r="B123" s="1" t="s">
        <v>132</v>
      </c>
      <c r="C123">
        <v>31.1</v>
      </c>
      <c r="D123">
        <v>26.3</v>
      </c>
      <c r="E123">
        <v>29.1</v>
      </c>
      <c r="F123">
        <v>35</v>
      </c>
      <c r="G123">
        <v>42.6</v>
      </c>
      <c r="H123">
        <v>36.4</v>
      </c>
      <c r="I123" t="s">
        <v>11</v>
      </c>
      <c r="N123" s="4">
        <f t="shared" si="12"/>
        <v>32.871287128712865</v>
      </c>
      <c r="O123" s="4">
        <f t="shared" si="13"/>
        <v>28.303130148270181</v>
      </c>
      <c r="P123" s="4">
        <f t="shared" si="14"/>
        <v>31.243781094527364</v>
      </c>
      <c r="Q123" s="4">
        <f t="shared" si="15"/>
        <v>36.372881355932201</v>
      </c>
      <c r="R123" s="4">
        <f t="shared" si="16"/>
        <v>44.440734557595995</v>
      </c>
      <c r="S123" s="4">
        <f t="shared" si="17"/>
        <v>38.17880794701987</v>
      </c>
    </row>
    <row r="124" spans="1:19" x14ac:dyDescent="0.25">
      <c r="A124" t="s">
        <v>9</v>
      </c>
      <c r="B124" s="1" t="s">
        <v>133</v>
      </c>
      <c r="C124">
        <v>30.8</v>
      </c>
      <c r="D124">
        <v>26.3</v>
      </c>
      <c r="E124">
        <v>28.9</v>
      </c>
      <c r="F124">
        <v>34.799999999999997</v>
      </c>
      <c r="G124">
        <v>41.7</v>
      </c>
      <c r="H124">
        <v>35.9</v>
      </c>
      <c r="I124" t="s">
        <v>11</v>
      </c>
      <c r="N124" s="4">
        <f t="shared" si="12"/>
        <v>32.574257425742566</v>
      </c>
      <c r="O124" s="4">
        <f t="shared" si="13"/>
        <v>28.303130148270181</v>
      </c>
      <c r="P124" s="4">
        <f t="shared" si="14"/>
        <v>31.044776119402982</v>
      </c>
      <c r="Q124" s="4">
        <f t="shared" si="15"/>
        <v>36.169491525423723</v>
      </c>
      <c r="R124" s="4">
        <f t="shared" si="16"/>
        <v>43.539232053422374</v>
      </c>
      <c r="S124" s="4">
        <f t="shared" si="17"/>
        <v>37.682119205298015</v>
      </c>
    </row>
    <row r="125" spans="1:19" x14ac:dyDescent="0.25">
      <c r="A125" t="s">
        <v>9</v>
      </c>
      <c r="B125" s="1" t="s">
        <v>134</v>
      </c>
      <c r="C125">
        <v>30.6</v>
      </c>
      <c r="D125">
        <v>26.2</v>
      </c>
      <c r="E125">
        <v>28.7</v>
      </c>
      <c r="F125">
        <v>34.6</v>
      </c>
      <c r="G125">
        <v>40.9</v>
      </c>
      <c r="H125">
        <v>35.5</v>
      </c>
      <c r="I125" t="s">
        <v>11</v>
      </c>
      <c r="N125" s="4">
        <f t="shared" si="12"/>
        <v>32.376237623762371</v>
      </c>
      <c r="O125" s="4">
        <f t="shared" si="13"/>
        <v>28.204283360790775</v>
      </c>
      <c r="P125" s="4">
        <f t="shared" si="14"/>
        <v>30.845771144278604</v>
      </c>
      <c r="Q125" s="4">
        <f t="shared" si="15"/>
        <v>35.966101694915253</v>
      </c>
      <c r="R125" s="4">
        <f t="shared" si="16"/>
        <v>42.737896494156928</v>
      </c>
      <c r="S125" s="4">
        <f t="shared" si="17"/>
        <v>37.284768211920529</v>
      </c>
    </row>
    <row r="126" spans="1:19" x14ac:dyDescent="0.25">
      <c r="A126" t="s">
        <v>9</v>
      </c>
      <c r="B126" s="1" t="s">
        <v>135</v>
      </c>
      <c r="C126">
        <v>30.3</v>
      </c>
      <c r="D126">
        <v>26.1</v>
      </c>
      <c r="E126">
        <v>28.4</v>
      </c>
      <c r="F126">
        <v>34.299999999999997</v>
      </c>
      <c r="G126">
        <v>40</v>
      </c>
      <c r="H126">
        <v>35</v>
      </c>
      <c r="I126" t="s">
        <v>11</v>
      </c>
      <c r="N126" s="4">
        <f t="shared" si="12"/>
        <v>32.079207920792072</v>
      </c>
      <c r="O126" s="4">
        <f t="shared" si="13"/>
        <v>28.105436573311369</v>
      </c>
      <c r="P126" s="4">
        <f t="shared" si="14"/>
        <v>30.547263681592035</v>
      </c>
      <c r="Q126" s="4">
        <f t="shared" si="15"/>
        <v>35.661016949152533</v>
      </c>
      <c r="R126" s="4">
        <f t="shared" si="16"/>
        <v>41.836393989983307</v>
      </c>
      <c r="S126" s="4">
        <f t="shared" si="17"/>
        <v>36.788079470198674</v>
      </c>
    </row>
    <row r="127" spans="1:19" x14ac:dyDescent="0.25">
      <c r="A127" t="s">
        <v>9</v>
      </c>
      <c r="B127" s="1" t="s">
        <v>136</v>
      </c>
      <c r="C127">
        <v>30.1</v>
      </c>
      <c r="D127">
        <v>26.1</v>
      </c>
      <c r="E127">
        <v>28.2</v>
      </c>
      <c r="F127">
        <v>34.1</v>
      </c>
      <c r="G127">
        <v>39.200000000000003</v>
      </c>
      <c r="H127">
        <v>34.6</v>
      </c>
      <c r="I127" t="s">
        <v>11</v>
      </c>
      <c r="N127" s="4">
        <f t="shared" si="12"/>
        <v>31.881188118811874</v>
      </c>
      <c r="O127" s="4">
        <f t="shared" si="13"/>
        <v>28.105436573311369</v>
      </c>
      <c r="P127" s="4">
        <f t="shared" si="14"/>
        <v>30.348258706467657</v>
      </c>
      <c r="Q127" s="4">
        <f t="shared" si="15"/>
        <v>35.457627118644062</v>
      </c>
      <c r="R127" s="4">
        <f t="shared" si="16"/>
        <v>41.035058430717868</v>
      </c>
      <c r="S127" s="4">
        <f t="shared" si="17"/>
        <v>36.390728476821195</v>
      </c>
    </row>
    <row r="128" spans="1:19" x14ac:dyDescent="0.25">
      <c r="A128" t="s">
        <v>9</v>
      </c>
      <c r="B128" s="1" t="s">
        <v>137</v>
      </c>
      <c r="C128">
        <v>29.9</v>
      </c>
      <c r="D128">
        <v>26.2</v>
      </c>
      <c r="E128">
        <v>28.1</v>
      </c>
      <c r="F128">
        <v>33.799999999999997</v>
      </c>
      <c r="G128">
        <v>38.4</v>
      </c>
      <c r="H128">
        <v>34.200000000000003</v>
      </c>
      <c r="I128" t="s">
        <v>11</v>
      </c>
      <c r="N128" s="4">
        <f t="shared" si="12"/>
        <v>31.683168316831676</v>
      </c>
      <c r="O128" s="4">
        <f t="shared" si="13"/>
        <v>28.204283360790775</v>
      </c>
      <c r="P128" s="4">
        <f t="shared" si="14"/>
        <v>30.248756218905474</v>
      </c>
      <c r="Q128" s="4">
        <f t="shared" si="15"/>
        <v>35.152542372881349</v>
      </c>
      <c r="R128" s="4">
        <f t="shared" si="16"/>
        <v>40.233722871452422</v>
      </c>
      <c r="S128" s="4">
        <f t="shared" si="17"/>
        <v>35.993377483443716</v>
      </c>
    </row>
    <row r="129" spans="1:19" x14ac:dyDescent="0.25">
      <c r="A129" t="s">
        <v>9</v>
      </c>
      <c r="B129" s="1" t="s">
        <v>138</v>
      </c>
      <c r="C129">
        <v>29.7</v>
      </c>
      <c r="D129">
        <v>26.4</v>
      </c>
      <c r="E129">
        <v>27.9</v>
      </c>
      <c r="F129">
        <v>33.6</v>
      </c>
      <c r="G129">
        <v>37.700000000000003</v>
      </c>
      <c r="H129">
        <v>33.799999999999997</v>
      </c>
      <c r="I129" t="s">
        <v>11</v>
      </c>
      <c r="N129" s="4">
        <f t="shared" si="12"/>
        <v>31.485148514851478</v>
      </c>
      <c r="O129" s="4">
        <f t="shared" si="13"/>
        <v>28.401976935749587</v>
      </c>
      <c r="P129" s="4">
        <f t="shared" si="14"/>
        <v>30.049751243781092</v>
      </c>
      <c r="Q129" s="4">
        <f t="shared" si="15"/>
        <v>34.949152542372879</v>
      </c>
      <c r="R129" s="4">
        <f t="shared" si="16"/>
        <v>39.532554257095164</v>
      </c>
      <c r="S129" s="4">
        <f t="shared" si="17"/>
        <v>35.596026490066222</v>
      </c>
    </row>
    <row r="130" spans="1:19" x14ac:dyDescent="0.25">
      <c r="A130" t="s">
        <v>9</v>
      </c>
      <c r="B130" s="1" t="s">
        <v>139</v>
      </c>
      <c r="C130">
        <v>29.5</v>
      </c>
      <c r="D130">
        <v>26.3</v>
      </c>
      <c r="E130">
        <v>27.7</v>
      </c>
      <c r="F130">
        <v>33.299999999999997</v>
      </c>
      <c r="G130">
        <v>37</v>
      </c>
      <c r="H130">
        <v>33.5</v>
      </c>
      <c r="I130" t="s">
        <v>11</v>
      </c>
      <c r="N130" s="4">
        <f t="shared" si="12"/>
        <v>31.287128712871279</v>
      </c>
      <c r="O130" s="4">
        <f t="shared" si="13"/>
        <v>28.303130148270181</v>
      </c>
      <c r="P130" s="4">
        <f t="shared" si="14"/>
        <v>29.850746268656714</v>
      </c>
      <c r="Q130" s="4">
        <f t="shared" si="15"/>
        <v>34.644067796610159</v>
      </c>
      <c r="R130" s="4">
        <f t="shared" si="16"/>
        <v>38.831385642737892</v>
      </c>
      <c r="S130" s="4">
        <f t="shared" si="17"/>
        <v>35.298013245033111</v>
      </c>
    </row>
    <row r="131" spans="1:19" x14ac:dyDescent="0.25">
      <c r="A131" t="s">
        <v>9</v>
      </c>
      <c r="B131" s="1" t="s">
        <v>140</v>
      </c>
      <c r="C131">
        <v>29.4</v>
      </c>
      <c r="D131">
        <v>26.1</v>
      </c>
      <c r="E131">
        <v>27.6</v>
      </c>
      <c r="F131">
        <v>33</v>
      </c>
      <c r="G131">
        <v>36.299999999999997</v>
      </c>
      <c r="H131">
        <v>33.1</v>
      </c>
      <c r="I131" t="s">
        <v>11</v>
      </c>
      <c r="N131" s="4">
        <f t="shared" si="12"/>
        <v>31.188118811881179</v>
      </c>
      <c r="O131" s="4">
        <f t="shared" si="13"/>
        <v>28.105436573311369</v>
      </c>
      <c r="P131" s="4">
        <f t="shared" si="14"/>
        <v>29.751243781094526</v>
      </c>
      <c r="Q131" s="4">
        <f t="shared" si="15"/>
        <v>34.338983050847453</v>
      </c>
      <c r="R131" s="4">
        <f t="shared" si="16"/>
        <v>38.130217028380628</v>
      </c>
      <c r="S131" s="4">
        <f t="shared" si="17"/>
        <v>34.900662251655632</v>
      </c>
    </row>
    <row r="132" spans="1:19" x14ac:dyDescent="0.25">
      <c r="A132" t="s">
        <v>9</v>
      </c>
      <c r="B132" s="1" t="s">
        <v>141</v>
      </c>
      <c r="C132">
        <v>29.2</v>
      </c>
      <c r="D132">
        <v>26.1</v>
      </c>
      <c r="E132">
        <v>27.6</v>
      </c>
      <c r="F132">
        <v>32.700000000000003</v>
      </c>
      <c r="G132">
        <v>35.700000000000003</v>
      </c>
      <c r="H132">
        <v>32.799999999999997</v>
      </c>
      <c r="I132" t="s">
        <v>11</v>
      </c>
      <c r="N132" s="4">
        <f t="shared" si="12"/>
        <v>30.990099009900984</v>
      </c>
      <c r="O132" s="4">
        <f t="shared" si="13"/>
        <v>28.105436573311369</v>
      </c>
      <c r="P132" s="4">
        <f t="shared" si="14"/>
        <v>29.751243781094526</v>
      </c>
      <c r="Q132" s="4">
        <f t="shared" si="15"/>
        <v>34.03389830508474</v>
      </c>
      <c r="R132" s="4">
        <f t="shared" si="16"/>
        <v>37.529215358931552</v>
      </c>
      <c r="S132" s="4">
        <f t="shared" si="17"/>
        <v>34.602649006622514</v>
      </c>
    </row>
    <row r="133" spans="1:19" x14ac:dyDescent="0.25">
      <c r="A133" t="s">
        <v>9</v>
      </c>
      <c r="B133" s="1" t="s">
        <v>142</v>
      </c>
      <c r="C133">
        <v>29</v>
      </c>
      <c r="D133">
        <v>26.1</v>
      </c>
      <c r="E133">
        <v>27.4</v>
      </c>
      <c r="F133">
        <v>32.4</v>
      </c>
      <c r="G133">
        <v>35.1</v>
      </c>
      <c r="H133">
        <v>32.4</v>
      </c>
      <c r="I133" t="s">
        <v>11</v>
      </c>
      <c r="N133" s="4">
        <f t="shared" si="12"/>
        <v>30.792079207920786</v>
      </c>
      <c r="O133" s="4">
        <f t="shared" si="13"/>
        <v>28.105436573311369</v>
      </c>
      <c r="P133" s="4">
        <f t="shared" si="14"/>
        <v>29.552238805970145</v>
      </c>
      <c r="Q133" s="4">
        <f t="shared" si="15"/>
        <v>33.728813559322028</v>
      </c>
      <c r="R133" s="4">
        <f t="shared" si="16"/>
        <v>36.928213689482469</v>
      </c>
      <c r="S133" s="4">
        <f t="shared" si="17"/>
        <v>34.205298013245034</v>
      </c>
    </row>
    <row r="134" spans="1:19" x14ac:dyDescent="0.25">
      <c r="A134" t="s">
        <v>9</v>
      </c>
      <c r="B134" s="1" t="s">
        <v>143</v>
      </c>
      <c r="C134">
        <v>28.9</v>
      </c>
      <c r="D134">
        <v>26.1</v>
      </c>
      <c r="E134">
        <v>27.4</v>
      </c>
      <c r="F134">
        <v>32</v>
      </c>
      <c r="G134">
        <v>34.5</v>
      </c>
      <c r="H134">
        <v>32.1</v>
      </c>
      <c r="I134" t="s">
        <v>11</v>
      </c>
      <c r="N134" s="4">
        <f t="shared" si="12"/>
        <v>30.693069306930685</v>
      </c>
      <c r="O134" s="4">
        <f t="shared" si="13"/>
        <v>28.105436573311369</v>
      </c>
      <c r="P134" s="4">
        <f t="shared" si="14"/>
        <v>29.552238805970145</v>
      </c>
      <c r="Q134" s="4">
        <f t="shared" si="15"/>
        <v>33.322033898305079</v>
      </c>
      <c r="R134" s="4">
        <f t="shared" si="16"/>
        <v>36.327212020033386</v>
      </c>
      <c r="S134" s="4">
        <f t="shared" si="17"/>
        <v>33.907284768211923</v>
      </c>
    </row>
    <row r="135" spans="1:19" x14ac:dyDescent="0.25">
      <c r="A135" t="s">
        <v>9</v>
      </c>
      <c r="B135" s="1" t="s">
        <v>144</v>
      </c>
      <c r="C135">
        <v>28.7</v>
      </c>
      <c r="D135">
        <v>26.1</v>
      </c>
      <c r="E135">
        <v>27.2</v>
      </c>
      <c r="F135">
        <v>31.7</v>
      </c>
      <c r="G135">
        <v>33.9</v>
      </c>
      <c r="H135">
        <v>31.7</v>
      </c>
      <c r="I135" t="s">
        <v>11</v>
      </c>
      <c r="N135" s="4">
        <f t="shared" si="12"/>
        <v>30.495049504950487</v>
      </c>
      <c r="O135" s="4">
        <f t="shared" si="13"/>
        <v>28.105436573311369</v>
      </c>
      <c r="P135" s="4">
        <f t="shared" si="14"/>
        <v>29.353233830845767</v>
      </c>
      <c r="Q135" s="4">
        <f t="shared" si="15"/>
        <v>33.016949152542367</v>
      </c>
      <c r="R135" s="4">
        <f t="shared" si="16"/>
        <v>35.726210350584303</v>
      </c>
      <c r="S135" s="4">
        <f t="shared" si="17"/>
        <v>33.509933774834437</v>
      </c>
    </row>
    <row r="136" spans="1:19" x14ac:dyDescent="0.25">
      <c r="A136" t="s">
        <v>9</v>
      </c>
      <c r="B136" s="1" t="s">
        <v>145</v>
      </c>
      <c r="C136">
        <v>28.6</v>
      </c>
      <c r="D136">
        <v>26.3</v>
      </c>
      <c r="E136">
        <v>27.2</v>
      </c>
      <c r="F136">
        <v>31.5</v>
      </c>
      <c r="G136">
        <v>33.4</v>
      </c>
      <c r="H136">
        <v>31.4</v>
      </c>
      <c r="I136" t="s">
        <v>11</v>
      </c>
      <c r="N136" s="4">
        <f t="shared" si="12"/>
        <v>30.396039603960389</v>
      </c>
      <c r="O136" s="4">
        <f t="shared" si="13"/>
        <v>28.303130148270181</v>
      </c>
      <c r="P136" s="4">
        <f t="shared" si="14"/>
        <v>29.353233830845767</v>
      </c>
      <c r="Q136" s="4">
        <f t="shared" si="15"/>
        <v>32.813559322033896</v>
      </c>
      <c r="R136" s="4">
        <f t="shared" si="16"/>
        <v>35.225375626043402</v>
      </c>
      <c r="S136" s="4">
        <f t="shared" si="17"/>
        <v>33.211920529801326</v>
      </c>
    </row>
    <row r="137" spans="1:19" x14ac:dyDescent="0.25">
      <c r="A137" t="s">
        <v>9</v>
      </c>
      <c r="B137" s="1" t="s">
        <v>146</v>
      </c>
      <c r="C137">
        <v>28.5</v>
      </c>
      <c r="D137">
        <v>26.3</v>
      </c>
      <c r="E137">
        <v>27.1</v>
      </c>
      <c r="F137">
        <v>31.2</v>
      </c>
      <c r="G137">
        <v>32.9</v>
      </c>
      <c r="H137">
        <v>31.1</v>
      </c>
      <c r="I137" t="s">
        <v>11</v>
      </c>
      <c r="N137" s="4">
        <f t="shared" si="12"/>
        <v>30.297029702970288</v>
      </c>
      <c r="O137" s="4">
        <f t="shared" si="13"/>
        <v>28.303130148270181</v>
      </c>
      <c r="P137" s="4">
        <f t="shared" si="14"/>
        <v>29.253731343283579</v>
      </c>
      <c r="Q137" s="4">
        <f t="shared" si="15"/>
        <v>32.508474576271183</v>
      </c>
      <c r="R137" s="4">
        <f t="shared" si="16"/>
        <v>34.7245409015025</v>
      </c>
      <c r="S137" s="4">
        <f t="shared" si="17"/>
        <v>32.913907284768214</v>
      </c>
    </row>
    <row r="138" spans="1:19" x14ac:dyDescent="0.25">
      <c r="A138" t="s">
        <v>9</v>
      </c>
      <c r="B138" s="1" t="s">
        <v>147</v>
      </c>
      <c r="C138">
        <v>28.2</v>
      </c>
      <c r="D138">
        <v>26.1</v>
      </c>
      <c r="E138">
        <v>26.9</v>
      </c>
      <c r="F138">
        <v>30.9</v>
      </c>
      <c r="G138">
        <v>32.299999999999997</v>
      </c>
      <c r="H138">
        <v>30.7</v>
      </c>
      <c r="I138" t="s">
        <v>11</v>
      </c>
      <c r="N138" s="4">
        <f t="shared" si="12"/>
        <v>29.999999999999993</v>
      </c>
      <c r="O138" s="4">
        <f t="shared" si="13"/>
        <v>28.105436573311369</v>
      </c>
      <c r="P138" s="4">
        <f t="shared" si="14"/>
        <v>29.054726368159201</v>
      </c>
      <c r="Q138" s="4">
        <f t="shared" si="15"/>
        <v>32.20338983050847</v>
      </c>
      <c r="R138" s="4">
        <f t="shared" si="16"/>
        <v>34.123539232053417</v>
      </c>
      <c r="S138" s="4">
        <f t="shared" si="17"/>
        <v>32.516556291390728</v>
      </c>
    </row>
    <row r="139" spans="1:19" x14ac:dyDescent="0.25">
      <c r="A139" t="s">
        <v>9</v>
      </c>
      <c r="B139" s="1" t="s">
        <v>148</v>
      </c>
      <c r="C139">
        <v>28.1</v>
      </c>
      <c r="D139">
        <v>26.3</v>
      </c>
      <c r="E139">
        <v>26.9</v>
      </c>
      <c r="F139">
        <v>30.5</v>
      </c>
      <c r="G139">
        <v>31.9</v>
      </c>
      <c r="H139">
        <v>30.4</v>
      </c>
      <c r="I139" t="s">
        <v>11</v>
      </c>
      <c r="N139" s="4">
        <f t="shared" si="12"/>
        <v>29.900990099009896</v>
      </c>
      <c r="O139" s="4">
        <f t="shared" si="13"/>
        <v>28.303130148270181</v>
      </c>
      <c r="P139" s="4">
        <f t="shared" si="14"/>
        <v>29.054726368159201</v>
      </c>
      <c r="Q139" s="4">
        <f t="shared" si="15"/>
        <v>31.796610169491519</v>
      </c>
      <c r="R139" s="4">
        <f t="shared" si="16"/>
        <v>33.722871452420698</v>
      </c>
      <c r="S139" s="4">
        <f t="shared" si="17"/>
        <v>32.218543046357617</v>
      </c>
    </row>
    <row r="140" spans="1:19" x14ac:dyDescent="0.25">
      <c r="A140" t="s">
        <v>9</v>
      </c>
      <c r="B140" s="1" t="s">
        <v>149</v>
      </c>
      <c r="C140">
        <v>28</v>
      </c>
      <c r="D140">
        <v>26.4</v>
      </c>
      <c r="E140">
        <v>26.8</v>
      </c>
      <c r="F140">
        <v>30.3</v>
      </c>
      <c r="G140">
        <v>31.4</v>
      </c>
      <c r="H140">
        <v>30.2</v>
      </c>
      <c r="I140" t="s">
        <v>11</v>
      </c>
      <c r="N140" s="4">
        <f t="shared" si="12"/>
        <v>29.801980198019795</v>
      </c>
      <c r="O140" s="4">
        <f t="shared" si="13"/>
        <v>28.401976935749587</v>
      </c>
      <c r="P140" s="4">
        <f t="shared" si="14"/>
        <v>28.955223880597014</v>
      </c>
      <c r="Q140" s="4">
        <f t="shared" si="15"/>
        <v>31.593220338983045</v>
      </c>
      <c r="R140" s="4">
        <f t="shared" si="16"/>
        <v>33.222036727879797</v>
      </c>
      <c r="S140" s="4">
        <f t="shared" si="17"/>
        <v>32.019867549668874</v>
      </c>
    </row>
    <row r="141" spans="1:19" x14ac:dyDescent="0.25">
      <c r="A141" t="s">
        <v>9</v>
      </c>
      <c r="B141" s="1" t="s">
        <v>150</v>
      </c>
      <c r="C141">
        <v>27.9</v>
      </c>
      <c r="D141">
        <v>26.4</v>
      </c>
      <c r="E141">
        <v>26.7</v>
      </c>
      <c r="F141">
        <v>30.1</v>
      </c>
      <c r="G141">
        <v>31.1</v>
      </c>
      <c r="H141">
        <v>29.9</v>
      </c>
      <c r="I141" t="s">
        <v>11</v>
      </c>
      <c r="N141" s="4">
        <f t="shared" si="12"/>
        <v>29.702970297029694</v>
      </c>
      <c r="O141" s="4">
        <f t="shared" si="13"/>
        <v>28.401976935749587</v>
      </c>
      <c r="P141" s="4">
        <f t="shared" si="14"/>
        <v>28.855721393034823</v>
      </c>
      <c r="Q141" s="4">
        <f t="shared" si="15"/>
        <v>31.389830508474571</v>
      </c>
      <c r="R141" s="4">
        <f t="shared" si="16"/>
        <v>32.921535893155259</v>
      </c>
      <c r="S141" s="4">
        <f t="shared" si="17"/>
        <v>31.721854304635762</v>
      </c>
    </row>
    <row r="142" spans="1:19" x14ac:dyDescent="0.25">
      <c r="A142" t="s">
        <v>9</v>
      </c>
      <c r="B142" s="1" t="s">
        <v>151</v>
      </c>
      <c r="C142">
        <v>27.8</v>
      </c>
      <c r="D142">
        <v>26.4</v>
      </c>
      <c r="E142">
        <v>26.7</v>
      </c>
      <c r="F142">
        <v>29.9</v>
      </c>
      <c r="G142">
        <v>30.7</v>
      </c>
      <c r="H142">
        <v>29.7</v>
      </c>
      <c r="I142" t="s">
        <v>11</v>
      </c>
      <c r="N142" s="4">
        <f t="shared" si="12"/>
        <v>29.603960396039597</v>
      </c>
      <c r="O142" s="4">
        <f t="shared" si="13"/>
        <v>28.401976935749587</v>
      </c>
      <c r="P142" s="4">
        <f t="shared" si="14"/>
        <v>28.855721393034823</v>
      </c>
      <c r="Q142" s="4">
        <f t="shared" si="15"/>
        <v>31.186440677966097</v>
      </c>
      <c r="R142" s="4">
        <f t="shared" si="16"/>
        <v>32.520868113522539</v>
      </c>
      <c r="S142" s="4">
        <f t="shared" si="17"/>
        <v>31.523178807947019</v>
      </c>
    </row>
    <row r="143" spans="1:19" x14ac:dyDescent="0.25">
      <c r="A143" t="s">
        <v>9</v>
      </c>
      <c r="B143" s="1" t="s">
        <v>152</v>
      </c>
      <c r="C143">
        <v>27.7</v>
      </c>
      <c r="D143">
        <v>26.4</v>
      </c>
      <c r="E143">
        <v>26.7</v>
      </c>
      <c r="F143">
        <v>29.6</v>
      </c>
      <c r="G143">
        <v>30.4</v>
      </c>
      <c r="H143">
        <v>29.5</v>
      </c>
      <c r="I143" t="s">
        <v>11</v>
      </c>
      <c r="N143" s="4">
        <f t="shared" si="12"/>
        <v>29.504950495049496</v>
      </c>
      <c r="O143" s="4">
        <f t="shared" si="13"/>
        <v>28.401976935749587</v>
      </c>
      <c r="P143" s="4">
        <f t="shared" si="14"/>
        <v>28.855721393034823</v>
      </c>
      <c r="Q143" s="4">
        <f t="shared" si="15"/>
        <v>30.881355932203387</v>
      </c>
      <c r="R143" s="4">
        <f t="shared" si="16"/>
        <v>32.220367278797994</v>
      </c>
      <c r="S143" s="4">
        <f t="shared" si="17"/>
        <v>31.32450331125828</v>
      </c>
    </row>
    <row r="144" spans="1:19" x14ac:dyDescent="0.25">
      <c r="A144" t="s">
        <v>9</v>
      </c>
      <c r="B144" s="1" t="s">
        <v>153</v>
      </c>
      <c r="C144">
        <v>27.6</v>
      </c>
      <c r="D144">
        <v>26.2</v>
      </c>
      <c r="E144">
        <v>26.7</v>
      </c>
      <c r="F144">
        <v>29.4</v>
      </c>
      <c r="G144">
        <v>30</v>
      </c>
      <c r="H144">
        <v>29.2</v>
      </c>
      <c r="I144" t="s">
        <v>11</v>
      </c>
      <c r="N144" s="4">
        <f t="shared" si="12"/>
        <v>29.405940594059398</v>
      </c>
      <c r="O144" s="4">
        <f t="shared" si="13"/>
        <v>28.204283360790775</v>
      </c>
      <c r="P144" s="4">
        <f t="shared" si="14"/>
        <v>28.855721393034823</v>
      </c>
      <c r="Q144" s="4">
        <f t="shared" si="15"/>
        <v>30.67796610169491</v>
      </c>
      <c r="R144" s="4">
        <f t="shared" si="16"/>
        <v>31.819699499165274</v>
      </c>
      <c r="S144" s="4">
        <f t="shared" si="17"/>
        <v>31.026490066225165</v>
      </c>
    </row>
    <row r="145" spans="1:19" x14ac:dyDescent="0.25">
      <c r="A145" t="s">
        <v>9</v>
      </c>
      <c r="B145" s="1" t="s">
        <v>154</v>
      </c>
      <c r="C145">
        <v>27.5</v>
      </c>
      <c r="D145">
        <v>26.2</v>
      </c>
      <c r="E145">
        <v>26.6</v>
      </c>
      <c r="F145">
        <v>29.3</v>
      </c>
      <c r="G145">
        <v>29.8</v>
      </c>
      <c r="H145">
        <v>29</v>
      </c>
      <c r="I145" t="s">
        <v>11</v>
      </c>
      <c r="N145" s="4">
        <f t="shared" si="12"/>
        <v>29.306930693069301</v>
      </c>
      <c r="O145" s="4">
        <f t="shared" si="13"/>
        <v>28.204283360790775</v>
      </c>
      <c r="P145" s="4">
        <f t="shared" si="14"/>
        <v>28.756218905472636</v>
      </c>
      <c r="Q145" s="4">
        <f t="shared" si="15"/>
        <v>30.576271186440675</v>
      </c>
      <c r="R145" s="4">
        <f t="shared" si="16"/>
        <v>31.619365609348915</v>
      </c>
      <c r="S145" s="4">
        <f t="shared" si="17"/>
        <v>30.827814569536425</v>
      </c>
    </row>
    <row r="146" spans="1:19" x14ac:dyDescent="0.25">
      <c r="A146" t="s">
        <v>9</v>
      </c>
      <c r="B146" s="1" t="s">
        <v>155</v>
      </c>
      <c r="C146">
        <v>27.5</v>
      </c>
      <c r="D146">
        <v>26.1</v>
      </c>
      <c r="E146">
        <v>26.6</v>
      </c>
      <c r="F146">
        <v>29.1</v>
      </c>
      <c r="G146">
        <v>29.5</v>
      </c>
      <c r="H146">
        <v>28.8</v>
      </c>
      <c r="I146" t="s">
        <v>11</v>
      </c>
      <c r="N146" s="4">
        <f t="shared" si="12"/>
        <v>29.306930693069301</v>
      </c>
      <c r="O146" s="4">
        <f t="shared" si="13"/>
        <v>28.105436573311369</v>
      </c>
      <c r="P146" s="4">
        <f t="shared" si="14"/>
        <v>28.756218905472636</v>
      </c>
      <c r="Q146" s="4">
        <f t="shared" si="15"/>
        <v>30.372881355932201</v>
      </c>
      <c r="R146" s="4">
        <f t="shared" si="16"/>
        <v>31.318864774624373</v>
      </c>
      <c r="S146" s="4">
        <f t="shared" si="17"/>
        <v>30.629139072847686</v>
      </c>
    </row>
    <row r="147" spans="1:19" x14ac:dyDescent="0.25">
      <c r="A147" t="s">
        <v>9</v>
      </c>
      <c r="B147" s="1" t="s">
        <v>156</v>
      </c>
      <c r="C147">
        <v>27.3</v>
      </c>
      <c r="D147">
        <v>26.1</v>
      </c>
      <c r="E147">
        <v>26.6</v>
      </c>
      <c r="F147">
        <v>28.9</v>
      </c>
      <c r="G147">
        <v>29.3</v>
      </c>
      <c r="H147">
        <v>28.6</v>
      </c>
      <c r="I147" t="s">
        <v>11</v>
      </c>
      <c r="N147" s="4">
        <f t="shared" si="12"/>
        <v>29.108910891089103</v>
      </c>
      <c r="O147" s="4">
        <f t="shared" si="13"/>
        <v>28.105436573311369</v>
      </c>
      <c r="P147" s="4">
        <f t="shared" si="14"/>
        <v>28.756218905472636</v>
      </c>
      <c r="Q147" s="4">
        <f t="shared" si="15"/>
        <v>30.169491525423723</v>
      </c>
      <c r="R147" s="4">
        <f t="shared" si="16"/>
        <v>31.11853088480801</v>
      </c>
      <c r="S147" s="4">
        <f t="shared" si="17"/>
        <v>30.430463576158942</v>
      </c>
    </row>
    <row r="148" spans="1:19" x14ac:dyDescent="0.25">
      <c r="A148" t="s">
        <v>9</v>
      </c>
      <c r="B148" s="1" t="s">
        <v>157</v>
      </c>
      <c r="C148">
        <v>27.3</v>
      </c>
      <c r="D148">
        <v>26.2</v>
      </c>
      <c r="E148">
        <v>26.6</v>
      </c>
      <c r="F148">
        <v>28.7</v>
      </c>
      <c r="G148">
        <v>29</v>
      </c>
      <c r="H148">
        <v>28.4</v>
      </c>
      <c r="I148" t="s">
        <v>11</v>
      </c>
      <c r="N148" s="4">
        <f t="shared" si="12"/>
        <v>29.108910891089103</v>
      </c>
      <c r="O148" s="4">
        <f t="shared" si="13"/>
        <v>28.204283360790775</v>
      </c>
      <c r="P148" s="4">
        <f t="shared" si="14"/>
        <v>28.756218905472636</v>
      </c>
      <c r="Q148" s="4">
        <f t="shared" si="15"/>
        <v>29.966101694915249</v>
      </c>
      <c r="R148" s="4">
        <f t="shared" si="16"/>
        <v>30.818030050083468</v>
      </c>
      <c r="S148" s="4">
        <f t="shared" si="17"/>
        <v>30.231788079470199</v>
      </c>
    </row>
    <row r="149" spans="1:19" x14ac:dyDescent="0.25">
      <c r="A149" t="s">
        <v>9</v>
      </c>
      <c r="B149" s="1" t="s">
        <v>158</v>
      </c>
      <c r="C149">
        <v>27.2</v>
      </c>
      <c r="D149">
        <v>26.3</v>
      </c>
      <c r="E149">
        <v>26.6</v>
      </c>
      <c r="F149">
        <v>28.6</v>
      </c>
      <c r="G149">
        <v>28.8</v>
      </c>
      <c r="H149">
        <v>28.3</v>
      </c>
      <c r="I149" t="s">
        <v>11</v>
      </c>
      <c r="N149" s="4">
        <f t="shared" si="12"/>
        <v>29.009900990099002</v>
      </c>
      <c r="O149" s="4">
        <f t="shared" si="13"/>
        <v>28.303130148270181</v>
      </c>
      <c r="P149" s="4">
        <f t="shared" si="14"/>
        <v>28.756218905472636</v>
      </c>
      <c r="Q149" s="4">
        <f t="shared" si="15"/>
        <v>29.864406779661014</v>
      </c>
      <c r="R149" s="4">
        <f t="shared" si="16"/>
        <v>30.617696160267108</v>
      </c>
      <c r="S149" s="4">
        <f t="shared" si="17"/>
        <v>30.132450331125831</v>
      </c>
    </row>
    <row r="150" spans="1:19" x14ac:dyDescent="0.25">
      <c r="A150" t="s">
        <v>9</v>
      </c>
      <c r="B150" s="1" t="s">
        <v>159</v>
      </c>
      <c r="C150">
        <v>27.1</v>
      </c>
      <c r="D150">
        <v>26.2</v>
      </c>
      <c r="E150">
        <v>26.5</v>
      </c>
      <c r="F150">
        <v>28.4</v>
      </c>
      <c r="G150">
        <v>28.6</v>
      </c>
      <c r="H150">
        <v>28.2</v>
      </c>
      <c r="I150" t="s">
        <v>11</v>
      </c>
      <c r="N150" s="4">
        <f t="shared" si="12"/>
        <v>28.910891089108905</v>
      </c>
      <c r="O150" s="4">
        <f t="shared" si="13"/>
        <v>28.204283360790775</v>
      </c>
      <c r="P150" s="4">
        <f t="shared" si="14"/>
        <v>28.656716417910445</v>
      </c>
      <c r="Q150" s="4">
        <f t="shared" si="15"/>
        <v>29.661016949152536</v>
      </c>
      <c r="R150" s="4">
        <f t="shared" si="16"/>
        <v>30.417362270450749</v>
      </c>
      <c r="S150" s="4">
        <f t="shared" si="17"/>
        <v>30.03311258278146</v>
      </c>
    </row>
    <row r="151" spans="1:19" x14ac:dyDescent="0.25">
      <c r="A151" t="s">
        <v>9</v>
      </c>
      <c r="B151" s="1" t="s">
        <v>160</v>
      </c>
      <c r="C151">
        <v>27.1</v>
      </c>
      <c r="D151">
        <v>26.2</v>
      </c>
      <c r="E151">
        <v>26.5</v>
      </c>
      <c r="F151">
        <v>28.3</v>
      </c>
      <c r="G151">
        <v>28.4</v>
      </c>
      <c r="H151">
        <v>28</v>
      </c>
      <c r="I151" t="s">
        <v>11</v>
      </c>
      <c r="N151" s="4">
        <f t="shared" si="12"/>
        <v>28.910891089108905</v>
      </c>
      <c r="O151" s="4">
        <f t="shared" si="13"/>
        <v>28.204283360790775</v>
      </c>
      <c r="P151" s="4">
        <f t="shared" si="14"/>
        <v>28.656716417910445</v>
      </c>
      <c r="Q151" s="4">
        <f t="shared" si="15"/>
        <v>29.559322033898301</v>
      </c>
      <c r="R151" s="4">
        <f t="shared" si="16"/>
        <v>30.217028380634385</v>
      </c>
      <c r="S151" s="4">
        <f t="shared" si="17"/>
        <v>29.834437086092716</v>
      </c>
    </row>
    <row r="152" spans="1:19" x14ac:dyDescent="0.25">
      <c r="A152" t="s">
        <v>9</v>
      </c>
      <c r="B152" s="1" t="s">
        <v>161</v>
      </c>
      <c r="C152">
        <v>27</v>
      </c>
      <c r="D152">
        <v>26.4</v>
      </c>
      <c r="E152">
        <v>26.5</v>
      </c>
      <c r="F152">
        <v>28.2</v>
      </c>
      <c r="G152">
        <v>28.2</v>
      </c>
      <c r="H152">
        <v>27.9</v>
      </c>
      <c r="I152" t="s">
        <v>11</v>
      </c>
      <c r="N152" s="4">
        <f t="shared" si="12"/>
        <v>28.811881188118804</v>
      </c>
      <c r="O152" s="4">
        <f t="shared" si="13"/>
        <v>28.401976935749587</v>
      </c>
      <c r="P152" s="4">
        <f t="shared" si="14"/>
        <v>28.656716417910445</v>
      </c>
      <c r="Q152" s="4">
        <f t="shared" si="15"/>
        <v>29.457627118644062</v>
      </c>
      <c r="R152" s="4">
        <f t="shared" si="16"/>
        <v>30.016694490818026</v>
      </c>
      <c r="S152" s="4">
        <f t="shared" si="17"/>
        <v>29.735099337748345</v>
      </c>
    </row>
    <row r="153" spans="1:19" x14ac:dyDescent="0.25">
      <c r="A153" t="s">
        <v>9</v>
      </c>
      <c r="B153" s="1" t="s">
        <v>162</v>
      </c>
      <c r="C153">
        <v>27</v>
      </c>
      <c r="D153">
        <v>26.4</v>
      </c>
      <c r="E153">
        <v>26.4</v>
      </c>
      <c r="F153">
        <v>28</v>
      </c>
      <c r="G153">
        <v>28.1</v>
      </c>
      <c r="H153">
        <v>27.7</v>
      </c>
      <c r="I153" t="s">
        <v>11</v>
      </c>
      <c r="N153" s="4">
        <f t="shared" si="12"/>
        <v>28.811881188118804</v>
      </c>
      <c r="O153" s="4">
        <f t="shared" si="13"/>
        <v>28.401976935749587</v>
      </c>
      <c r="P153" s="4">
        <f t="shared" si="14"/>
        <v>28.557213930348254</v>
      </c>
      <c r="Q153" s="4">
        <f t="shared" si="15"/>
        <v>29.254237288135588</v>
      </c>
      <c r="R153" s="4">
        <f t="shared" si="16"/>
        <v>29.916527545909847</v>
      </c>
      <c r="S153" s="4">
        <f t="shared" si="17"/>
        <v>29.536423841059605</v>
      </c>
    </row>
    <row r="154" spans="1:19" x14ac:dyDescent="0.25">
      <c r="A154" t="s">
        <v>9</v>
      </c>
      <c r="B154" s="1" t="s">
        <v>163</v>
      </c>
      <c r="C154">
        <v>26.9</v>
      </c>
      <c r="D154">
        <v>26.3</v>
      </c>
      <c r="E154">
        <v>26.4</v>
      </c>
      <c r="F154">
        <v>27.9</v>
      </c>
      <c r="G154">
        <v>27.9</v>
      </c>
      <c r="H154">
        <v>27.7</v>
      </c>
      <c r="I154" t="s">
        <v>11</v>
      </c>
      <c r="N154" s="4">
        <f t="shared" si="12"/>
        <v>28.712871287128703</v>
      </c>
      <c r="O154" s="4">
        <f t="shared" si="13"/>
        <v>28.303130148270181</v>
      </c>
      <c r="P154" s="4">
        <f t="shared" si="14"/>
        <v>28.557213930348254</v>
      </c>
      <c r="Q154" s="4">
        <f t="shared" si="15"/>
        <v>29.152542372881349</v>
      </c>
      <c r="R154" s="4">
        <f t="shared" si="16"/>
        <v>29.716193656093484</v>
      </c>
      <c r="S154" s="4">
        <f t="shared" si="17"/>
        <v>29.536423841059605</v>
      </c>
    </row>
    <row r="155" spans="1:19" x14ac:dyDescent="0.25">
      <c r="A155" t="s">
        <v>9</v>
      </c>
      <c r="B155" s="1" t="s">
        <v>164</v>
      </c>
      <c r="C155">
        <v>26.8</v>
      </c>
      <c r="D155">
        <v>26.1</v>
      </c>
      <c r="E155">
        <v>26.3</v>
      </c>
      <c r="F155">
        <v>27.7</v>
      </c>
      <c r="G155">
        <v>27.7</v>
      </c>
      <c r="H155">
        <v>27.4</v>
      </c>
      <c r="I155" t="s">
        <v>11</v>
      </c>
      <c r="N155" s="4">
        <f t="shared" si="12"/>
        <v>28.613861386138606</v>
      </c>
      <c r="O155" s="4">
        <f t="shared" si="13"/>
        <v>28.105436573311369</v>
      </c>
      <c r="P155" s="4">
        <f t="shared" si="14"/>
        <v>28.457711442786067</v>
      </c>
      <c r="Q155" s="4">
        <f t="shared" si="15"/>
        <v>28.949152542372875</v>
      </c>
      <c r="R155" s="4">
        <f t="shared" si="16"/>
        <v>29.515859766277124</v>
      </c>
      <c r="S155" s="4">
        <f t="shared" si="17"/>
        <v>29.23841059602649</v>
      </c>
    </row>
    <row r="156" spans="1:19" x14ac:dyDescent="0.25">
      <c r="A156" t="s">
        <v>9</v>
      </c>
      <c r="B156" s="1" t="s">
        <v>165</v>
      </c>
      <c r="C156">
        <v>26.7</v>
      </c>
      <c r="D156">
        <v>26.1</v>
      </c>
      <c r="E156">
        <v>26.3</v>
      </c>
      <c r="F156">
        <v>27.6</v>
      </c>
      <c r="G156">
        <v>27.6</v>
      </c>
      <c r="H156">
        <v>27.3</v>
      </c>
      <c r="I156" t="s">
        <v>11</v>
      </c>
      <c r="N156" s="4">
        <f t="shared" si="12"/>
        <v>28.514851485148508</v>
      </c>
      <c r="O156" s="4">
        <f t="shared" si="13"/>
        <v>28.105436573311369</v>
      </c>
      <c r="P156" s="4">
        <f t="shared" si="14"/>
        <v>28.457711442786067</v>
      </c>
      <c r="Q156" s="4">
        <f t="shared" si="15"/>
        <v>28.84745762711864</v>
      </c>
      <c r="R156" s="4">
        <f t="shared" si="16"/>
        <v>29.415692821368946</v>
      </c>
      <c r="S156" s="4">
        <f t="shared" si="17"/>
        <v>29.139072847682122</v>
      </c>
    </row>
    <row r="157" spans="1:19" x14ac:dyDescent="0.25">
      <c r="A157" t="s">
        <v>9</v>
      </c>
      <c r="B157" s="1" t="s">
        <v>166</v>
      </c>
      <c r="C157">
        <v>26.6</v>
      </c>
      <c r="D157">
        <v>26.1</v>
      </c>
      <c r="E157">
        <v>26.3</v>
      </c>
      <c r="F157">
        <v>27.5</v>
      </c>
      <c r="G157">
        <v>27.4</v>
      </c>
      <c r="H157">
        <v>27.2</v>
      </c>
      <c r="I157" t="s">
        <v>11</v>
      </c>
      <c r="N157" s="4">
        <f t="shared" si="12"/>
        <v>28.415841584158411</v>
      </c>
      <c r="O157" s="4">
        <f t="shared" si="13"/>
        <v>28.105436573311369</v>
      </c>
      <c r="P157" s="4">
        <f t="shared" si="14"/>
        <v>28.457711442786067</v>
      </c>
      <c r="Q157" s="4">
        <f t="shared" si="15"/>
        <v>28.745762711864401</v>
      </c>
      <c r="R157" s="4">
        <f t="shared" si="16"/>
        <v>29.215358931552583</v>
      </c>
      <c r="S157" s="4">
        <f t="shared" si="17"/>
        <v>29.039735099337751</v>
      </c>
    </row>
    <row r="158" spans="1:19" x14ac:dyDescent="0.25">
      <c r="A158" t="s">
        <v>9</v>
      </c>
      <c r="B158" s="1" t="s">
        <v>167</v>
      </c>
      <c r="C158">
        <v>26.6</v>
      </c>
      <c r="D158">
        <v>26.2</v>
      </c>
      <c r="E158">
        <v>26.3</v>
      </c>
      <c r="F158">
        <v>27.4</v>
      </c>
      <c r="G158">
        <v>27.4</v>
      </c>
      <c r="H158">
        <v>27.2</v>
      </c>
      <c r="I158" t="s">
        <v>11</v>
      </c>
      <c r="N158" s="4">
        <f t="shared" si="12"/>
        <v>28.415841584158411</v>
      </c>
      <c r="O158" s="4">
        <f t="shared" si="13"/>
        <v>28.204283360790775</v>
      </c>
      <c r="P158" s="4">
        <f t="shared" si="14"/>
        <v>28.457711442786067</v>
      </c>
      <c r="Q158" s="4">
        <f t="shared" si="15"/>
        <v>28.644067796610162</v>
      </c>
      <c r="R158" s="4">
        <f t="shared" si="16"/>
        <v>29.215358931552583</v>
      </c>
      <c r="S158" s="4">
        <f t="shared" si="17"/>
        <v>29.039735099337751</v>
      </c>
    </row>
    <row r="159" spans="1:19" x14ac:dyDescent="0.25">
      <c r="A159" t="s">
        <v>9</v>
      </c>
      <c r="B159" s="1" t="s">
        <v>168</v>
      </c>
      <c r="C159">
        <v>26.6</v>
      </c>
      <c r="D159">
        <v>26.2</v>
      </c>
      <c r="E159">
        <v>26.3</v>
      </c>
      <c r="F159">
        <v>27.3</v>
      </c>
      <c r="G159">
        <v>27.2</v>
      </c>
      <c r="H159">
        <v>27.1</v>
      </c>
      <c r="I159" t="s">
        <v>11</v>
      </c>
      <c r="N159" s="4">
        <f t="shared" si="12"/>
        <v>28.415841584158411</v>
      </c>
      <c r="O159" s="4">
        <f t="shared" si="13"/>
        <v>28.204283360790775</v>
      </c>
      <c r="P159" s="4">
        <f t="shared" si="14"/>
        <v>28.457711442786067</v>
      </c>
      <c r="Q159" s="4">
        <f t="shared" si="15"/>
        <v>28.542372881355927</v>
      </c>
      <c r="R159" s="4">
        <f t="shared" si="16"/>
        <v>29.015025041736223</v>
      </c>
      <c r="S159" s="4">
        <f t="shared" si="17"/>
        <v>28.940397350993379</v>
      </c>
    </row>
    <row r="160" spans="1:19" x14ac:dyDescent="0.25">
      <c r="A160" t="s">
        <v>9</v>
      </c>
      <c r="B160" s="1" t="s">
        <v>169</v>
      </c>
      <c r="C160">
        <v>26.5</v>
      </c>
      <c r="D160">
        <v>26.3</v>
      </c>
      <c r="E160">
        <v>26.3</v>
      </c>
      <c r="F160">
        <v>27.2</v>
      </c>
      <c r="G160">
        <v>27.2</v>
      </c>
      <c r="H160">
        <v>27</v>
      </c>
      <c r="I160" t="s">
        <v>11</v>
      </c>
      <c r="N160" s="4">
        <f t="shared" si="12"/>
        <v>28.31683168316831</v>
      </c>
      <c r="O160" s="4">
        <f t="shared" si="13"/>
        <v>28.303130148270181</v>
      </c>
      <c r="P160" s="4">
        <f t="shared" si="14"/>
        <v>28.457711442786067</v>
      </c>
      <c r="Q160" s="4">
        <f t="shared" si="15"/>
        <v>28.440677966101688</v>
      </c>
      <c r="R160" s="4">
        <f t="shared" si="16"/>
        <v>29.015025041736223</v>
      </c>
      <c r="S160" s="4">
        <f t="shared" si="17"/>
        <v>28.841059602649008</v>
      </c>
    </row>
    <row r="161" spans="1:19" x14ac:dyDescent="0.25">
      <c r="A161" t="s">
        <v>9</v>
      </c>
      <c r="B161" s="1" t="s">
        <v>170</v>
      </c>
      <c r="C161">
        <v>26.5</v>
      </c>
      <c r="D161">
        <v>26.3</v>
      </c>
      <c r="E161">
        <v>26.3</v>
      </c>
      <c r="F161">
        <v>27.2</v>
      </c>
      <c r="G161">
        <v>27.1</v>
      </c>
      <c r="H161">
        <v>26.9</v>
      </c>
      <c r="I161" t="s">
        <v>11</v>
      </c>
      <c r="N161" s="4">
        <f t="shared" si="12"/>
        <v>28.31683168316831</v>
      </c>
      <c r="O161" s="4">
        <f t="shared" si="13"/>
        <v>28.303130148270181</v>
      </c>
      <c r="P161" s="4">
        <f t="shared" si="14"/>
        <v>28.457711442786067</v>
      </c>
      <c r="Q161" s="4">
        <f t="shared" si="15"/>
        <v>28.440677966101688</v>
      </c>
      <c r="R161" s="4">
        <f t="shared" si="16"/>
        <v>28.914858096828045</v>
      </c>
      <c r="S161" s="4">
        <f t="shared" si="17"/>
        <v>28.741721854304636</v>
      </c>
    </row>
    <row r="162" spans="1:19" x14ac:dyDescent="0.25">
      <c r="A162" t="s">
        <v>9</v>
      </c>
      <c r="B162" s="1" t="s">
        <v>171</v>
      </c>
      <c r="C162">
        <v>26.5</v>
      </c>
      <c r="D162">
        <v>26.3</v>
      </c>
      <c r="E162">
        <v>26.3</v>
      </c>
      <c r="F162">
        <v>27.1</v>
      </c>
      <c r="G162">
        <v>27.1</v>
      </c>
      <c r="H162">
        <v>26.9</v>
      </c>
      <c r="I162" t="s">
        <v>11</v>
      </c>
      <c r="N162" s="4">
        <f t="shared" si="12"/>
        <v>28.31683168316831</v>
      </c>
      <c r="O162" s="4">
        <f t="shared" si="13"/>
        <v>28.303130148270181</v>
      </c>
      <c r="P162" s="4">
        <f t="shared" si="14"/>
        <v>28.457711442786067</v>
      </c>
      <c r="Q162" s="4">
        <f t="shared" si="15"/>
        <v>28.338983050847453</v>
      </c>
      <c r="R162" s="4">
        <f t="shared" si="16"/>
        <v>28.914858096828045</v>
      </c>
      <c r="S162" s="4">
        <f t="shared" si="17"/>
        <v>28.741721854304636</v>
      </c>
    </row>
    <row r="163" spans="1:19" x14ac:dyDescent="0.25">
      <c r="A163" t="s">
        <v>9</v>
      </c>
      <c r="B163" s="1" t="s">
        <v>172</v>
      </c>
      <c r="C163">
        <v>26.5</v>
      </c>
      <c r="D163">
        <v>26.5</v>
      </c>
      <c r="E163">
        <v>26.3</v>
      </c>
      <c r="F163">
        <v>27</v>
      </c>
      <c r="G163">
        <v>27</v>
      </c>
      <c r="H163">
        <v>26.9</v>
      </c>
      <c r="I163" t="s">
        <v>11</v>
      </c>
      <c r="N163" s="4">
        <f t="shared" si="12"/>
        <v>28.31683168316831</v>
      </c>
      <c r="O163" s="4">
        <f t="shared" si="13"/>
        <v>28.500823723228994</v>
      </c>
      <c r="P163" s="4">
        <f t="shared" si="14"/>
        <v>28.457711442786067</v>
      </c>
      <c r="Q163" s="4">
        <f t="shared" si="15"/>
        <v>28.237288135593214</v>
      </c>
      <c r="R163" s="4">
        <f t="shared" si="16"/>
        <v>28.814691151919863</v>
      </c>
      <c r="S163" s="4">
        <f t="shared" si="17"/>
        <v>28.741721854304636</v>
      </c>
    </row>
    <row r="164" spans="1:19" x14ac:dyDescent="0.25">
      <c r="A164" t="s">
        <v>9</v>
      </c>
      <c r="B164" s="1" t="s">
        <v>173</v>
      </c>
      <c r="C164">
        <v>26.5</v>
      </c>
      <c r="D164">
        <v>26.5</v>
      </c>
      <c r="E164">
        <v>26.3</v>
      </c>
      <c r="F164">
        <v>27</v>
      </c>
      <c r="G164">
        <v>26.9</v>
      </c>
      <c r="H164">
        <v>26.8</v>
      </c>
      <c r="I164" t="s">
        <v>11</v>
      </c>
      <c r="N164" s="4">
        <f t="shared" ref="N164:N167" si="18">L$5*C164+L$6</f>
        <v>28.31683168316831</v>
      </c>
      <c r="O164" s="4">
        <f t="shared" ref="O164:O167" si="19">L$10*D164+L$11</f>
        <v>28.500823723228994</v>
      </c>
      <c r="P164" s="4">
        <f t="shared" ref="P164:P167" si="20">L$15*E164+L$16</f>
        <v>28.457711442786067</v>
      </c>
      <c r="Q164" s="4">
        <f t="shared" ref="Q164:Q167" si="21">L$20*F164+L$21</f>
        <v>28.237288135593214</v>
      </c>
      <c r="R164" s="4">
        <f t="shared" ref="R164:R167" si="22">L$25*G164+L$26</f>
        <v>28.714524207011682</v>
      </c>
      <c r="S164" s="4">
        <f t="shared" ref="S164:S167" si="23">L$30*H164+L$31</f>
        <v>28.642384105960268</v>
      </c>
    </row>
    <row r="165" spans="1:19" x14ac:dyDescent="0.25">
      <c r="A165" t="s">
        <v>9</v>
      </c>
      <c r="B165" s="1" t="s">
        <v>174</v>
      </c>
      <c r="C165">
        <v>26.5</v>
      </c>
      <c r="D165">
        <v>26.6</v>
      </c>
      <c r="E165">
        <v>26.3</v>
      </c>
      <c r="F165">
        <v>27</v>
      </c>
      <c r="G165">
        <v>26.9</v>
      </c>
      <c r="H165">
        <v>26.7</v>
      </c>
      <c r="I165" t="s">
        <v>11</v>
      </c>
      <c r="N165" s="4">
        <f t="shared" si="18"/>
        <v>28.31683168316831</v>
      </c>
      <c r="O165" s="4">
        <f t="shared" si="19"/>
        <v>28.599670510708403</v>
      </c>
      <c r="P165" s="4">
        <f t="shared" si="20"/>
        <v>28.457711442786067</v>
      </c>
      <c r="Q165" s="4">
        <f t="shared" si="21"/>
        <v>28.237288135593214</v>
      </c>
      <c r="R165" s="4">
        <f t="shared" si="22"/>
        <v>28.714524207011682</v>
      </c>
      <c r="S165" s="4">
        <f t="shared" si="23"/>
        <v>28.543046357615896</v>
      </c>
    </row>
    <row r="166" spans="1:19" x14ac:dyDescent="0.25">
      <c r="A166" t="s">
        <v>9</v>
      </c>
      <c r="B166" s="1" t="s">
        <v>175</v>
      </c>
      <c r="C166">
        <v>26.5</v>
      </c>
      <c r="D166">
        <v>26.5</v>
      </c>
      <c r="E166">
        <v>26.3</v>
      </c>
      <c r="F166">
        <v>26.9</v>
      </c>
      <c r="G166">
        <v>26.8</v>
      </c>
      <c r="H166">
        <v>26.7</v>
      </c>
      <c r="I166" t="s">
        <v>11</v>
      </c>
      <c r="N166" s="4">
        <f t="shared" si="18"/>
        <v>28.31683168316831</v>
      </c>
      <c r="O166" s="4">
        <f t="shared" si="19"/>
        <v>28.500823723228994</v>
      </c>
      <c r="P166" s="4">
        <f t="shared" si="20"/>
        <v>28.457711442786067</v>
      </c>
      <c r="Q166" s="4">
        <f t="shared" si="21"/>
        <v>28.135593220338976</v>
      </c>
      <c r="R166" s="4">
        <f t="shared" si="22"/>
        <v>28.614357262103503</v>
      </c>
      <c r="S166" s="4">
        <f t="shared" si="23"/>
        <v>28.543046357615896</v>
      </c>
    </row>
    <row r="167" spans="1:19" x14ac:dyDescent="0.25">
      <c r="A167" t="s">
        <v>9</v>
      </c>
      <c r="B167" s="1" t="s">
        <v>176</v>
      </c>
      <c r="C167">
        <v>26.5</v>
      </c>
      <c r="D167">
        <v>26.6</v>
      </c>
      <c r="E167">
        <v>26.3</v>
      </c>
      <c r="F167">
        <v>26.8</v>
      </c>
      <c r="G167">
        <v>26.8</v>
      </c>
      <c r="H167">
        <v>26.7</v>
      </c>
      <c r="I167" t="s">
        <v>11</v>
      </c>
      <c r="N167" s="4">
        <f t="shared" si="18"/>
        <v>28.31683168316831</v>
      </c>
      <c r="O167" s="4">
        <f t="shared" si="19"/>
        <v>28.599670510708403</v>
      </c>
      <c r="P167" s="4">
        <f t="shared" si="20"/>
        <v>28.457711442786067</v>
      </c>
      <c r="Q167" s="4">
        <f t="shared" si="21"/>
        <v>28.03389830508474</v>
      </c>
      <c r="R167" s="4">
        <f t="shared" si="22"/>
        <v>28.614357262103503</v>
      </c>
      <c r="S167" s="4">
        <f t="shared" si="23"/>
        <v>28.543046357615896</v>
      </c>
    </row>
    <row r="169" spans="1:19" x14ac:dyDescent="0.25">
      <c r="P169" t="s">
        <v>181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7"/>
  <sheetViews>
    <sheetView tabSelected="1" topLeftCell="A152" zoomScale="120" zoomScaleNormal="120" workbookViewId="0">
      <selection activeCell="F75" sqref="A75:F75"/>
    </sheetView>
  </sheetViews>
  <sheetFormatPr baseColWidth="10" defaultColWidth="8.77734375" defaultRowHeight="13.2" x14ac:dyDescent="0.25"/>
  <cols>
    <col min="1" max="2" width="10.44140625" customWidth="1"/>
    <col min="3" max="6" width="6" customWidth="1"/>
    <col min="7" max="7" width="10.21875" customWidth="1"/>
    <col min="8" max="8" width="2.7773437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4</v>
      </c>
      <c r="F1" t="s">
        <v>182</v>
      </c>
      <c r="L1" s="3"/>
      <c r="M1" s="3"/>
      <c r="N1" s="3"/>
      <c r="O1" s="3"/>
      <c r="P1" s="3"/>
      <c r="Q1" s="3"/>
    </row>
    <row r="2" spans="1:17" x14ac:dyDescent="0.25">
      <c r="A2" t="s">
        <v>9</v>
      </c>
      <c r="B2" s="1" t="s">
        <v>10</v>
      </c>
      <c r="C2">
        <v>62.5</v>
      </c>
      <c r="D2">
        <v>25.9</v>
      </c>
      <c r="E2">
        <v>26</v>
      </c>
      <c r="F2">
        <v>25.1</v>
      </c>
      <c r="L2" s="4"/>
      <c r="M2" s="4"/>
      <c r="N2" s="4"/>
      <c r="O2" s="4"/>
      <c r="P2" s="4"/>
      <c r="Q2" s="4"/>
    </row>
    <row r="3" spans="1:17" x14ac:dyDescent="0.25">
      <c r="A3" t="s">
        <v>9</v>
      </c>
      <c r="B3" s="1" t="s">
        <v>12</v>
      </c>
      <c r="C3">
        <v>70.5</v>
      </c>
      <c r="D3">
        <v>27.3</v>
      </c>
      <c r="E3">
        <v>27.8</v>
      </c>
      <c r="F3">
        <v>26.1</v>
      </c>
      <c r="L3" s="4"/>
      <c r="M3" s="4"/>
      <c r="N3" s="4"/>
      <c r="O3" s="4"/>
      <c r="P3" s="4"/>
      <c r="Q3" s="4"/>
    </row>
    <row r="4" spans="1:17" x14ac:dyDescent="0.25">
      <c r="A4" t="s">
        <v>9</v>
      </c>
      <c r="B4" s="1" t="s">
        <v>13</v>
      </c>
      <c r="C4">
        <v>69.8</v>
      </c>
      <c r="D4">
        <v>29.1</v>
      </c>
      <c r="E4">
        <v>29.8</v>
      </c>
      <c r="F4">
        <v>27.7</v>
      </c>
      <c r="L4" s="4"/>
      <c r="M4" s="4"/>
      <c r="N4" s="4"/>
      <c r="O4" s="4"/>
      <c r="P4" s="4"/>
      <c r="Q4" s="4"/>
    </row>
    <row r="5" spans="1:17" x14ac:dyDescent="0.25">
      <c r="A5" t="s">
        <v>9</v>
      </c>
      <c r="B5" s="1" t="s">
        <v>14</v>
      </c>
      <c r="C5">
        <v>55.7</v>
      </c>
      <c r="D5">
        <v>31</v>
      </c>
      <c r="E5">
        <v>31.4</v>
      </c>
      <c r="F5">
        <v>29.2</v>
      </c>
      <c r="I5" s="2"/>
      <c r="L5" s="4"/>
      <c r="M5" s="4"/>
      <c r="N5" s="4"/>
      <c r="O5" s="4"/>
      <c r="P5" s="4"/>
      <c r="Q5" s="4"/>
    </row>
    <row r="6" spans="1:17" x14ac:dyDescent="0.25">
      <c r="A6" t="s">
        <v>9</v>
      </c>
      <c r="B6" s="1" t="s">
        <v>15</v>
      </c>
      <c r="C6">
        <v>53.9</v>
      </c>
      <c r="D6">
        <v>32.4</v>
      </c>
      <c r="E6">
        <v>32.299999999999997</v>
      </c>
      <c r="F6">
        <v>30.3</v>
      </c>
      <c r="I6" s="2"/>
      <c r="L6" s="4"/>
      <c r="M6" s="4"/>
      <c r="N6" s="4"/>
      <c r="O6" s="4"/>
      <c r="P6" s="4"/>
      <c r="Q6" s="4"/>
    </row>
    <row r="7" spans="1:17" x14ac:dyDescent="0.25">
      <c r="A7" t="s">
        <v>9</v>
      </c>
      <c r="B7" s="1" t="s">
        <v>16</v>
      </c>
      <c r="C7">
        <v>52.6</v>
      </c>
      <c r="D7">
        <v>33.6</v>
      </c>
      <c r="E7">
        <v>33.200000000000003</v>
      </c>
      <c r="F7">
        <v>31.3</v>
      </c>
      <c r="L7" s="4"/>
      <c r="M7" s="4"/>
      <c r="N7" s="4"/>
      <c r="O7" s="4"/>
      <c r="P7" s="4"/>
      <c r="Q7" s="4"/>
    </row>
    <row r="8" spans="1:17" x14ac:dyDescent="0.25">
      <c r="A8" t="s">
        <v>9</v>
      </c>
      <c r="B8" s="1" t="s">
        <v>17</v>
      </c>
      <c r="C8">
        <v>53.2</v>
      </c>
      <c r="D8">
        <v>34.5</v>
      </c>
      <c r="E8">
        <v>33.9</v>
      </c>
      <c r="F8">
        <v>32</v>
      </c>
      <c r="L8" s="4"/>
      <c r="M8" s="4"/>
      <c r="N8" s="4"/>
      <c r="O8" s="4"/>
      <c r="P8" s="4"/>
      <c r="Q8" s="4"/>
    </row>
    <row r="9" spans="1:17" x14ac:dyDescent="0.25">
      <c r="A9" t="s">
        <v>9</v>
      </c>
      <c r="B9" s="1" t="s">
        <v>18</v>
      </c>
      <c r="C9">
        <v>64.2</v>
      </c>
      <c r="D9">
        <v>35.4</v>
      </c>
      <c r="E9">
        <v>34.700000000000003</v>
      </c>
      <c r="F9">
        <v>32.799999999999997</v>
      </c>
      <c r="L9" s="4"/>
      <c r="M9" s="4"/>
      <c r="N9" s="4"/>
      <c r="O9" s="4"/>
      <c r="P9" s="4"/>
      <c r="Q9" s="4"/>
    </row>
    <row r="10" spans="1:17" x14ac:dyDescent="0.25">
      <c r="A10" t="s">
        <v>9</v>
      </c>
      <c r="B10" s="1" t="s">
        <v>19</v>
      </c>
      <c r="C10">
        <v>65.900000000000006</v>
      </c>
      <c r="D10">
        <v>36.4</v>
      </c>
      <c r="E10">
        <v>35.799999999999997</v>
      </c>
      <c r="F10">
        <v>33.4</v>
      </c>
      <c r="L10" s="4"/>
      <c r="M10" s="4"/>
      <c r="N10" s="4"/>
      <c r="O10" s="4"/>
      <c r="P10" s="4"/>
      <c r="Q10" s="4"/>
    </row>
    <row r="11" spans="1:17" x14ac:dyDescent="0.25">
      <c r="A11" t="s">
        <v>9</v>
      </c>
      <c r="B11" s="1" t="s">
        <v>20</v>
      </c>
      <c r="C11">
        <v>66.900000000000006</v>
      </c>
      <c r="D11">
        <v>37.5</v>
      </c>
      <c r="E11">
        <v>37.1</v>
      </c>
      <c r="F11">
        <v>34.299999999999997</v>
      </c>
      <c r="L11" s="4"/>
      <c r="M11" s="4"/>
      <c r="N11" s="4"/>
      <c r="O11" s="4"/>
      <c r="P11" s="4"/>
      <c r="Q11" s="4"/>
    </row>
    <row r="12" spans="1:17" x14ac:dyDescent="0.25">
      <c r="A12" t="s">
        <v>9</v>
      </c>
      <c r="B12" s="1" t="s">
        <v>21</v>
      </c>
      <c r="C12">
        <v>68.7</v>
      </c>
      <c r="D12">
        <v>38.4</v>
      </c>
      <c r="E12">
        <v>38.200000000000003</v>
      </c>
      <c r="F12">
        <v>35.1</v>
      </c>
      <c r="L12" s="4"/>
      <c r="M12" s="4"/>
      <c r="N12" s="4"/>
      <c r="O12" s="4"/>
      <c r="P12" s="4"/>
      <c r="Q12" s="4"/>
    </row>
    <row r="13" spans="1:17" x14ac:dyDescent="0.25">
      <c r="A13" t="s">
        <v>9</v>
      </c>
      <c r="B13" s="1" t="s">
        <v>22</v>
      </c>
      <c r="C13">
        <v>68.5</v>
      </c>
      <c r="D13">
        <v>39.299999999999997</v>
      </c>
      <c r="E13">
        <v>39.299999999999997</v>
      </c>
      <c r="F13">
        <v>35.9</v>
      </c>
      <c r="L13" s="4"/>
      <c r="M13" s="4"/>
      <c r="N13" s="4"/>
      <c r="O13" s="4"/>
      <c r="P13" s="4"/>
      <c r="Q13" s="4"/>
    </row>
    <row r="14" spans="1:17" x14ac:dyDescent="0.25">
      <c r="A14" t="s">
        <v>9</v>
      </c>
      <c r="B14" s="1" t="s">
        <v>23</v>
      </c>
      <c r="C14">
        <v>70.900000000000006</v>
      </c>
      <c r="D14">
        <v>40.200000000000003</v>
      </c>
      <c r="E14">
        <v>40.6</v>
      </c>
      <c r="F14">
        <v>36.9</v>
      </c>
      <c r="L14" s="4"/>
      <c r="M14" s="4"/>
      <c r="N14" s="4"/>
      <c r="O14" s="4"/>
      <c r="P14" s="4"/>
      <c r="Q14" s="4"/>
    </row>
    <row r="15" spans="1:17" x14ac:dyDescent="0.25">
      <c r="A15" t="s">
        <v>9</v>
      </c>
      <c r="B15" s="1" t="s">
        <v>24</v>
      </c>
      <c r="C15">
        <v>71.5</v>
      </c>
      <c r="D15">
        <v>41.1</v>
      </c>
      <c r="E15">
        <v>41.4</v>
      </c>
      <c r="F15">
        <v>37.799999999999997</v>
      </c>
      <c r="L15" s="4"/>
      <c r="M15" s="4"/>
      <c r="N15" s="4"/>
      <c r="O15" s="4"/>
      <c r="P15" s="4"/>
      <c r="Q15" s="4"/>
    </row>
    <row r="16" spans="1:17" x14ac:dyDescent="0.25">
      <c r="A16" t="s">
        <v>9</v>
      </c>
      <c r="B16" s="1" t="s">
        <v>25</v>
      </c>
      <c r="C16">
        <v>72</v>
      </c>
      <c r="D16">
        <v>42</v>
      </c>
      <c r="E16">
        <v>42.6</v>
      </c>
      <c r="F16">
        <v>38.700000000000003</v>
      </c>
      <c r="L16" s="4"/>
      <c r="M16" s="4"/>
      <c r="N16" s="4"/>
      <c r="O16" s="4"/>
      <c r="P16" s="4"/>
      <c r="Q16" s="4"/>
    </row>
    <row r="17" spans="1:17" x14ac:dyDescent="0.25">
      <c r="A17" t="s">
        <v>9</v>
      </c>
      <c r="B17" s="1" t="s">
        <v>26</v>
      </c>
      <c r="C17">
        <v>68.8</v>
      </c>
      <c r="D17">
        <v>42.8</v>
      </c>
      <c r="E17">
        <v>43.4</v>
      </c>
      <c r="F17">
        <v>39.6</v>
      </c>
      <c r="L17" s="4"/>
      <c r="M17" s="4"/>
      <c r="N17" s="4"/>
      <c r="O17" s="4"/>
      <c r="P17" s="4"/>
      <c r="Q17" s="4"/>
    </row>
    <row r="18" spans="1:17" x14ac:dyDescent="0.25">
      <c r="A18" t="s">
        <v>9</v>
      </c>
      <c r="B18" s="1" t="s">
        <v>27</v>
      </c>
      <c r="C18">
        <v>67.8</v>
      </c>
      <c r="D18">
        <v>43.4</v>
      </c>
      <c r="E18">
        <v>43.9</v>
      </c>
      <c r="F18">
        <v>40.5</v>
      </c>
      <c r="L18" s="4"/>
      <c r="M18" s="4"/>
      <c r="N18" s="4"/>
      <c r="O18" s="4"/>
      <c r="P18" s="4"/>
      <c r="Q18" s="4"/>
    </row>
    <row r="19" spans="1:17" x14ac:dyDescent="0.25">
      <c r="A19" t="s">
        <v>9</v>
      </c>
      <c r="B19" s="1" t="s">
        <v>28</v>
      </c>
      <c r="C19">
        <v>69.7</v>
      </c>
      <c r="D19">
        <v>44.1</v>
      </c>
      <c r="E19">
        <v>44.6</v>
      </c>
      <c r="F19">
        <v>41.5</v>
      </c>
      <c r="L19" s="4"/>
      <c r="M19" s="4"/>
      <c r="N19" s="4"/>
      <c r="O19" s="4"/>
      <c r="P19" s="4"/>
      <c r="Q19" s="4"/>
    </row>
    <row r="20" spans="1:17" x14ac:dyDescent="0.25">
      <c r="A20" t="s">
        <v>9</v>
      </c>
      <c r="B20" s="1" t="s">
        <v>29</v>
      </c>
      <c r="C20">
        <v>70.099999999999994</v>
      </c>
      <c r="D20">
        <v>44.6</v>
      </c>
      <c r="E20">
        <v>45.1</v>
      </c>
      <c r="F20">
        <v>42.2</v>
      </c>
      <c r="L20" s="4"/>
      <c r="M20" s="4"/>
      <c r="N20" s="4"/>
      <c r="O20" s="4"/>
      <c r="P20" s="4"/>
      <c r="Q20" s="4"/>
    </row>
    <row r="21" spans="1:17" x14ac:dyDescent="0.25">
      <c r="A21" t="s">
        <v>9</v>
      </c>
      <c r="B21" s="1" t="s">
        <v>30</v>
      </c>
      <c r="C21">
        <v>69</v>
      </c>
      <c r="D21">
        <v>45.1</v>
      </c>
      <c r="E21">
        <v>45.6</v>
      </c>
      <c r="F21">
        <v>43.1</v>
      </c>
      <c r="L21" s="4"/>
      <c r="M21" s="4"/>
      <c r="N21" s="4"/>
      <c r="O21" s="4"/>
      <c r="P21" s="4"/>
      <c r="Q21" s="4"/>
    </row>
    <row r="22" spans="1:17" x14ac:dyDescent="0.25">
      <c r="A22" t="s">
        <v>9</v>
      </c>
      <c r="B22" s="1" t="s">
        <v>31</v>
      </c>
      <c r="C22">
        <v>67.5</v>
      </c>
      <c r="D22">
        <v>45.5</v>
      </c>
      <c r="E22">
        <v>46</v>
      </c>
      <c r="F22">
        <v>43.7</v>
      </c>
      <c r="L22" s="4"/>
      <c r="M22" s="4"/>
      <c r="N22" s="4"/>
      <c r="O22" s="4"/>
      <c r="P22" s="4"/>
      <c r="Q22" s="4"/>
    </row>
    <row r="23" spans="1:17" x14ac:dyDescent="0.25">
      <c r="A23" t="s">
        <v>9</v>
      </c>
      <c r="B23" s="1" t="s">
        <v>32</v>
      </c>
      <c r="C23">
        <v>67.400000000000006</v>
      </c>
      <c r="D23">
        <v>45.8</v>
      </c>
      <c r="E23">
        <v>46.4</v>
      </c>
      <c r="F23">
        <v>44.3</v>
      </c>
      <c r="L23" s="4"/>
      <c r="M23" s="4"/>
      <c r="N23" s="4"/>
      <c r="O23" s="4"/>
      <c r="P23" s="4"/>
      <c r="Q23" s="4"/>
    </row>
    <row r="24" spans="1:17" x14ac:dyDescent="0.25">
      <c r="A24" t="s">
        <v>9</v>
      </c>
      <c r="B24" s="1" t="s">
        <v>33</v>
      </c>
      <c r="C24">
        <v>70.2</v>
      </c>
      <c r="D24">
        <v>46.2</v>
      </c>
      <c r="E24">
        <v>46.9</v>
      </c>
      <c r="F24">
        <v>44.9</v>
      </c>
      <c r="L24" s="4"/>
      <c r="M24" s="4"/>
      <c r="N24" s="4"/>
      <c r="O24" s="4"/>
      <c r="P24" s="4"/>
      <c r="Q24" s="4"/>
    </row>
    <row r="25" spans="1:17" x14ac:dyDescent="0.25">
      <c r="A25" t="s">
        <v>9</v>
      </c>
      <c r="B25" s="1" t="s">
        <v>34</v>
      </c>
      <c r="C25">
        <v>69.3</v>
      </c>
      <c r="D25">
        <v>46.4</v>
      </c>
      <c r="E25">
        <v>47.4</v>
      </c>
      <c r="F25">
        <v>45.4</v>
      </c>
      <c r="L25" s="4"/>
      <c r="M25" s="4"/>
      <c r="N25" s="4"/>
      <c r="O25" s="4"/>
      <c r="P25" s="4"/>
      <c r="Q25" s="4"/>
    </row>
    <row r="26" spans="1:17" x14ac:dyDescent="0.25">
      <c r="A26" t="s">
        <v>9</v>
      </c>
      <c r="B26" s="1" t="s">
        <v>35</v>
      </c>
      <c r="C26">
        <v>71.7</v>
      </c>
      <c r="D26">
        <v>46.7</v>
      </c>
      <c r="E26">
        <v>47.8</v>
      </c>
      <c r="F26">
        <v>45.8</v>
      </c>
      <c r="L26" s="4"/>
      <c r="M26" s="4"/>
      <c r="N26" s="4"/>
      <c r="O26" s="4"/>
      <c r="P26" s="4"/>
      <c r="Q26" s="4"/>
    </row>
    <row r="27" spans="1:17" x14ac:dyDescent="0.25">
      <c r="A27" t="s">
        <v>9</v>
      </c>
      <c r="B27" s="1" t="s">
        <v>36</v>
      </c>
      <c r="C27">
        <v>69.3</v>
      </c>
      <c r="D27">
        <v>47</v>
      </c>
      <c r="E27">
        <v>48.4</v>
      </c>
      <c r="F27">
        <v>46.3</v>
      </c>
      <c r="L27" s="4"/>
      <c r="M27" s="4"/>
      <c r="N27" s="4"/>
      <c r="O27" s="4"/>
      <c r="P27" s="4"/>
      <c r="Q27" s="4"/>
    </row>
    <row r="28" spans="1:17" x14ac:dyDescent="0.25">
      <c r="A28" t="s">
        <v>9</v>
      </c>
      <c r="B28" s="1" t="s">
        <v>37</v>
      </c>
      <c r="C28">
        <v>66.900000000000006</v>
      </c>
      <c r="D28">
        <v>47.3</v>
      </c>
      <c r="E28">
        <v>48.7</v>
      </c>
      <c r="F28">
        <v>46.7</v>
      </c>
      <c r="L28" s="4"/>
      <c r="M28" s="4"/>
      <c r="N28" s="4"/>
      <c r="O28" s="4"/>
      <c r="P28" s="4"/>
      <c r="Q28" s="4"/>
    </row>
    <row r="29" spans="1:17" x14ac:dyDescent="0.25">
      <c r="A29" t="s">
        <v>9</v>
      </c>
      <c r="B29" s="1" t="s">
        <v>38</v>
      </c>
      <c r="C29">
        <v>68.900000000000006</v>
      </c>
      <c r="D29">
        <v>47.5</v>
      </c>
      <c r="E29">
        <v>49</v>
      </c>
      <c r="F29">
        <v>47.1</v>
      </c>
      <c r="L29" s="4"/>
      <c r="M29" s="4"/>
      <c r="N29" s="4"/>
      <c r="O29" s="4"/>
      <c r="P29" s="4"/>
      <c r="Q29" s="4"/>
    </row>
    <row r="30" spans="1:17" x14ac:dyDescent="0.25">
      <c r="A30" t="s">
        <v>9</v>
      </c>
      <c r="B30" s="1" t="s">
        <v>39</v>
      </c>
      <c r="C30">
        <v>69.599999999999994</v>
      </c>
      <c r="D30">
        <v>47.7</v>
      </c>
      <c r="E30">
        <v>49.2</v>
      </c>
      <c r="F30">
        <v>47.3</v>
      </c>
      <c r="L30" s="4"/>
      <c r="M30" s="4"/>
      <c r="N30" s="4"/>
      <c r="O30" s="4"/>
      <c r="P30" s="4"/>
      <c r="Q30" s="4"/>
    </row>
    <row r="31" spans="1:17" x14ac:dyDescent="0.25">
      <c r="A31" t="s">
        <v>9</v>
      </c>
      <c r="B31" s="1" t="s">
        <v>40</v>
      </c>
      <c r="C31">
        <v>69.400000000000006</v>
      </c>
      <c r="D31">
        <v>47.9</v>
      </c>
      <c r="E31">
        <v>49.6</v>
      </c>
      <c r="F31">
        <v>47.6</v>
      </c>
      <c r="L31" s="4"/>
      <c r="M31" s="4"/>
      <c r="N31" s="4"/>
      <c r="O31" s="4"/>
      <c r="P31" s="4"/>
      <c r="Q31" s="4"/>
    </row>
    <row r="32" spans="1:17" x14ac:dyDescent="0.25">
      <c r="A32" t="s">
        <v>9</v>
      </c>
      <c r="B32" s="1" t="s">
        <v>41</v>
      </c>
      <c r="C32">
        <v>69.599999999999994</v>
      </c>
      <c r="D32">
        <v>48.2</v>
      </c>
      <c r="E32">
        <v>50.3</v>
      </c>
      <c r="F32">
        <v>48</v>
      </c>
      <c r="L32" s="4"/>
      <c r="M32" s="4"/>
      <c r="N32" s="4"/>
      <c r="O32" s="4"/>
      <c r="P32" s="4"/>
      <c r="Q32" s="4"/>
    </row>
    <row r="33" spans="1:17" x14ac:dyDescent="0.25">
      <c r="A33" t="s">
        <v>9</v>
      </c>
      <c r="B33" s="1" t="s">
        <v>42</v>
      </c>
      <c r="C33">
        <v>72.5</v>
      </c>
      <c r="D33">
        <v>48.4</v>
      </c>
      <c r="E33">
        <v>50.5</v>
      </c>
      <c r="F33">
        <v>48.2</v>
      </c>
      <c r="L33" s="4"/>
      <c r="M33" s="4"/>
      <c r="N33" s="4"/>
      <c r="O33" s="4"/>
      <c r="P33" s="4"/>
      <c r="Q33" s="4"/>
    </row>
    <row r="34" spans="1:17" x14ac:dyDescent="0.25">
      <c r="A34" t="s">
        <v>9</v>
      </c>
      <c r="B34" s="1" t="s">
        <v>43</v>
      </c>
      <c r="C34">
        <v>67.599999999999994</v>
      </c>
      <c r="D34">
        <v>48.6</v>
      </c>
      <c r="E34">
        <v>50.8</v>
      </c>
      <c r="F34">
        <v>48.6</v>
      </c>
      <c r="L34" s="4"/>
      <c r="M34" s="4"/>
      <c r="N34" s="4"/>
      <c r="O34" s="4"/>
      <c r="P34" s="4"/>
      <c r="Q34" s="4"/>
    </row>
    <row r="35" spans="1:17" x14ac:dyDescent="0.25">
      <c r="A35" t="s">
        <v>9</v>
      </c>
      <c r="B35" s="1" t="s">
        <v>44</v>
      </c>
      <c r="C35">
        <v>66.8</v>
      </c>
      <c r="D35">
        <v>48.7</v>
      </c>
      <c r="E35">
        <v>51.3</v>
      </c>
      <c r="F35">
        <v>48.9</v>
      </c>
      <c r="L35" s="4"/>
      <c r="M35" s="4"/>
      <c r="N35" s="4"/>
      <c r="O35" s="4"/>
      <c r="P35" s="4"/>
      <c r="Q35" s="4"/>
    </row>
    <row r="36" spans="1:17" x14ac:dyDescent="0.25">
      <c r="A36" t="s">
        <v>9</v>
      </c>
      <c r="B36" s="1" t="s">
        <v>45</v>
      </c>
      <c r="C36">
        <v>69.3</v>
      </c>
      <c r="D36">
        <v>48.9</v>
      </c>
      <c r="E36">
        <v>51.8</v>
      </c>
      <c r="F36">
        <v>49</v>
      </c>
      <c r="L36" s="4"/>
      <c r="M36" s="4"/>
      <c r="N36" s="4"/>
      <c r="O36" s="4"/>
      <c r="P36" s="4"/>
      <c r="Q36" s="4"/>
    </row>
    <row r="37" spans="1:17" x14ac:dyDescent="0.25">
      <c r="A37" t="s">
        <v>9</v>
      </c>
      <c r="B37" s="1" t="s">
        <v>46</v>
      </c>
      <c r="C37">
        <v>71.2</v>
      </c>
      <c r="D37">
        <v>49.1</v>
      </c>
      <c r="E37">
        <v>51.9</v>
      </c>
      <c r="F37">
        <v>49.2</v>
      </c>
      <c r="L37" s="4"/>
      <c r="M37" s="4"/>
      <c r="N37" s="4"/>
      <c r="O37" s="4"/>
      <c r="P37" s="4"/>
      <c r="Q37" s="4"/>
    </row>
    <row r="38" spans="1:17" x14ac:dyDescent="0.25">
      <c r="A38" t="s">
        <v>9</v>
      </c>
      <c r="B38" s="1" t="s">
        <v>47</v>
      </c>
      <c r="C38">
        <v>72</v>
      </c>
      <c r="D38">
        <v>49.2</v>
      </c>
      <c r="E38">
        <v>52.4</v>
      </c>
      <c r="F38">
        <v>49.5</v>
      </c>
      <c r="L38" s="4"/>
      <c r="M38" s="4"/>
      <c r="N38" s="4"/>
      <c r="O38" s="4"/>
      <c r="P38" s="4"/>
      <c r="Q38" s="4"/>
    </row>
    <row r="39" spans="1:17" x14ac:dyDescent="0.25">
      <c r="A39" t="s">
        <v>9</v>
      </c>
      <c r="B39" s="1" t="s">
        <v>48</v>
      </c>
      <c r="C39">
        <v>78.7</v>
      </c>
      <c r="D39">
        <v>49.4</v>
      </c>
      <c r="E39">
        <v>53</v>
      </c>
      <c r="F39">
        <v>49.7</v>
      </c>
      <c r="L39" s="4"/>
      <c r="M39" s="4"/>
      <c r="N39" s="4"/>
      <c r="O39" s="4"/>
      <c r="P39" s="4"/>
      <c r="Q39" s="4"/>
    </row>
    <row r="40" spans="1:17" x14ac:dyDescent="0.25">
      <c r="A40" t="s">
        <v>9</v>
      </c>
      <c r="B40" s="1" t="s">
        <v>49</v>
      </c>
      <c r="C40">
        <v>54.2</v>
      </c>
      <c r="D40">
        <v>49.5</v>
      </c>
      <c r="E40">
        <v>53.4</v>
      </c>
      <c r="F40">
        <v>49.9</v>
      </c>
      <c r="L40" s="4"/>
      <c r="M40" s="4"/>
      <c r="N40" s="4"/>
      <c r="O40" s="4"/>
      <c r="P40" s="4"/>
      <c r="Q40" s="4"/>
    </row>
    <row r="41" spans="1:17" x14ac:dyDescent="0.25">
      <c r="A41" t="s">
        <v>9</v>
      </c>
      <c r="B41" s="1" t="s">
        <v>50</v>
      </c>
      <c r="C41">
        <v>58</v>
      </c>
      <c r="D41">
        <v>49.5</v>
      </c>
      <c r="E41">
        <v>54.1</v>
      </c>
      <c r="F41">
        <v>50.1</v>
      </c>
      <c r="L41" s="4"/>
      <c r="M41" s="4"/>
      <c r="N41" s="4"/>
      <c r="O41" s="4"/>
      <c r="P41" s="4"/>
      <c r="Q41" s="4"/>
    </row>
    <row r="42" spans="1:17" x14ac:dyDescent="0.25">
      <c r="A42" t="s">
        <v>9</v>
      </c>
      <c r="B42" s="1" t="s">
        <v>51</v>
      </c>
      <c r="C42">
        <v>59.4</v>
      </c>
      <c r="D42">
        <v>49.8</v>
      </c>
      <c r="E42">
        <v>55.8</v>
      </c>
      <c r="F42">
        <v>50.3</v>
      </c>
      <c r="L42" s="4"/>
      <c r="M42" s="4"/>
      <c r="N42" s="4"/>
      <c r="O42" s="4"/>
      <c r="P42" s="4"/>
      <c r="Q42" s="4"/>
    </row>
    <row r="43" spans="1:17" x14ac:dyDescent="0.25">
      <c r="A43" t="s">
        <v>9</v>
      </c>
      <c r="B43" s="1" t="s">
        <v>52</v>
      </c>
      <c r="C43">
        <v>60.1</v>
      </c>
      <c r="D43">
        <v>49.9</v>
      </c>
      <c r="E43">
        <v>58.2</v>
      </c>
      <c r="F43">
        <v>50.5</v>
      </c>
      <c r="L43" s="4"/>
      <c r="M43" s="4"/>
      <c r="N43" s="4"/>
      <c r="O43" s="4"/>
      <c r="P43" s="4"/>
      <c r="Q43" s="4"/>
    </row>
    <row r="44" spans="1:17" x14ac:dyDescent="0.25">
      <c r="A44" t="s">
        <v>9</v>
      </c>
      <c r="B44" s="1" t="s">
        <v>53</v>
      </c>
      <c r="C44">
        <v>59.6</v>
      </c>
      <c r="D44">
        <v>50</v>
      </c>
      <c r="E44">
        <v>59</v>
      </c>
      <c r="F44">
        <v>50.7</v>
      </c>
      <c r="L44" s="4"/>
      <c r="M44" s="4"/>
      <c r="N44" s="4"/>
      <c r="O44" s="4"/>
      <c r="P44" s="4"/>
      <c r="Q44" s="4"/>
    </row>
    <row r="45" spans="1:17" x14ac:dyDescent="0.25">
      <c r="A45" t="s">
        <v>9</v>
      </c>
      <c r="B45" s="1" t="s">
        <v>54</v>
      </c>
      <c r="C45">
        <v>64</v>
      </c>
      <c r="D45">
        <v>50.2</v>
      </c>
      <c r="E45">
        <v>59.3</v>
      </c>
      <c r="F45">
        <v>51</v>
      </c>
      <c r="L45" s="4"/>
      <c r="M45" s="4"/>
      <c r="N45" s="4"/>
      <c r="O45" s="4"/>
      <c r="P45" s="4"/>
      <c r="Q45" s="4"/>
    </row>
    <row r="46" spans="1:17" x14ac:dyDescent="0.25">
      <c r="A46" t="s">
        <v>9</v>
      </c>
      <c r="B46" s="1" t="s">
        <v>55</v>
      </c>
      <c r="C46">
        <v>65.8</v>
      </c>
      <c r="D46">
        <v>50.5</v>
      </c>
      <c r="E46">
        <v>59.8</v>
      </c>
      <c r="F46">
        <v>51.2</v>
      </c>
      <c r="L46" s="4"/>
      <c r="M46" s="4"/>
      <c r="N46" s="4"/>
      <c r="O46" s="4"/>
      <c r="P46" s="4"/>
      <c r="Q46" s="4"/>
    </row>
    <row r="47" spans="1:17" x14ac:dyDescent="0.25">
      <c r="A47" t="s">
        <v>9</v>
      </c>
      <c r="B47" s="1" t="s">
        <v>56</v>
      </c>
      <c r="C47">
        <v>67.099999999999994</v>
      </c>
      <c r="D47">
        <v>50.7</v>
      </c>
      <c r="E47">
        <v>60.3</v>
      </c>
      <c r="F47">
        <v>51.4</v>
      </c>
      <c r="L47" s="4"/>
      <c r="M47" s="4"/>
      <c r="N47" s="4"/>
      <c r="O47" s="4"/>
      <c r="P47" s="4"/>
      <c r="Q47" s="4"/>
    </row>
    <row r="48" spans="1:17" x14ac:dyDescent="0.25">
      <c r="A48" t="s">
        <v>9</v>
      </c>
      <c r="B48" s="1" t="s">
        <v>57</v>
      </c>
      <c r="C48">
        <v>63.9</v>
      </c>
      <c r="D48">
        <v>50.9</v>
      </c>
      <c r="E48">
        <v>60.8</v>
      </c>
      <c r="F48">
        <v>51.7</v>
      </c>
      <c r="L48" s="4"/>
      <c r="M48" s="4"/>
      <c r="N48" s="4"/>
      <c r="O48" s="4"/>
      <c r="P48" s="4"/>
      <c r="Q48" s="4"/>
    </row>
    <row r="49" spans="1:17" x14ac:dyDescent="0.25">
      <c r="A49" t="s">
        <v>9</v>
      </c>
      <c r="B49" s="1" t="s">
        <v>58</v>
      </c>
      <c r="C49">
        <v>66.900000000000006</v>
      </c>
      <c r="D49">
        <v>51.2</v>
      </c>
      <c r="E49">
        <v>61.1</v>
      </c>
      <c r="F49">
        <v>53.6</v>
      </c>
      <c r="L49" s="4"/>
      <c r="M49" s="4"/>
      <c r="N49" s="4"/>
      <c r="O49" s="4"/>
      <c r="P49" s="4"/>
      <c r="Q49" s="4"/>
    </row>
    <row r="50" spans="1:17" x14ac:dyDescent="0.25">
      <c r="A50" t="s">
        <v>9</v>
      </c>
      <c r="B50" s="1" t="s">
        <v>59</v>
      </c>
      <c r="C50">
        <v>67.599999999999994</v>
      </c>
      <c r="D50">
        <v>51.6</v>
      </c>
      <c r="E50">
        <v>61.4</v>
      </c>
      <c r="F50">
        <v>53.7</v>
      </c>
      <c r="L50" s="4"/>
      <c r="M50" s="4"/>
      <c r="N50" s="4"/>
      <c r="O50" s="4"/>
      <c r="P50" s="4"/>
      <c r="Q50" s="4"/>
    </row>
    <row r="51" spans="1:17" x14ac:dyDescent="0.25">
      <c r="A51" t="s">
        <v>9</v>
      </c>
      <c r="B51" s="1" t="s">
        <v>60</v>
      </c>
      <c r="C51">
        <v>69.3</v>
      </c>
      <c r="D51">
        <v>52.1</v>
      </c>
      <c r="E51">
        <v>61.8</v>
      </c>
      <c r="F51">
        <v>53.9</v>
      </c>
      <c r="L51" s="4"/>
      <c r="M51" s="4"/>
      <c r="N51" s="4"/>
      <c r="O51" s="4"/>
      <c r="P51" s="4"/>
      <c r="Q51" s="4"/>
    </row>
    <row r="52" spans="1:17" x14ac:dyDescent="0.25">
      <c r="A52" t="s">
        <v>9</v>
      </c>
      <c r="B52" s="1" t="s">
        <v>61</v>
      </c>
      <c r="C52">
        <v>69.599999999999994</v>
      </c>
      <c r="D52">
        <v>52.8</v>
      </c>
      <c r="E52">
        <v>62.2</v>
      </c>
      <c r="F52">
        <v>54.2</v>
      </c>
      <c r="L52" s="4"/>
      <c r="M52" s="4"/>
      <c r="N52" s="4"/>
      <c r="O52" s="4"/>
      <c r="P52" s="4"/>
      <c r="Q52" s="4"/>
    </row>
    <row r="53" spans="1:17" x14ac:dyDescent="0.25">
      <c r="A53" t="s">
        <v>9</v>
      </c>
      <c r="B53" s="1" t="s">
        <v>62</v>
      </c>
      <c r="C53">
        <v>70.3</v>
      </c>
      <c r="D53">
        <v>53.8</v>
      </c>
      <c r="E53">
        <v>62.5</v>
      </c>
      <c r="F53">
        <v>54.4</v>
      </c>
      <c r="L53" s="4"/>
      <c r="M53" s="4"/>
      <c r="N53" s="4"/>
      <c r="O53" s="4"/>
      <c r="P53" s="4"/>
      <c r="Q53" s="4"/>
    </row>
    <row r="54" spans="1:17" x14ac:dyDescent="0.25">
      <c r="A54" t="s">
        <v>9</v>
      </c>
      <c r="B54" s="1" t="s">
        <v>63</v>
      </c>
      <c r="C54">
        <v>69.3</v>
      </c>
      <c r="D54">
        <v>55</v>
      </c>
      <c r="E54">
        <v>62.6</v>
      </c>
      <c r="F54">
        <v>54.6</v>
      </c>
      <c r="L54" s="4"/>
      <c r="M54" s="4"/>
      <c r="N54" s="4"/>
      <c r="O54" s="4"/>
      <c r="P54" s="4"/>
      <c r="Q54" s="4"/>
    </row>
    <row r="55" spans="1:17" x14ac:dyDescent="0.25">
      <c r="A55" t="s">
        <v>9</v>
      </c>
      <c r="B55" s="1" t="s">
        <v>64</v>
      </c>
      <c r="C55">
        <v>69.599999999999994</v>
      </c>
      <c r="D55">
        <v>56</v>
      </c>
      <c r="E55">
        <v>62.7</v>
      </c>
      <c r="F55">
        <v>54.9</v>
      </c>
      <c r="L55" s="4"/>
      <c r="M55" s="4"/>
      <c r="N55" s="4"/>
      <c r="O55" s="4"/>
      <c r="P55" s="4"/>
      <c r="Q55" s="4"/>
    </row>
    <row r="56" spans="1:17" x14ac:dyDescent="0.25">
      <c r="A56" t="s">
        <v>9</v>
      </c>
      <c r="B56" s="1" t="s">
        <v>65</v>
      </c>
      <c r="C56">
        <v>70.400000000000006</v>
      </c>
      <c r="D56">
        <v>56.7</v>
      </c>
      <c r="E56">
        <v>63</v>
      </c>
      <c r="F56">
        <v>55.3</v>
      </c>
      <c r="L56" s="4"/>
      <c r="M56" s="4"/>
      <c r="N56" s="4"/>
      <c r="O56" s="4"/>
      <c r="P56" s="4"/>
      <c r="Q56" s="4"/>
    </row>
    <row r="57" spans="1:17" x14ac:dyDescent="0.25">
      <c r="A57" t="s">
        <v>9</v>
      </c>
      <c r="B57" s="1" t="s">
        <v>66</v>
      </c>
      <c r="C57">
        <v>71.3</v>
      </c>
      <c r="D57">
        <v>57.1</v>
      </c>
      <c r="E57">
        <v>63.2</v>
      </c>
      <c r="F57">
        <v>55.6</v>
      </c>
      <c r="L57" s="4"/>
      <c r="M57" s="4"/>
      <c r="N57" s="4"/>
      <c r="O57" s="4"/>
      <c r="P57" s="4"/>
      <c r="Q57" s="4"/>
    </row>
    <row r="58" spans="1:17" x14ac:dyDescent="0.25">
      <c r="A58" t="s">
        <v>9</v>
      </c>
      <c r="B58" s="1" t="s">
        <v>67</v>
      </c>
      <c r="C58">
        <v>70.900000000000006</v>
      </c>
      <c r="D58">
        <v>57.2</v>
      </c>
      <c r="E58">
        <v>63.3</v>
      </c>
      <c r="F58">
        <v>55.8</v>
      </c>
      <c r="L58" s="4"/>
      <c r="M58" s="4"/>
      <c r="N58" s="4"/>
      <c r="O58" s="4"/>
      <c r="P58" s="4"/>
      <c r="Q58" s="4"/>
    </row>
    <row r="59" spans="1:17" x14ac:dyDescent="0.25">
      <c r="A59" t="s">
        <v>9</v>
      </c>
      <c r="B59" s="1" t="s">
        <v>68</v>
      </c>
      <c r="C59">
        <v>71.900000000000006</v>
      </c>
      <c r="D59">
        <v>57.4</v>
      </c>
      <c r="E59">
        <v>63.5</v>
      </c>
      <c r="F59">
        <v>56.1</v>
      </c>
      <c r="L59" s="4"/>
      <c r="M59" s="4"/>
      <c r="N59" s="4"/>
      <c r="O59" s="4"/>
      <c r="P59" s="4"/>
      <c r="Q59" s="4"/>
    </row>
    <row r="60" spans="1:17" x14ac:dyDescent="0.25">
      <c r="A60" t="s">
        <v>9</v>
      </c>
      <c r="B60" s="1" t="s">
        <v>69</v>
      </c>
      <c r="C60">
        <v>71.8</v>
      </c>
      <c r="D60">
        <v>57.4</v>
      </c>
      <c r="E60">
        <v>63.7</v>
      </c>
      <c r="F60">
        <v>56.3</v>
      </c>
      <c r="L60" s="4"/>
      <c r="M60" s="4"/>
      <c r="N60" s="4"/>
      <c r="O60" s="4"/>
      <c r="P60" s="4"/>
      <c r="Q60" s="4"/>
    </row>
    <row r="61" spans="1:17" x14ac:dyDescent="0.25">
      <c r="A61" t="s">
        <v>9</v>
      </c>
      <c r="B61" s="1" t="s">
        <v>70</v>
      </c>
      <c r="C61">
        <v>70.2</v>
      </c>
      <c r="D61">
        <v>57.1</v>
      </c>
      <c r="E61">
        <v>64.3</v>
      </c>
      <c r="F61">
        <v>56.6</v>
      </c>
      <c r="L61" s="4"/>
      <c r="M61" s="4"/>
      <c r="N61" s="4"/>
      <c r="O61" s="4"/>
      <c r="P61" s="4"/>
      <c r="Q61" s="4"/>
    </row>
    <row r="62" spans="1:17" x14ac:dyDescent="0.25">
      <c r="A62" t="s">
        <v>9</v>
      </c>
      <c r="B62" s="1" t="s">
        <v>71</v>
      </c>
      <c r="C62">
        <v>69.3</v>
      </c>
      <c r="D62">
        <v>56.6</v>
      </c>
      <c r="E62">
        <v>64.8</v>
      </c>
      <c r="F62">
        <v>57.1</v>
      </c>
      <c r="L62" s="4"/>
      <c r="M62" s="4"/>
      <c r="N62" s="4"/>
      <c r="O62" s="4"/>
      <c r="P62" s="4"/>
      <c r="Q62" s="4"/>
    </row>
    <row r="63" spans="1:17" x14ac:dyDescent="0.25">
      <c r="A63" t="s">
        <v>9</v>
      </c>
      <c r="B63" s="1" t="s">
        <v>72</v>
      </c>
      <c r="C63">
        <v>65.8</v>
      </c>
      <c r="D63">
        <v>56.2</v>
      </c>
      <c r="E63">
        <v>65.3</v>
      </c>
      <c r="F63">
        <v>57.4</v>
      </c>
      <c r="L63" s="4"/>
      <c r="M63" s="4"/>
      <c r="N63" s="4"/>
      <c r="O63" s="4"/>
      <c r="P63" s="4"/>
      <c r="Q63" s="4"/>
    </row>
    <row r="64" spans="1:17" x14ac:dyDescent="0.25">
      <c r="A64" t="s">
        <v>9</v>
      </c>
      <c r="B64" s="1" t="s">
        <v>73</v>
      </c>
      <c r="C64">
        <v>68.3</v>
      </c>
      <c r="D64">
        <v>56</v>
      </c>
      <c r="E64">
        <v>65.8</v>
      </c>
      <c r="F64">
        <v>57.8</v>
      </c>
      <c r="L64" s="4"/>
      <c r="M64" s="4"/>
      <c r="N64" s="4"/>
      <c r="O64" s="4"/>
      <c r="P64" s="4"/>
      <c r="Q64" s="4"/>
    </row>
    <row r="65" spans="1:17" x14ac:dyDescent="0.25">
      <c r="A65" t="s">
        <v>9</v>
      </c>
      <c r="B65" s="1" t="s">
        <v>74</v>
      </c>
      <c r="C65">
        <v>66.2</v>
      </c>
      <c r="D65">
        <v>55.7</v>
      </c>
      <c r="E65">
        <v>66.2</v>
      </c>
      <c r="F65">
        <v>58</v>
      </c>
      <c r="L65" s="4"/>
      <c r="M65" s="4"/>
      <c r="N65" s="4"/>
      <c r="O65" s="4"/>
      <c r="P65" s="4"/>
      <c r="Q65" s="4"/>
    </row>
    <row r="66" spans="1:17" x14ac:dyDescent="0.25">
      <c r="A66" t="s">
        <v>9</v>
      </c>
      <c r="B66" s="1" t="s">
        <v>75</v>
      </c>
      <c r="C66">
        <v>65.5</v>
      </c>
      <c r="D66">
        <v>55.5</v>
      </c>
      <c r="E66">
        <v>66.5</v>
      </c>
      <c r="F66">
        <v>58.4</v>
      </c>
      <c r="L66" s="4"/>
      <c r="M66" s="4"/>
      <c r="N66" s="4"/>
      <c r="O66" s="4"/>
      <c r="P66" s="4"/>
      <c r="Q66" s="4"/>
    </row>
    <row r="67" spans="1:17" x14ac:dyDescent="0.25">
      <c r="A67" t="s">
        <v>9</v>
      </c>
      <c r="B67" s="1" t="s">
        <v>76</v>
      </c>
      <c r="C67">
        <v>67.5</v>
      </c>
      <c r="D67">
        <v>54.8</v>
      </c>
      <c r="E67">
        <v>67</v>
      </c>
      <c r="F67">
        <v>58.9</v>
      </c>
      <c r="L67" s="4"/>
      <c r="M67" s="4"/>
      <c r="N67" s="4"/>
      <c r="O67" s="4"/>
      <c r="P67" s="4"/>
      <c r="Q67" s="4"/>
    </row>
    <row r="68" spans="1:17" x14ac:dyDescent="0.25">
      <c r="A68" t="s">
        <v>9</v>
      </c>
      <c r="B68" s="1" t="s">
        <v>77</v>
      </c>
      <c r="C68">
        <v>69.900000000000006</v>
      </c>
      <c r="D68">
        <v>54.5</v>
      </c>
      <c r="E68">
        <v>67.5</v>
      </c>
      <c r="F68">
        <v>59.3</v>
      </c>
      <c r="L68" s="4"/>
      <c r="M68" s="4"/>
      <c r="N68" s="4"/>
      <c r="O68" s="4"/>
      <c r="P68" s="4"/>
      <c r="Q68" s="4"/>
    </row>
    <row r="69" spans="1:17" x14ac:dyDescent="0.25">
      <c r="A69" t="s">
        <v>9</v>
      </c>
      <c r="B69" s="1" t="s">
        <v>78</v>
      </c>
      <c r="C69">
        <v>72.5</v>
      </c>
      <c r="D69">
        <v>54.7</v>
      </c>
      <c r="E69">
        <v>68</v>
      </c>
      <c r="F69">
        <v>59.9</v>
      </c>
      <c r="L69" s="4"/>
      <c r="M69" s="4"/>
      <c r="N69" s="4"/>
      <c r="O69" s="4"/>
      <c r="P69" s="4"/>
      <c r="Q69" s="4"/>
    </row>
    <row r="70" spans="1:17" x14ac:dyDescent="0.25">
      <c r="A70" t="s">
        <v>9</v>
      </c>
      <c r="B70" s="1" t="s">
        <v>79</v>
      </c>
      <c r="C70">
        <v>76</v>
      </c>
      <c r="D70">
        <v>55.1</v>
      </c>
      <c r="E70">
        <v>69.099999999999994</v>
      </c>
      <c r="F70">
        <v>64.400000000000006</v>
      </c>
      <c r="L70" s="4"/>
      <c r="M70" s="4"/>
      <c r="N70" s="4"/>
      <c r="O70" s="4"/>
      <c r="P70" s="4"/>
      <c r="Q70" s="4"/>
    </row>
    <row r="71" spans="1:17" x14ac:dyDescent="0.25">
      <c r="A71" t="s">
        <v>9</v>
      </c>
      <c r="B71" s="1" t="s">
        <v>80</v>
      </c>
      <c r="C71">
        <v>63.8</v>
      </c>
      <c r="D71">
        <v>55.6</v>
      </c>
      <c r="E71">
        <v>69.400000000000006</v>
      </c>
      <c r="F71">
        <v>65.3</v>
      </c>
      <c r="L71" s="4"/>
      <c r="M71" s="4"/>
      <c r="N71" s="4"/>
      <c r="O71" s="4"/>
      <c r="P71" s="4"/>
      <c r="Q71" s="4"/>
    </row>
    <row r="72" spans="1:17" x14ac:dyDescent="0.25">
      <c r="A72" t="s">
        <v>9</v>
      </c>
      <c r="B72" s="1" t="s">
        <v>81</v>
      </c>
      <c r="C72">
        <v>65.400000000000006</v>
      </c>
      <c r="D72">
        <v>55.7</v>
      </c>
      <c r="E72">
        <v>69</v>
      </c>
      <c r="F72">
        <v>65.5</v>
      </c>
      <c r="L72" s="4"/>
      <c r="M72" s="4"/>
      <c r="N72" s="4"/>
      <c r="O72" s="4"/>
      <c r="P72" s="4"/>
      <c r="Q72" s="4"/>
    </row>
    <row r="73" spans="1:17" x14ac:dyDescent="0.25">
      <c r="A73" t="s">
        <v>9</v>
      </c>
      <c r="B73" s="1" t="s">
        <v>82</v>
      </c>
      <c r="C73">
        <v>54.9</v>
      </c>
      <c r="D73">
        <v>55.5</v>
      </c>
      <c r="E73">
        <v>68.7</v>
      </c>
      <c r="F73">
        <v>65.7</v>
      </c>
      <c r="L73" s="4"/>
      <c r="M73" s="4"/>
      <c r="N73" s="4"/>
      <c r="O73" s="4"/>
      <c r="P73" s="4"/>
      <c r="Q73" s="4"/>
    </row>
    <row r="74" spans="1:17" x14ac:dyDescent="0.25">
      <c r="A74" t="s">
        <v>9</v>
      </c>
      <c r="B74" s="1" t="s">
        <v>83</v>
      </c>
      <c r="C74">
        <v>41.8</v>
      </c>
      <c r="D74">
        <v>55.1</v>
      </c>
      <c r="E74">
        <v>67.5</v>
      </c>
      <c r="F74">
        <v>65.2</v>
      </c>
      <c r="L74" s="4"/>
      <c r="M74" s="4"/>
      <c r="N74" s="4"/>
      <c r="O74" s="4"/>
      <c r="P74" s="4"/>
      <c r="Q74" s="4"/>
    </row>
    <row r="75" spans="1:17" x14ac:dyDescent="0.25">
      <c r="B75" s="1"/>
      <c r="L75" s="4"/>
      <c r="M75" s="4"/>
      <c r="N75" s="4"/>
      <c r="O75" s="4"/>
      <c r="P75" s="4"/>
      <c r="Q75" s="4"/>
    </row>
    <row r="76" spans="1:17" x14ac:dyDescent="0.25">
      <c r="B76" s="1"/>
      <c r="L76" s="4"/>
      <c r="M76" s="4"/>
      <c r="N76" s="4"/>
      <c r="O76" s="4"/>
      <c r="P76" s="4"/>
      <c r="Q76" s="4"/>
    </row>
    <row r="77" spans="1:17" x14ac:dyDescent="0.25">
      <c r="B77" s="1"/>
      <c r="L77" s="4"/>
      <c r="M77" s="4"/>
      <c r="N77" s="4"/>
      <c r="O77" s="4"/>
      <c r="P77" s="4"/>
      <c r="Q77" s="4"/>
    </row>
    <row r="78" spans="1:17" x14ac:dyDescent="0.25">
      <c r="B78" s="1"/>
      <c r="L78" s="4"/>
      <c r="M78" s="4"/>
      <c r="N78" s="4"/>
      <c r="O78" s="4"/>
      <c r="P78" s="4"/>
      <c r="Q78" s="4"/>
    </row>
    <row r="79" spans="1:17" x14ac:dyDescent="0.25">
      <c r="B79" s="1"/>
      <c r="L79" s="4"/>
      <c r="M79" s="4"/>
      <c r="N79" s="4"/>
      <c r="O79" s="4"/>
      <c r="P79" s="4"/>
      <c r="Q79" s="4"/>
    </row>
    <row r="80" spans="1:17" x14ac:dyDescent="0.25">
      <c r="B80" s="1"/>
      <c r="L80" s="4"/>
      <c r="M80" s="4"/>
      <c r="N80" s="4"/>
      <c r="O80" s="4"/>
      <c r="P80" s="4"/>
      <c r="Q80" s="4"/>
    </row>
    <row r="81" spans="2:17" x14ac:dyDescent="0.25">
      <c r="B81" s="1"/>
      <c r="L81" s="4"/>
      <c r="M81" s="4"/>
      <c r="N81" s="4"/>
      <c r="O81" s="4"/>
      <c r="P81" s="4"/>
      <c r="Q81" s="4"/>
    </row>
    <row r="82" spans="2:17" x14ac:dyDescent="0.25">
      <c r="B82" s="1"/>
      <c r="L82" s="4"/>
      <c r="M82" s="4"/>
      <c r="N82" s="4"/>
      <c r="O82" s="4"/>
      <c r="P82" s="4"/>
      <c r="Q82" s="4"/>
    </row>
    <row r="83" spans="2:17" x14ac:dyDescent="0.25">
      <c r="B83" s="1"/>
      <c r="L83" s="4"/>
      <c r="M83" s="4"/>
      <c r="N83" s="4"/>
      <c r="O83" s="4"/>
      <c r="P83" s="4"/>
      <c r="Q83" s="4"/>
    </row>
    <row r="84" spans="2:17" x14ac:dyDescent="0.25">
      <c r="B84" s="1"/>
      <c r="L84" s="4"/>
      <c r="M84" s="4"/>
      <c r="N84" s="4"/>
      <c r="O84" s="4"/>
      <c r="P84" s="4"/>
      <c r="Q84" s="4"/>
    </row>
    <row r="85" spans="2:17" x14ac:dyDescent="0.25">
      <c r="B85" s="1"/>
      <c r="L85" s="4"/>
      <c r="M85" s="4"/>
      <c r="N85" s="4"/>
      <c r="O85" s="4"/>
      <c r="P85" s="4"/>
      <c r="Q85" s="4"/>
    </row>
    <row r="86" spans="2:17" x14ac:dyDescent="0.25">
      <c r="B86" s="1"/>
      <c r="L86" s="4"/>
      <c r="M86" s="4"/>
      <c r="N86" s="4"/>
      <c r="O86" s="4"/>
      <c r="P86" s="4"/>
      <c r="Q86" s="4"/>
    </row>
    <row r="87" spans="2:17" x14ac:dyDescent="0.25">
      <c r="B87" s="1"/>
      <c r="L87" s="4"/>
      <c r="M87" s="4"/>
      <c r="N87" s="4"/>
      <c r="O87" s="4"/>
      <c r="P87" s="4"/>
      <c r="Q87" s="4"/>
    </row>
    <row r="88" spans="2:17" x14ac:dyDescent="0.25">
      <c r="B88" s="1"/>
      <c r="L88" s="4"/>
      <c r="M88" s="4"/>
      <c r="N88" s="4"/>
      <c r="O88" s="4"/>
      <c r="P88" s="4"/>
      <c r="Q88" s="4"/>
    </row>
    <row r="89" spans="2:17" x14ac:dyDescent="0.25">
      <c r="B89" s="1"/>
      <c r="L89" s="4"/>
      <c r="M89" s="4"/>
      <c r="N89" s="4"/>
      <c r="O89" s="4"/>
      <c r="P89" s="4"/>
      <c r="Q89" s="4"/>
    </row>
    <row r="90" spans="2:17" x14ac:dyDescent="0.25">
      <c r="B90" s="1"/>
      <c r="L90" s="4"/>
      <c r="M90" s="4"/>
      <c r="N90" s="4"/>
      <c r="O90" s="4"/>
      <c r="P90" s="4"/>
      <c r="Q90" s="4"/>
    </row>
    <row r="91" spans="2:17" x14ac:dyDescent="0.25">
      <c r="B91" s="1"/>
      <c r="L91" s="4"/>
      <c r="M91" s="4"/>
      <c r="N91" s="4"/>
      <c r="O91" s="4"/>
      <c r="P91" s="4"/>
      <c r="Q91" s="4"/>
    </row>
    <row r="92" spans="2:17" x14ac:dyDescent="0.25">
      <c r="B92" s="1"/>
      <c r="L92" s="4"/>
      <c r="M92" s="4"/>
      <c r="N92" s="4"/>
      <c r="O92" s="4"/>
      <c r="P92" s="4"/>
      <c r="Q92" s="4"/>
    </row>
    <row r="93" spans="2:17" x14ac:dyDescent="0.25">
      <c r="B93" s="1"/>
      <c r="L93" s="4"/>
      <c r="M93" s="4"/>
      <c r="N93" s="4"/>
      <c r="O93" s="4"/>
      <c r="P93" s="4"/>
      <c r="Q93" s="4"/>
    </row>
    <row r="94" spans="2:17" x14ac:dyDescent="0.25">
      <c r="B94" s="1"/>
      <c r="L94" s="4"/>
      <c r="M94" s="4"/>
      <c r="N94" s="4"/>
      <c r="O94" s="4"/>
      <c r="P94" s="4"/>
      <c r="Q94" s="4"/>
    </row>
    <row r="95" spans="2:17" x14ac:dyDescent="0.25">
      <c r="B95" s="1"/>
      <c r="L95" s="4"/>
      <c r="M95" s="4"/>
      <c r="N95" s="4"/>
      <c r="O95" s="4"/>
      <c r="P95" s="4"/>
      <c r="Q95" s="4"/>
    </row>
    <row r="96" spans="2:17" x14ac:dyDescent="0.25">
      <c r="B96" s="1"/>
      <c r="L96" s="4"/>
      <c r="M96" s="4"/>
      <c r="N96" s="4"/>
      <c r="O96" s="4"/>
      <c r="P96" s="4"/>
      <c r="Q96" s="4"/>
    </row>
    <row r="97" spans="2:17" x14ac:dyDescent="0.25">
      <c r="B97" s="1"/>
      <c r="L97" s="4"/>
      <c r="M97" s="4"/>
      <c r="N97" s="4"/>
      <c r="O97" s="4"/>
      <c r="P97" s="4"/>
      <c r="Q97" s="4"/>
    </row>
    <row r="98" spans="2:17" x14ac:dyDescent="0.25">
      <c r="B98" s="1"/>
      <c r="L98" s="4"/>
      <c r="M98" s="4"/>
      <c r="N98" s="4"/>
      <c r="O98" s="4"/>
      <c r="P98" s="4"/>
      <c r="Q98" s="4"/>
    </row>
    <row r="99" spans="2:17" x14ac:dyDescent="0.25">
      <c r="B99" s="1"/>
      <c r="L99" s="4"/>
      <c r="M99" s="4"/>
      <c r="N99" s="4"/>
      <c r="O99" s="4"/>
      <c r="P99" s="4"/>
      <c r="Q99" s="4"/>
    </row>
    <row r="100" spans="2:17" x14ac:dyDescent="0.25">
      <c r="B100" s="1"/>
      <c r="L100" s="4"/>
      <c r="M100" s="4"/>
      <c r="N100" s="4"/>
      <c r="O100" s="4"/>
      <c r="P100" s="4"/>
      <c r="Q100" s="4"/>
    </row>
    <row r="101" spans="2:17" x14ac:dyDescent="0.25">
      <c r="B101" s="1"/>
      <c r="L101" s="4"/>
      <c r="M101" s="4"/>
      <c r="N101" s="4"/>
      <c r="O101" s="4"/>
      <c r="P101" s="4"/>
      <c r="Q101" s="4"/>
    </row>
    <row r="102" spans="2:17" x14ac:dyDescent="0.25">
      <c r="B102" s="1"/>
      <c r="L102" s="4"/>
      <c r="M102" s="4"/>
      <c r="N102" s="4"/>
      <c r="O102" s="4"/>
      <c r="P102" s="4"/>
      <c r="Q102" s="4"/>
    </row>
    <row r="103" spans="2:17" x14ac:dyDescent="0.25">
      <c r="B103" s="1"/>
      <c r="L103" s="4"/>
      <c r="M103" s="4"/>
      <c r="N103" s="4"/>
      <c r="O103" s="4"/>
      <c r="P103" s="4"/>
      <c r="Q103" s="4"/>
    </row>
    <row r="104" spans="2:17" x14ac:dyDescent="0.25">
      <c r="B104" s="1"/>
      <c r="L104" s="4"/>
      <c r="M104" s="4"/>
      <c r="N104" s="4"/>
      <c r="O104" s="4"/>
      <c r="P104" s="4"/>
      <c r="Q104" s="4"/>
    </row>
    <row r="105" spans="2:17" x14ac:dyDescent="0.25">
      <c r="B105" s="1"/>
      <c r="L105" s="4"/>
      <c r="M105" s="4"/>
      <c r="N105" s="4"/>
      <c r="O105" s="4"/>
      <c r="P105" s="4"/>
      <c r="Q105" s="4"/>
    </row>
    <row r="106" spans="2:17" x14ac:dyDescent="0.25">
      <c r="B106" s="1"/>
      <c r="L106" s="4"/>
      <c r="M106" s="4"/>
      <c r="N106" s="4"/>
      <c r="O106" s="4"/>
      <c r="P106" s="4"/>
      <c r="Q106" s="4"/>
    </row>
    <row r="107" spans="2:17" x14ac:dyDescent="0.25">
      <c r="B107" s="1"/>
      <c r="L107" s="4"/>
      <c r="M107" s="4"/>
      <c r="N107" s="4"/>
      <c r="O107" s="4"/>
      <c r="P107" s="4"/>
      <c r="Q107" s="4"/>
    </row>
    <row r="108" spans="2:17" x14ac:dyDescent="0.25">
      <c r="B108" s="1"/>
      <c r="L108" s="4"/>
      <c r="M108" s="4"/>
      <c r="N108" s="4"/>
      <c r="O108" s="4"/>
      <c r="P108" s="4"/>
      <c r="Q108" s="4"/>
    </row>
    <row r="109" spans="2:17" x14ac:dyDescent="0.25">
      <c r="B109" s="1"/>
      <c r="L109" s="4"/>
      <c r="M109" s="4"/>
      <c r="N109" s="4"/>
      <c r="O109" s="4"/>
      <c r="P109" s="4"/>
      <c r="Q109" s="4"/>
    </row>
    <row r="110" spans="2:17" x14ac:dyDescent="0.25">
      <c r="B110" s="1"/>
      <c r="L110" s="4"/>
      <c r="M110" s="4"/>
      <c r="N110" s="4"/>
      <c r="O110" s="4"/>
      <c r="P110" s="4"/>
      <c r="Q110" s="4"/>
    </row>
    <row r="111" spans="2:17" x14ac:dyDescent="0.25">
      <c r="B111" s="1"/>
      <c r="L111" s="4"/>
      <c r="M111" s="4"/>
      <c r="N111" s="4"/>
      <c r="O111" s="4"/>
      <c r="P111" s="4"/>
      <c r="Q111" s="4"/>
    </row>
    <row r="112" spans="2:17" x14ac:dyDescent="0.25">
      <c r="B112" s="1"/>
      <c r="L112" s="4"/>
      <c r="M112" s="4"/>
      <c r="N112" s="4"/>
      <c r="O112" s="4"/>
      <c r="P112" s="4"/>
      <c r="Q112" s="4"/>
    </row>
    <row r="113" spans="2:17" x14ac:dyDescent="0.25">
      <c r="B113" s="1"/>
      <c r="L113" s="4"/>
      <c r="M113" s="4"/>
      <c r="N113" s="4"/>
      <c r="O113" s="4"/>
      <c r="P113" s="4"/>
      <c r="Q113" s="4"/>
    </row>
    <row r="114" spans="2:17" x14ac:dyDescent="0.25">
      <c r="B114" s="1"/>
      <c r="L114" s="4"/>
      <c r="M114" s="4"/>
      <c r="N114" s="4"/>
      <c r="O114" s="4"/>
      <c r="P114" s="4"/>
      <c r="Q114" s="4"/>
    </row>
    <row r="115" spans="2:17" x14ac:dyDescent="0.25">
      <c r="B115" s="1"/>
      <c r="L115" s="4"/>
      <c r="M115" s="4"/>
      <c r="N115" s="4"/>
      <c r="O115" s="4"/>
      <c r="P115" s="4"/>
      <c r="Q115" s="4"/>
    </row>
    <row r="116" spans="2:17" x14ac:dyDescent="0.25">
      <c r="B116" s="1"/>
      <c r="L116" s="4"/>
      <c r="M116" s="4"/>
      <c r="N116" s="4"/>
      <c r="O116" s="4"/>
      <c r="P116" s="4"/>
      <c r="Q116" s="4"/>
    </row>
    <row r="117" spans="2:17" x14ac:dyDescent="0.25">
      <c r="B117" s="1"/>
      <c r="L117" s="4"/>
      <c r="M117" s="4"/>
      <c r="N117" s="4"/>
      <c r="O117" s="4"/>
      <c r="P117" s="4"/>
      <c r="Q117" s="4"/>
    </row>
    <row r="118" spans="2:17" x14ac:dyDescent="0.25">
      <c r="B118" s="1"/>
      <c r="L118" s="4"/>
      <c r="M118" s="4"/>
      <c r="N118" s="4"/>
      <c r="O118" s="4"/>
      <c r="P118" s="4"/>
      <c r="Q118" s="4"/>
    </row>
    <row r="119" spans="2:17" x14ac:dyDescent="0.25">
      <c r="B119" s="1"/>
      <c r="L119" s="4"/>
      <c r="M119" s="4"/>
      <c r="N119" s="4"/>
      <c r="O119" s="4"/>
      <c r="P119" s="4"/>
      <c r="Q119" s="4"/>
    </row>
    <row r="120" spans="2:17" x14ac:dyDescent="0.25">
      <c r="B120" s="1"/>
      <c r="L120" s="4"/>
      <c r="M120" s="4"/>
      <c r="N120" s="4"/>
      <c r="O120" s="4"/>
      <c r="P120" s="4"/>
      <c r="Q120" s="4"/>
    </row>
    <row r="121" spans="2:17" x14ac:dyDescent="0.25">
      <c r="B121" s="1"/>
      <c r="L121" s="4"/>
      <c r="M121" s="4"/>
      <c r="N121" s="4"/>
      <c r="O121" s="4"/>
      <c r="P121" s="4"/>
      <c r="Q121" s="4"/>
    </row>
    <row r="122" spans="2:17" x14ac:dyDescent="0.25">
      <c r="B122" s="1"/>
      <c r="L122" s="4"/>
      <c r="M122" s="4"/>
      <c r="N122" s="4"/>
      <c r="O122" s="4"/>
      <c r="P122" s="4"/>
      <c r="Q122" s="4"/>
    </row>
    <row r="123" spans="2:17" x14ac:dyDescent="0.25">
      <c r="B123" s="1"/>
      <c r="L123" s="4"/>
      <c r="M123" s="4"/>
      <c r="N123" s="4"/>
      <c r="O123" s="4"/>
      <c r="P123" s="4"/>
      <c r="Q123" s="4"/>
    </row>
    <row r="124" spans="2:17" x14ac:dyDescent="0.25">
      <c r="B124" s="1"/>
      <c r="L124" s="4"/>
      <c r="M124" s="4"/>
      <c r="N124" s="4"/>
      <c r="O124" s="4"/>
      <c r="P124" s="4"/>
      <c r="Q124" s="4"/>
    </row>
    <row r="125" spans="2:17" x14ac:dyDescent="0.25">
      <c r="B125" s="1"/>
      <c r="L125" s="4"/>
      <c r="M125" s="4"/>
      <c r="N125" s="4"/>
      <c r="O125" s="4"/>
      <c r="P125" s="4"/>
      <c r="Q125" s="4"/>
    </row>
    <row r="126" spans="2:17" x14ac:dyDescent="0.25">
      <c r="B126" s="1"/>
      <c r="L126" s="4"/>
      <c r="M126" s="4"/>
      <c r="N126" s="4"/>
      <c r="O126" s="4"/>
      <c r="P126" s="4"/>
      <c r="Q126" s="4"/>
    </row>
    <row r="127" spans="2:17" x14ac:dyDescent="0.25">
      <c r="B127" s="1"/>
      <c r="L127" s="4"/>
      <c r="M127" s="4"/>
      <c r="N127" s="4"/>
      <c r="O127" s="4"/>
      <c r="P127" s="4"/>
      <c r="Q127" s="4"/>
    </row>
    <row r="128" spans="2:17" x14ac:dyDescent="0.25">
      <c r="B128" s="1"/>
      <c r="L128" s="4"/>
      <c r="M128" s="4"/>
      <c r="N128" s="4"/>
      <c r="O128" s="4"/>
      <c r="P128" s="4"/>
      <c r="Q128" s="4"/>
    </row>
    <row r="129" spans="2:17" x14ac:dyDescent="0.25">
      <c r="B129" s="1"/>
      <c r="L129" s="4"/>
      <c r="M129" s="4"/>
      <c r="N129" s="4"/>
      <c r="O129" s="4"/>
      <c r="P129" s="4"/>
      <c r="Q129" s="4"/>
    </row>
    <row r="130" spans="2:17" x14ac:dyDescent="0.25">
      <c r="B130" s="1"/>
      <c r="L130" s="4"/>
      <c r="M130" s="4"/>
      <c r="N130" s="4"/>
      <c r="O130" s="4"/>
      <c r="P130" s="4"/>
      <c r="Q130" s="4"/>
    </row>
    <row r="131" spans="2:17" x14ac:dyDescent="0.25">
      <c r="B131" s="1"/>
      <c r="L131" s="4"/>
      <c r="M131" s="4"/>
      <c r="N131" s="4"/>
      <c r="O131" s="4"/>
      <c r="P131" s="4"/>
      <c r="Q131" s="4"/>
    </row>
    <row r="132" spans="2:17" x14ac:dyDescent="0.25">
      <c r="B132" s="1"/>
      <c r="L132" s="4"/>
      <c r="M132" s="4"/>
      <c r="N132" s="4"/>
      <c r="O132" s="4"/>
      <c r="P132" s="4"/>
      <c r="Q132" s="4"/>
    </row>
    <row r="133" spans="2:17" x14ac:dyDescent="0.25">
      <c r="B133" s="1"/>
      <c r="L133" s="4"/>
      <c r="M133" s="4"/>
      <c r="N133" s="4"/>
      <c r="O133" s="4"/>
      <c r="P133" s="4"/>
      <c r="Q133" s="4"/>
    </row>
    <row r="134" spans="2:17" x14ac:dyDescent="0.25">
      <c r="B134" s="1"/>
      <c r="L134" s="4"/>
      <c r="M134" s="4"/>
      <c r="N134" s="4"/>
      <c r="O134" s="4"/>
      <c r="P134" s="4"/>
      <c r="Q134" s="4"/>
    </row>
    <row r="135" spans="2:17" x14ac:dyDescent="0.25">
      <c r="B135" s="1"/>
      <c r="L135" s="4"/>
      <c r="M135" s="4"/>
      <c r="N135" s="4"/>
      <c r="O135" s="4"/>
      <c r="P135" s="4"/>
      <c r="Q135" s="4"/>
    </row>
    <row r="136" spans="2:17" x14ac:dyDescent="0.25">
      <c r="B136" s="1"/>
      <c r="L136" s="4"/>
      <c r="M136" s="4"/>
      <c r="N136" s="4"/>
      <c r="O136" s="4"/>
      <c r="P136" s="4"/>
      <c r="Q136" s="4"/>
    </row>
    <row r="137" spans="2:17" x14ac:dyDescent="0.25">
      <c r="B137" s="1"/>
      <c r="L137" s="4"/>
      <c r="M137" s="4"/>
      <c r="N137" s="4"/>
      <c r="O137" s="4"/>
      <c r="P137" s="4"/>
      <c r="Q137" s="4"/>
    </row>
    <row r="138" spans="2:17" x14ac:dyDescent="0.25">
      <c r="B138" s="1"/>
      <c r="L138" s="4"/>
      <c r="M138" s="4"/>
      <c r="N138" s="4"/>
      <c r="O138" s="4"/>
      <c r="P138" s="4"/>
      <c r="Q138" s="4"/>
    </row>
    <row r="139" spans="2:17" x14ac:dyDescent="0.25">
      <c r="B139" s="1"/>
      <c r="L139" s="4"/>
      <c r="M139" s="4"/>
      <c r="N139" s="4"/>
      <c r="O139" s="4"/>
      <c r="P139" s="4"/>
      <c r="Q139" s="4"/>
    </row>
    <row r="140" spans="2:17" x14ac:dyDescent="0.25">
      <c r="B140" s="1"/>
      <c r="L140" s="4"/>
      <c r="M140" s="4"/>
      <c r="N140" s="4"/>
      <c r="O140" s="4"/>
      <c r="P140" s="4"/>
      <c r="Q140" s="4"/>
    </row>
    <row r="141" spans="2:17" x14ac:dyDescent="0.25">
      <c r="B141" s="1"/>
      <c r="L141" s="4"/>
      <c r="M141" s="4"/>
      <c r="N141" s="4"/>
      <c r="O141" s="4"/>
      <c r="P141" s="4"/>
      <c r="Q141" s="4"/>
    </row>
    <row r="142" spans="2:17" x14ac:dyDescent="0.25">
      <c r="B142" s="1"/>
      <c r="L142" s="4"/>
      <c r="M142" s="4"/>
      <c r="N142" s="4"/>
      <c r="O142" s="4"/>
      <c r="P142" s="4"/>
      <c r="Q142" s="4"/>
    </row>
    <row r="143" spans="2:17" x14ac:dyDescent="0.25">
      <c r="B143" s="1"/>
      <c r="L143" s="4"/>
      <c r="M143" s="4"/>
      <c r="N143" s="4"/>
      <c r="O143" s="4"/>
      <c r="P143" s="4"/>
      <c r="Q143" s="4"/>
    </row>
    <row r="144" spans="2:17" x14ac:dyDescent="0.25">
      <c r="B144" s="1"/>
      <c r="L144" s="4"/>
      <c r="M144" s="4"/>
      <c r="N144" s="4"/>
      <c r="O144" s="4"/>
      <c r="P144" s="4"/>
      <c r="Q144" s="4"/>
    </row>
    <row r="145" spans="2:17" x14ac:dyDescent="0.25">
      <c r="B145" s="1"/>
      <c r="L145" s="4"/>
      <c r="M145" s="4"/>
      <c r="N145" s="4"/>
      <c r="O145" s="4"/>
      <c r="P145" s="4"/>
      <c r="Q145" s="4"/>
    </row>
    <row r="146" spans="2:17" x14ac:dyDescent="0.25">
      <c r="B146" s="1"/>
      <c r="L146" s="4"/>
      <c r="M146" s="4"/>
      <c r="N146" s="4"/>
      <c r="O146" s="4"/>
      <c r="P146" s="4"/>
      <c r="Q146" s="4"/>
    </row>
    <row r="147" spans="2:17" x14ac:dyDescent="0.25">
      <c r="B147" s="1"/>
      <c r="L147" s="4"/>
      <c r="M147" s="4"/>
      <c r="N147" s="4"/>
      <c r="O147" s="4"/>
      <c r="P147" s="4"/>
      <c r="Q147" s="4"/>
    </row>
    <row r="148" spans="2:17" x14ac:dyDescent="0.25">
      <c r="B148" s="1"/>
      <c r="L148" s="4"/>
      <c r="M148" s="4"/>
      <c r="N148" s="4"/>
      <c r="O148" s="4"/>
      <c r="P148" s="4"/>
      <c r="Q148" s="4"/>
    </row>
    <row r="149" spans="2:17" x14ac:dyDescent="0.25">
      <c r="B149" s="1"/>
      <c r="L149" s="4"/>
      <c r="M149" s="4"/>
      <c r="N149" s="4"/>
      <c r="O149" s="4"/>
      <c r="P149" s="4"/>
      <c r="Q149" s="4"/>
    </row>
    <row r="150" spans="2:17" x14ac:dyDescent="0.25">
      <c r="B150" s="1"/>
      <c r="L150" s="4"/>
      <c r="M150" s="4"/>
      <c r="N150" s="4"/>
      <c r="O150" s="4"/>
      <c r="P150" s="4"/>
      <c r="Q150" s="4"/>
    </row>
    <row r="151" spans="2:17" x14ac:dyDescent="0.25">
      <c r="B151" s="1"/>
      <c r="L151" s="4"/>
      <c r="M151" s="4"/>
      <c r="N151" s="4"/>
      <c r="O151" s="4"/>
      <c r="P151" s="4"/>
      <c r="Q151" s="4"/>
    </row>
    <row r="152" spans="2:17" x14ac:dyDescent="0.25">
      <c r="B152" s="1"/>
      <c r="L152" s="4"/>
      <c r="M152" s="4"/>
      <c r="N152" s="4"/>
      <c r="O152" s="4"/>
      <c r="P152" s="4"/>
      <c r="Q152" s="4"/>
    </row>
    <row r="153" spans="2:17" x14ac:dyDescent="0.25">
      <c r="B153" s="1"/>
      <c r="L153" s="4"/>
      <c r="M153" s="4"/>
      <c r="N153" s="4"/>
      <c r="O153" s="4"/>
      <c r="P153" s="4"/>
      <c r="Q153" s="4"/>
    </row>
    <row r="154" spans="2:17" x14ac:dyDescent="0.25">
      <c r="B154" s="1"/>
      <c r="L154" s="4"/>
      <c r="M154" s="4"/>
      <c r="N154" s="4"/>
      <c r="O154" s="4"/>
      <c r="P154" s="4"/>
      <c r="Q154" s="4"/>
    </row>
    <row r="155" spans="2:17" x14ac:dyDescent="0.25">
      <c r="B155" s="1"/>
      <c r="L155" s="4"/>
      <c r="M155" s="4"/>
      <c r="N155" s="4"/>
      <c r="O155" s="4"/>
      <c r="P155" s="4"/>
      <c r="Q155" s="4"/>
    </row>
    <row r="156" spans="2:17" x14ac:dyDescent="0.25">
      <c r="B156" s="1"/>
      <c r="L156" s="4"/>
      <c r="M156" s="4"/>
      <c r="N156" s="4"/>
      <c r="O156" s="4"/>
      <c r="P156" s="4"/>
      <c r="Q156" s="4"/>
    </row>
    <row r="157" spans="2:17" x14ac:dyDescent="0.25">
      <c r="B157" s="1"/>
      <c r="L157" s="4"/>
      <c r="M157" s="4"/>
      <c r="N157" s="4"/>
      <c r="O157" s="4"/>
      <c r="P157" s="4"/>
      <c r="Q157" s="4"/>
    </row>
    <row r="158" spans="2:17" x14ac:dyDescent="0.25">
      <c r="B158" s="1"/>
      <c r="L158" s="4"/>
      <c r="M158" s="4"/>
      <c r="N158" s="4"/>
      <c r="O158" s="4"/>
      <c r="P158" s="4"/>
      <c r="Q158" s="4"/>
    </row>
    <row r="159" spans="2:17" x14ac:dyDescent="0.25">
      <c r="B159" s="1"/>
      <c r="L159" s="4"/>
      <c r="M159" s="4"/>
      <c r="N159" s="4"/>
      <c r="O159" s="4"/>
      <c r="P159" s="4"/>
      <c r="Q159" s="4"/>
    </row>
    <row r="160" spans="2:17" x14ac:dyDescent="0.25">
      <c r="B160" s="1"/>
      <c r="L160" s="4"/>
      <c r="M160" s="4"/>
      <c r="N160" s="4"/>
      <c r="O160" s="4"/>
      <c r="P160" s="4"/>
      <c r="Q160" s="4"/>
    </row>
    <row r="161" spans="2:17" x14ac:dyDescent="0.25">
      <c r="B161" s="1"/>
      <c r="L161" s="4"/>
      <c r="M161" s="4"/>
      <c r="N161" s="4"/>
      <c r="O161" s="4"/>
      <c r="P161" s="4"/>
      <c r="Q161" s="4"/>
    </row>
    <row r="162" spans="2:17" x14ac:dyDescent="0.25">
      <c r="B162" s="1"/>
      <c r="L162" s="4"/>
      <c r="M162" s="4"/>
      <c r="N162" s="4"/>
      <c r="O162" s="4"/>
      <c r="P162" s="4"/>
      <c r="Q162" s="4"/>
    </row>
    <row r="163" spans="2:17" x14ac:dyDescent="0.25">
      <c r="B163" s="1"/>
      <c r="L163" s="4"/>
      <c r="M163" s="4"/>
      <c r="N163" s="4"/>
      <c r="O163" s="4"/>
      <c r="P163" s="4"/>
      <c r="Q163" s="4"/>
    </row>
    <row r="164" spans="2:17" x14ac:dyDescent="0.25">
      <c r="B164" s="1"/>
      <c r="L164" s="4"/>
      <c r="M164" s="4"/>
      <c r="N164" s="4"/>
      <c r="O164" s="4"/>
      <c r="P164" s="4"/>
      <c r="Q164" s="4"/>
    </row>
    <row r="165" spans="2:17" x14ac:dyDescent="0.25">
      <c r="B165" s="1"/>
      <c r="L165" s="4"/>
      <c r="M165" s="4"/>
      <c r="N165" s="4"/>
      <c r="O165" s="4"/>
      <c r="P165" s="4"/>
      <c r="Q165" s="4"/>
    </row>
    <row r="166" spans="2:17" x14ac:dyDescent="0.25">
      <c r="B166" s="1"/>
      <c r="L166" s="4"/>
      <c r="M166" s="4"/>
      <c r="N166" s="4"/>
      <c r="O166" s="4"/>
      <c r="P166" s="4"/>
      <c r="Q166" s="4"/>
    </row>
    <row r="167" spans="2:17" x14ac:dyDescent="0.25">
      <c r="B167" s="1"/>
      <c r="L167" s="4"/>
      <c r="M167" s="4"/>
      <c r="N167" s="4"/>
      <c r="O167" s="4"/>
      <c r="P167" s="4"/>
      <c r="Q167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TMB01001</vt:lpstr>
      <vt:lpstr>TMB01001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hernan lopez</cp:lastModifiedBy>
  <cp:revision>1</cp:revision>
  <dcterms:modified xsi:type="dcterms:W3CDTF">2024-05-28T16:37:35Z</dcterms:modified>
  <dc:language>es-AR</dc:language>
</cp:coreProperties>
</file>