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"/>
    </mc:Choice>
  </mc:AlternateContent>
  <xr:revisionPtr revIDLastSave="0" documentId="13_ncr:1_{F2C4945A-5924-4F5E-AEC3-2FE55418EA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R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S281" i="1" l="1"/>
  <c r="V2" i="1" s="1"/>
  <c r="R281" i="1"/>
  <c r="W2" i="1" s="1"/>
  <c r="R410" i="1"/>
  <c r="S409" i="1" l="1"/>
  <c r="M410" i="1"/>
  <c r="N410" i="1"/>
  <c r="O410" i="1"/>
  <c r="P410" i="1"/>
  <c r="Q410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10" i="1" l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</calcChain>
</file>

<file path=xl/sharedStrings.xml><?xml version="1.0" encoding="utf-8"?>
<sst xmlns="http://schemas.openxmlformats.org/spreadsheetml/2006/main" count="304" uniqueCount="27">
  <si>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</si>
  <si>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</si>
  <si>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</si>
  <si>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</si>
  <si>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</si>
  <si>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</si>
  <si>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</si>
  <si>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</si>
  <si>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</si>
  <si>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</si>
  <si>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</si>
  <si>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</si>
  <si>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</si>
  <si>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</si>
  <si>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Tacout</t>
  </si>
  <si>
    <t>Tacin</t>
  </si>
  <si>
    <t>dT-acumulador</t>
  </si>
  <si>
    <t>dT-cañeria</t>
  </si>
  <si>
    <t>cp</t>
  </si>
  <si>
    <t>mf</t>
  </si>
  <si>
    <t>CARGA</t>
  </si>
  <si>
    <t>Qvent(J)</t>
  </si>
  <si>
    <t>Qalm,aire(J)</t>
  </si>
  <si>
    <t>DT</t>
  </si>
  <si>
    <t>DDT</t>
  </si>
  <si>
    <t>FAN ON at 9:09</t>
  </si>
  <si>
    <t>lanze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</si>
</sst>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59595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0" borderId="10" xfId="0" applyBorder="1"/>
    <xf numFmtId="14" fontId="0" fillId="33" borderId="0" xfId="0" applyNumberFormat="1" applyFill="1"/>
    <xf numFmtId="21" fontId="0" fillId="33" borderId="0" xfId="0" applyNumberFormat="1" applyFill="1"/>
    <xf numFmtId="0" fontId="0" fillId="33" borderId="10" xfId="0" applyFill="1" applyBorder="1"/>
    <xf numFmtId="0" fontId="18" fillId="0" borderId="0" xfId="0" applyFont="1" applyAlignment="1">
      <alignment horizontal="center" vertical="center" readingOrder="1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3-3-20224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'TMB01001'!$D$2:$D$409</c:f>
              <c:numCache>
                <c:formatCode>General</c:formatCode>
                <c:ptCount val="408"/>
                <c:pt idx="0">
                  <c:v>37.299999999999997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37.1</c:v>
                </c:pt>
                <c:pt idx="4">
                  <c:v>37.1</c:v>
                </c:pt>
                <c:pt idx="5">
                  <c:v>37.1</c:v>
                </c:pt>
                <c:pt idx="6">
                  <c:v>37.1</c:v>
                </c:pt>
                <c:pt idx="7">
                  <c:v>37.200000000000003</c:v>
                </c:pt>
                <c:pt idx="8">
                  <c:v>37.200000000000003</c:v>
                </c:pt>
                <c:pt idx="9">
                  <c:v>37.200000000000003</c:v>
                </c:pt>
                <c:pt idx="10">
                  <c:v>37.299999999999997</c:v>
                </c:pt>
                <c:pt idx="11">
                  <c:v>37.299999999999997</c:v>
                </c:pt>
                <c:pt idx="12">
                  <c:v>37.4</c:v>
                </c:pt>
                <c:pt idx="13">
                  <c:v>37.5</c:v>
                </c:pt>
                <c:pt idx="14">
                  <c:v>37.6</c:v>
                </c:pt>
                <c:pt idx="15">
                  <c:v>37.6</c:v>
                </c:pt>
                <c:pt idx="16">
                  <c:v>37.700000000000003</c:v>
                </c:pt>
                <c:pt idx="17">
                  <c:v>37.799999999999997</c:v>
                </c:pt>
                <c:pt idx="18">
                  <c:v>37.9</c:v>
                </c:pt>
                <c:pt idx="19">
                  <c:v>38.1</c:v>
                </c:pt>
                <c:pt idx="20">
                  <c:v>38.1</c:v>
                </c:pt>
                <c:pt idx="21">
                  <c:v>38.200000000000003</c:v>
                </c:pt>
                <c:pt idx="22">
                  <c:v>38.4</c:v>
                </c:pt>
                <c:pt idx="23">
                  <c:v>38.5</c:v>
                </c:pt>
                <c:pt idx="24">
                  <c:v>38.6</c:v>
                </c:pt>
                <c:pt idx="25">
                  <c:v>38.700000000000003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39</c:v>
                </c:pt>
                <c:pt idx="29">
                  <c:v>39.1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39.5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39.9</c:v>
                </c:pt>
                <c:pt idx="36">
                  <c:v>40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40.4</c:v>
                </c:pt>
                <c:pt idx="40">
                  <c:v>40.6</c:v>
                </c:pt>
                <c:pt idx="41">
                  <c:v>40.799999999999997</c:v>
                </c:pt>
                <c:pt idx="42">
                  <c:v>40.9</c:v>
                </c:pt>
                <c:pt idx="43">
                  <c:v>41.1</c:v>
                </c:pt>
                <c:pt idx="44">
                  <c:v>41.2</c:v>
                </c:pt>
                <c:pt idx="45">
                  <c:v>41.4</c:v>
                </c:pt>
                <c:pt idx="46">
                  <c:v>41.6</c:v>
                </c:pt>
                <c:pt idx="47">
                  <c:v>41.7</c:v>
                </c:pt>
                <c:pt idx="48">
                  <c:v>41.8</c:v>
                </c:pt>
                <c:pt idx="49">
                  <c:v>41.9</c:v>
                </c:pt>
                <c:pt idx="50">
                  <c:v>42.1</c:v>
                </c:pt>
                <c:pt idx="51">
                  <c:v>42.3</c:v>
                </c:pt>
                <c:pt idx="52">
                  <c:v>42.5</c:v>
                </c:pt>
                <c:pt idx="53">
                  <c:v>42.6</c:v>
                </c:pt>
                <c:pt idx="54">
                  <c:v>42.8</c:v>
                </c:pt>
                <c:pt idx="55">
                  <c:v>42.9</c:v>
                </c:pt>
                <c:pt idx="56">
                  <c:v>43</c:v>
                </c:pt>
                <c:pt idx="57">
                  <c:v>43.2</c:v>
                </c:pt>
                <c:pt idx="58">
                  <c:v>43.5</c:v>
                </c:pt>
                <c:pt idx="59">
                  <c:v>43.6</c:v>
                </c:pt>
                <c:pt idx="60">
                  <c:v>43.7</c:v>
                </c:pt>
                <c:pt idx="61">
                  <c:v>43.8</c:v>
                </c:pt>
                <c:pt idx="62">
                  <c:v>44</c:v>
                </c:pt>
                <c:pt idx="63">
                  <c:v>44.2</c:v>
                </c:pt>
                <c:pt idx="64">
                  <c:v>44.3</c:v>
                </c:pt>
                <c:pt idx="65">
                  <c:v>44.4</c:v>
                </c:pt>
                <c:pt idx="66">
                  <c:v>44.6</c:v>
                </c:pt>
                <c:pt idx="67">
                  <c:v>44.8</c:v>
                </c:pt>
                <c:pt idx="68">
                  <c:v>44.9</c:v>
                </c:pt>
                <c:pt idx="69">
                  <c:v>45.1</c:v>
                </c:pt>
                <c:pt idx="70">
                  <c:v>45.2</c:v>
                </c:pt>
                <c:pt idx="71">
                  <c:v>45.5</c:v>
                </c:pt>
                <c:pt idx="72">
                  <c:v>45.6</c:v>
                </c:pt>
                <c:pt idx="73">
                  <c:v>45.7</c:v>
                </c:pt>
                <c:pt idx="74">
                  <c:v>46</c:v>
                </c:pt>
                <c:pt idx="75">
                  <c:v>46.1</c:v>
                </c:pt>
                <c:pt idx="76">
                  <c:v>46.2</c:v>
                </c:pt>
                <c:pt idx="77">
                  <c:v>46.4</c:v>
                </c:pt>
                <c:pt idx="78">
                  <c:v>46.6</c:v>
                </c:pt>
                <c:pt idx="79">
                  <c:v>46.7</c:v>
                </c:pt>
                <c:pt idx="80">
                  <c:v>46.9</c:v>
                </c:pt>
                <c:pt idx="81">
                  <c:v>47</c:v>
                </c:pt>
                <c:pt idx="82">
                  <c:v>47.2</c:v>
                </c:pt>
                <c:pt idx="83">
                  <c:v>47.3</c:v>
                </c:pt>
                <c:pt idx="84">
                  <c:v>47.4</c:v>
                </c:pt>
                <c:pt idx="85">
                  <c:v>47.6</c:v>
                </c:pt>
                <c:pt idx="86">
                  <c:v>47.7</c:v>
                </c:pt>
                <c:pt idx="87">
                  <c:v>47.8</c:v>
                </c:pt>
                <c:pt idx="88">
                  <c:v>48.1</c:v>
                </c:pt>
                <c:pt idx="89">
                  <c:v>48.2</c:v>
                </c:pt>
                <c:pt idx="90">
                  <c:v>48.3</c:v>
                </c:pt>
                <c:pt idx="91">
                  <c:v>48.5</c:v>
                </c:pt>
                <c:pt idx="92">
                  <c:v>48.7</c:v>
                </c:pt>
                <c:pt idx="93">
                  <c:v>48.7</c:v>
                </c:pt>
                <c:pt idx="94">
                  <c:v>49</c:v>
                </c:pt>
                <c:pt idx="95">
                  <c:v>49.1</c:v>
                </c:pt>
                <c:pt idx="96">
                  <c:v>49.3</c:v>
                </c:pt>
                <c:pt idx="97">
                  <c:v>49.4</c:v>
                </c:pt>
                <c:pt idx="98">
                  <c:v>49.5</c:v>
                </c:pt>
                <c:pt idx="99">
                  <c:v>49.7</c:v>
                </c:pt>
                <c:pt idx="100">
                  <c:v>49.8</c:v>
                </c:pt>
                <c:pt idx="101">
                  <c:v>50</c:v>
                </c:pt>
                <c:pt idx="102">
                  <c:v>50.1</c:v>
                </c:pt>
                <c:pt idx="103">
                  <c:v>50.3</c:v>
                </c:pt>
                <c:pt idx="104">
                  <c:v>50.5</c:v>
                </c:pt>
                <c:pt idx="105">
                  <c:v>50.6</c:v>
                </c:pt>
                <c:pt idx="106">
                  <c:v>50.9</c:v>
                </c:pt>
                <c:pt idx="107">
                  <c:v>51</c:v>
                </c:pt>
                <c:pt idx="108">
                  <c:v>51.2</c:v>
                </c:pt>
                <c:pt idx="109">
                  <c:v>51.4</c:v>
                </c:pt>
                <c:pt idx="110">
                  <c:v>51.6</c:v>
                </c:pt>
                <c:pt idx="111">
                  <c:v>51.8</c:v>
                </c:pt>
                <c:pt idx="112">
                  <c:v>51.8</c:v>
                </c:pt>
                <c:pt idx="113">
                  <c:v>52.1</c:v>
                </c:pt>
                <c:pt idx="114">
                  <c:v>52.3</c:v>
                </c:pt>
                <c:pt idx="115">
                  <c:v>52.3</c:v>
                </c:pt>
                <c:pt idx="116">
                  <c:v>52.6</c:v>
                </c:pt>
                <c:pt idx="117">
                  <c:v>52.8</c:v>
                </c:pt>
                <c:pt idx="118">
                  <c:v>53</c:v>
                </c:pt>
                <c:pt idx="119">
                  <c:v>53.1</c:v>
                </c:pt>
                <c:pt idx="120">
                  <c:v>53.3</c:v>
                </c:pt>
                <c:pt idx="121">
                  <c:v>53.6</c:v>
                </c:pt>
                <c:pt idx="122">
                  <c:v>53.7</c:v>
                </c:pt>
                <c:pt idx="123">
                  <c:v>53.8</c:v>
                </c:pt>
                <c:pt idx="124">
                  <c:v>54.1</c:v>
                </c:pt>
                <c:pt idx="125">
                  <c:v>54.2</c:v>
                </c:pt>
                <c:pt idx="126">
                  <c:v>54.4</c:v>
                </c:pt>
                <c:pt idx="127">
                  <c:v>54.5</c:v>
                </c:pt>
                <c:pt idx="128">
                  <c:v>54.6</c:v>
                </c:pt>
                <c:pt idx="129">
                  <c:v>54.7</c:v>
                </c:pt>
                <c:pt idx="130">
                  <c:v>54.9</c:v>
                </c:pt>
                <c:pt idx="131">
                  <c:v>54.9</c:v>
                </c:pt>
                <c:pt idx="132">
                  <c:v>55.2</c:v>
                </c:pt>
                <c:pt idx="133">
                  <c:v>55.3</c:v>
                </c:pt>
                <c:pt idx="134">
                  <c:v>55.5</c:v>
                </c:pt>
                <c:pt idx="135">
                  <c:v>55.6</c:v>
                </c:pt>
                <c:pt idx="136">
                  <c:v>55.7</c:v>
                </c:pt>
                <c:pt idx="137">
                  <c:v>55.9</c:v>
                </c:pt>
                <c:pt idx="138">
                  <c:v>56.1</c:v>
                </c:pt>
                <c:pt idx="139">
                  <c:v>56.2</c:v>
                </c:pt>
                <c:pt idx="140">
                  <c:v>56.4</c:v>
                </c:pt>
                <c:pt idx="141">
                  <c:v>56.4</c:v>
                </c:pt>
                <c:pt idx="142">
                  <c:v>56.7</c:v>
                </c:pt>
                <c:pt idx="143">
                  <c:v>56.7</c:v>
                </c:pt>
                <c:pt idx="144">
                  <c:v>56.8</c:v>
                </c:pt>
                <c:pt idx="145">
                  <c:v>56.9</c:v>
                </c:pt>
                <c:pt idx="146">
                  <c:v>57.1</c:v>
                </c:pt>
                <c:pt idx="147">
                  <c:v>57.2</c:v>
                </c:pt>
                <c:pt idx="148">
                  <c:v>57.3</c:v>
                </c:pt>
                <c:pt idx="149">
                  <c:v>57.5</c:v>
                </c:pt>
                <c:pt idx="150">
                  <c:v>57.5</c:v>
                </c:pt>
                <c:pt idx="151">
                  <c:v>57.7</c:v>
                </c:pt>
                <c:pt idx="152">
                  <c:v>57.8</c:v>
                </c:pt>
                <c:pt idx="153">
                  <c:v>57.9</c:v>
                </c:pt>
                <c:pt idx="154">
                  <c:v>58</c:v>
                </c:pt>
                <c:pt idx="155">
                  <c:v>58.1</c:v>
                </c:pt>
                <c:pt idx="156">
                  <c:v>58.2</c:v>
                </c:pt>
                <c:pt idx="157">
                  <c:v>58.3</c:v>
                </c:pt>
                <c:pt idx="158">
                  <c:v>58.3</c:v>
                </c:pt>
                <c:pt idx="159">
                  <c:v>58.4</c:v>
                </c:pt>
                <c:pt idx="160">
                  <c:v>58.5</c:v>
                </c:pt>
                <c:pt idx="161">
                  <c:v>58.6</c:v>
                </c:pt>
                <c:pt idx="162">
                  <c:v>58.7</c:v>
                </c:pt>
                <c:pt idx="163">
                  <c:v>58.8</c:v>
                </c:pt>
                <c:pt idx="164">
                  <c:v>59</c:v>
                </c:pt>
                <c:pt idx="165">
                  <c:v>59</c:v>
                </c:pt>
                <c:pt idx="166">
                  <c:v>59.1</c:v>
                </c:pt>
                <c:pt idx="167">
                  <c:v>59.2</c:v>
                </c:pt>
                <c:pt idx="168">
                  <c:v>59.4</c:v>
                </c:pt>
                <c:pt idx="169">
                  <c:v>59.5</c:v>
                </c:pt>
                <c:pt idx="170">
                  <c:v>59.6</c:v>
                </c:pt>
                <c:pt idx="171">
                  <c:v>59.6</c:v>
                </c:pt>
                <c:pt idx="172">
                  <c:v>59.7</c:v>
                </c:pt>
                <c:pt idx="173">
                  <c:v>59.8</c:v>
                </c:pt>
                <c:pt idx="174">
                  <c:v>59.8</c:v>
                </c:pt>
                <c:pt idx="175">
                  <c:v>60</c:v>
                </c:pt>
                <c:pt idx="176">
                  <c:v>60</c:v>
                </c:pt>
                <c:pt idx="177">
                  <c:v>60.1</c:v>
                </c:pt>
                <c:pt idx="178">
                  <c:v>60.1</c:v>
                </c:pt>
                <c:pt idx="179">
                  <c:v>60.3</c:v>
                </c:pt>
                <c:pt idx="180">
                  <c:v>60.4</c:v>
                </c:pt>
                <c:pt idx="181">
                  <c:v>60.5</c:v>
                </c:pt>
                <c:pt idx="182">
                  <c:v>60.6</c:v>
                </c:pt>
                <c:pt idx="183">
                  <c:v>60.7</c:v>
                </c:pt>
                <c:pt idx="184">
                  <c:v>60.7</c:v>
                </c:pt>
                <c:pt idx="185">
                  <c:v>60.8</c:v>
                </c:pt>
                <c:pt idx="186">
                  <c:v>60.8</c:v>
                </c:pt>
                <c:pt idx="187">
                  <c:v>60.9</c:v>
                </c:pt>
                <c:pt idx="188">
                  <c:v>61</c:v>
                </c:pt>
                <c:pt idx="189">
                  <c:v>61.1</c:v>
                </c:pt>
                <c:pt idx="190">
                  <c:v>61.2</c:v>
                </c:pt>
                <c:pt idx="191">
                  <c:v>61.5</c:v>
                </c:pt>
                <c:pt idx="192">
                  <c:v>61.5</c:v>
                </c:pt>
                <c:pt idx="193">
                  <c:v>61.6</c:v>
                </c:pt>
                <c:pt idx="194">
                  <c:v>61.8</c:v>
                </c:pt>
                <c:pt idx="195">
                  <c:v>61.8</c:v>
                </c:pt>
                <c:pt idx="196">
                  <c:v>61.9</c:v>
                </c:pt>
                <c:pt idx="197">
                  <c:v>61.9</c:v>
                </c:pt>
                <c:pt idx="198">
                  <c:v>62.1</c:v>
                </c:pt>
                <c:pt idx="199">
                  <c:v>62.2</c:v>
                </c:pt>
                <c:pt idx="200">
                  <c:v>62.4</c:v>
                </c:pt>
                <c:pt idx="201">
                  <c:v>62.6</c:v>
                </c:pt>
                <c:pt idx="202">
                  <c:v>62.7</c:v>
                </c:pt>
                <c:pt idx="203">
                  <c:v>62.8</c:v>
                </c:pt>
                <c:pt idx="204">
                  <c:v>63.1</c:v>
                </c:pt>
                <c:pt idx="205">
                  <c:v>63.2</c:v>
                </c:pt>
                <c:pt idx="206">
                  <c:v>63.2</c:v>
                </c:pt>
                <c:pt idx="207">
                  <c:v>63.3</c:v>
                </c:pt>
                <c:pt idx="208">
                  <c:v>63.2</c:v>
                </c:pt>
                <c:pt idx="209">
                  <c:v>63.4</c:v>
                </c:pt>
                <c:pt idx="210">
                  <c:v>63.4</c:v>
                </c:pt>
                <c:pt idx="211">
                  <c:v>63.5</c:v>
                </c:pt>
                <c:pt idx="212">
                  <c:v>63.4</c:v>
                </c:pt>
                <c:pt idx="213">
                  <c:v>63.5</c:v>
                </c:pt>
                <c:pt idx="214">
                  <c:v>63.7</c:v>
                </c:pt>
                <c:pt idx="215">
                  <c:v>63.7</c:v>
                </c:pt>
                <c:pt idx="216">
                  <c:v>63.8</c:v>
                </c:pt>
                <c:pt idx="217">
                  <c:v>64.099999999999994</c:v>
                </c:pt>
                <c:pt idx="218">
                  <c:v>64.3</c:v>
                </c:pt>
                <c:pt idx="219">
                  <c:v>64.400000000000006</c:v>
                </c:pt>
                <c:pt idx="220">
                  <c:v>64.599999999999994</c:v>
                </c:pt>
                <c:pt idx="221">
                  <c:v>64.7</c:v>
                </c:pt>
                <c:pt idx="222">
                  <c:v>65</c:v>
                </c:pt>
                <c:pt idx="223">
                  <c:v>65</c:v>
                </c:pt>
                <c:pt idx="224">
                  <c:v>65.099999999999994</c:v>
                </c:pt>
                <c:pt idx="225">
                  <c:v>65.2</c:v>
                </c:pt>
                <c:pt idx="226">
                  <c:v>65.400000000000006</c:v>
                </c:pt>
                <c:pt idx="227">
                  <c:v>65.7</c:v>
                </c:pt>
                <c:pt idx="228">
                  <c:v>65.8</c:v>
                </c:pt>
                <c:pt idx="229">
                  <c:v>65.8</c:v>
                </c:pt>
                <c:pt idx="230">
                  <c:v>65.8</c:v>
                </c:pt>
                <c:pt idx="231">
                  <c:v>65.8</c:v>
                </c:pt>
                <c:pt idx="232">
                  <c:v>65.900000000000006</c:v>
                </c:pt>
                <c:pt idx="233">
                  <c:v>65.8</c:v>
                </c:pt>
                <c:pt idx="234">
                  <c:v>65.900000000000006</c:v>
                </c:pt>
                <c:pt idx="235">
                  <c:v>65.8</c:v>
                </c:pt>
                <c:pt idx="236">
                  <c:v>66.099999999999994</c:v>
                </c:pt>
                <c:pt idx="237">
                  <c:v>66.400000000000006</c:v>
                </c:pt>
                <c:pt idx="238">
                  <c:v>66.5</c:v>
                </c:pt>
                <c:pt idx="239">
                  <c:v>66.599999999999994</c:v>
                </c:pt>
                <c:pt idx="240">
                  <c:v>66.8</c:v>
                </c:pt>
                <c:pt idx="241">
                  <c:v>67</c:v>
                </c:pt>
                <c:pt idx="242">
                  <c:v>67.099999999999994</c:v>
                </c:pt>
                <c:pt idx="243">
                  <c:v>67</c:v>
                </c:pt>
                <c:pt idx="244">
                  <c:v>67</c:v>
                </c:pt>
                <c:pt idx="245">
                  <c:v>67.2</c:v>
                </c:pt>
                <c:pt idx="246">
                  <c:v>67.5</c:v>
                </c:pt>
                <c:pt idx="247">
                  <c:v>67.599999999999994</c:v>
                </c:pt>
                <c:pt idx="248">
                  <c:v>67.8</c:v>
                </c:pt>
                <c:pt idx="249">
                  <c:v>67.8</c:v>
                </c:pt>
                <c:pt idx="250">
                  <c:v>67.900000000000006</c:v>
                </c:pt>
                <c:pt idx="251">
                  <c:v>67.900000000000006</c:v>
                </c:pt>
                <c:pt idx="252">
                  <c:v>68.099999999999994</c:v>
                </c:pt>
                <c:pt idx="253">
                  <c:v>68.3</c:v>
                </c:pt>
                <c:pt idx="254">
                  <c:v>68.599999999999994</c:v>
                </c:pt>
                <c:pt idx="255">
                  <c:v>68.8</c:v>
                </c:pt>
                <c:pt idx="256">
                  <c:v>68.8</c:v>
                </c:pt>
                <c:pt idx="257">
                  <c:v>68.8</c:v>
                </c:pt>
                <c:pt idx="258">
                  <c:v>68.8</c:v>
                </c:pt>
                <c:pt idx="259">
                  <c:v>69</c:v>
                </c:pt>
                <c:pt idx="260">
                  <c:v>69.2</c:v>
                </c:pt>
                <c:pt idx="261">
                  <c:v>69.5</c:v>
                </c:pt>
                <c:pt idx="262">
                  <c:v>69.5</c:v>
                </c:pt>
                <c:pt idx="263">
                  <c:v>69.599999999999994</c:v>
                </c:pt>
                <c:pt idx="264">
                  <c:v>69.5</c:v>
                </c:pt>
                <c:pt idx="265">
                  <c:v>69.5</c:v>
                </c:pt>
                <c:pt idx="266">
                  <c:v>69.5</c:v>
                </c:pt>
                <c:pt idx="267">
                  <c:v>69.5</c:v>
                </c:pt>
                <c:pt idx="268">
                  <c:v>69.5</c:v>
                </c:pt>
                <c:pt idx="269">
                  <c:v>69.5</c:v>
                </c:pt>
                <c:pt idx="270">
                  <c:v>69.599999999999994</c:v>
                </c:pt>
                <c:pt idx="271">
                  <c:v>69.5</c:v>
                </c:pt>
                <c:pt idx="272">
                  <c:v>69.400000000000006</c:v>
                </c:pt>
                <c:pt idx="273">
                  <c:v>69.400000000000006</c:v>
                </c:pt>
                <c:pt idx="274">
                  <c:v>69.400000000000006</c:v>
                </c:pt>
                <c:pt idx="275">
                  <c:v>69.5</c:v>
                </c:pt>
                <c:pt idx="276">
                  <c:v>69.5</c:v>
                </c:pt>
                <c:pt idx="277">
                  <c:v>69.599999999999994</c:v>
                </c:pt>
                <c:pt idx="278">
                  <c:v>69.8</c:v>
                </c:pt>
                <c:pt idx="279">
                  <c:v>70</c:v>
                </c:pt>
                <c:pt idx="280">
                  <c:v>69.900000000000006</c:v>
                </c:pt>
                <c:pt idx="281">
                  <c:v>69.8</c:v>
                </c:pt>
                <c:pt idx="282">
                  <c:v>69.599999999999994</c:v>
                </c:pt>
                <c:pt idx="283">
                  <c:v>69.5</c:v>
                </c:pt>
                <c:pt idx="284">
                  <c:v>69.400000000000006</c:v>
                </c:pt>
                <c:pt idx="285">
                  <c:v>69.400000000000006</c:v>
                </c:pt>
                <c:pt idx="286">
                  <c:v>69.3</c:v>
                </c:pt>
                <c:pt idx="287">
                  <c:v>69.099999999999994</c:v>
                </c:pt>
                <c:pt idx="288">
                  <c:v>69.2</c:v>
                </c:pt>
                <c:pt idx="289">
                  <c:v>69.2</c:v>
                </c:pt>
                <c:pt idx="290">
                  <c:v>69.099999999999994</c:v>
                </c:pt>
                <c:pt idx="291">
                  <c:v>69</c:v>
                </c:pt>
                <c:pt idx="292">
                  <c:v>68.900000000000006</c:v>
                </c:pt>
                <c:pt idx="293">
                  <c:v>68.900000000000006</c:v>
                </c:pt>
                <c:pt idx="294">
                  <c:v>68.8</c:v>
                </c:pt>
                <c:pt idx="295">
                  <c:v>68.599999999999994</c:v>
                </c:pt>
                <c:pt idx="296">
                  <c:v>68.400000000000006</c:v>
                </c:pt>
                <c:pt idx="297">
                  <c:v>68.3</c:v>
                </c:pt>
                <c:pt idx="298">
                  <c:v>68.099999999999994</c:v>
                </c:pt>
                <c:pt idx="299">
                  <c:v>68</c:v>
                </c:pt>
                <c:pt idx="300">
                  <c:v>68</c:v>
                </c:pt>
                <c:pt idx="301">
                  <c:v>67.8</c:v>
                </c:pt>
                <c:pt idx="302">
                  <c:v>67.599999999999994</c:v>
                </c:pt>
                <c:pt idx="303">
                  <c:v>67.7</c:v>
                </c:pt>
                <c:pt idx="304">
                  <c:v>67.7</c:v>
                </c:pt>
                <c:pt idx="305">
                  <c:v>67.599999999999994</c:v>
                </c:pt>
                <c:pt idx="306">
                  <c:v>67.5</c:v>
                </c:pt>
                <c:pt idx="307">
                  <c:v>67.400000000000006</c:v>
                </c:pt>
                <c:pt idx="308">
                  <c:v>67.5</c:v>
                </c:pt>
                <c:pt idx="309">
                  <c:v>67.7</c:v>
                </c:pt>
                <c:pt idx="310">
                  <c:v>67.7</c:v>
                </c:pt>
                <c:pt idx="311">
                  <c:v>67.599999999999994</c:v>
                </c:pt>
                <c:pt idx="312">
                  <c:v>67.599999999999994</c:v>
                </c:pt>
                <c:pt idx="313">
                  <c:v>67.7</c:v>
                </c:pt>
                <c:pt idx="314">
                  <c:v>67.7</c:v>
                </c:pt>
                <c:pt idx="315">
                  <c:v>67.8</c:v>
                </c:pt>
                <c:pt idx="316">
                  <c:v>67.8</c:v>
                </c:pt>
                <c:pt idx="317">
                  <c:v>67.7</c:v>
                </c:pt>
                <c:pt idx="318">
                  <c:v>67.8</c:v>
                </c:pt>
                <c:pt idx="319">
                  <c:v>67.7</c:v>
                </c:pt>
                <c:pt idx="320">
                  <c:v>67.599999999999994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67.599999999999994</c:v>
                </c:pt>
                <c:pt idx="324">
                  <c:v>67.599999999999994</c:v>
                </c:pt>
                <c:pt idx="325">
                  <c:v>67.7</c:v>
                </c:pt>
                <c:pt idx="326">
                  <c:v>67.8</c:v>
                </c:pt>
                <c:pt idx="327">
                  <c:v>67.7</c:v>
                </c:pt>
                <c:pt idx="328">
                  <c:v>67.599999999999994</c:v>
                </c:pt>
                <c:pt idx="329">
                  <c:v>67.5</c:v>
                </c:pt>
                <c:pt idx="330">
                  <c:v>67.400000000000006</c:v>
                </c:pt>
                <c:pt idx="331">
                  <c:v>67.2</c:v>
                </c:pt>
                <c:pt idx="332">
                  <c:v>67.2</c:v>
                </c:pt>
                <c:pt idx="333">
                  <c:v>67.2</c:v>
                </c:pt>
                <c:pt idx="334">
                  <c:v>67.3</c:v>
                </c:pt>
                <c:pt idx="335">
                  <c:v>67.3</c:v>
                </c:pt>
                <c:pt idx="336">
                  <c:v>67.099999999999994</c:v>
                </c:pt>
                <c:pt idx="337">
                  <c:v>67</c:v>
                </c:pt>
                <c:pt idx="338">
                  <c:v>66.900000000000006</c:v>
                </c:pt>
                <c:pt idx="339">
                  <c:v>66.900000000000006</c:v>
                </c:pt>
                <c:pt idx="340">
                  <c:v>66.900000000000006</c:v>
                </c:pt>
                <c:pt idx="341">
                  <c:v>66.8</c:v>
                </c:pt>
                <c:pt idx="342">
                  <c:v>66.900000000000006</c:v>
                </c:pt>
                <c:pt idx="343">
                  <c:v>66.900000000000006</c:v>
                </c:pt>
                <c:pt idx="344">
                  <c:v>66.8</c:v>
                </c:pt>
                <c:pt idx="345">
                  <c:v>66.900000000000006</c:v>
                </c:pt>
                <c:pt idx="346">
                  <c:v>67</c:v>
                </c:pt>
                <c:pt idx="347">
                  <c:v>66.900000000000006</c:v>
                </c:pt>
                <c:pt idx="348">
                  <c:v>66.900000000000006</c:v>
                </c:pt>
                <c:pt idx="349">
                  <c:v>67</c:v>
                </c:pt>
                <c:pt idx="350">
                  <c:v>66.900000000000006</c:v>
                </c:pt>
                <c:pt idx="351">
                  <c:v>66.8</c:v>
                </c:pt>
                <c:pt idx="352">
                  <c:v>66.900000000000006</c:v>
                </c:pt>
                <c:pt idx="353">
                  <c:v>66.900000000000006</c:v>
                </c:pt>
                <c:pt idx="354">
                  <c:v>67</c:v>
                </c:pt>
                <c:pt idx="355">
                  <c:v>67.099999999999994</c:v>
                </c:pt>
                <c:pt idx="356">
                  <c:v>67.2</c:v>
                </c:pt>
                <c:pt idx="357">
                  <c:v>67.400000000000006</c:v>
                </c:pt>
                <c:pt idx="358">
                  <c:v>67.599999999999994</c:v>
                </c:pt>
                <c:pt idx="359">
                  <c:v>67.7</c:v>
                </c:pt>
                <c:pt idx="360">
                  <c:v>67.8</c:v>
                </c:pt>
                <c:pt idx="361">
                  <c:v>68</c:v>
                </c:pt>
                <c:pt idx="362">
                  <c:v>68.099999999999994</c:v>
                </c:pt>
                <c:pt idx="363">
                  <c:v>68.2</c:v>
                </c:pt>
                <c:pt idx="364">
                  <c:v>68.3</c:v>
                </c:pt>
                <c:pt idx="365">
                  <c:v>68.3</c:v>
                </c:pt>
                <c:pt idx="366">
                  <c:v>68.400000000000006</c:v>
                </c:pt>
                <c:pt idx="367">
                  <c:v>68.3</c:v>
                </c:pt>
                <c:pt idx="368">
                  <c:v>68.400000000000006</c:v>
                </c:pt>
                <c:pt idx="369">
                  <c:v>68.400000000000006</c:v>
                </c:pt>
                <c:pt idx="370">
                  <c:v>68.5</c:v>
                </c:pt>
                <c:pt idx="371">
                  <c:v>68.400000000000006</c:v>
                </c:pt>
                <c:pt idx="372">
                  <c:v>68.400000000000006</c:v>
                </c:pt>
                <c:pt idx="373">
                  <c:v>68.5</c:v>
                </c:pt>
                <c:pt idx="374">
                  <c:v>68.400000000000006</c:v>
                </c:pt>
                <c:pt idx="375">
                  <c:v>68.400000000000006</c:v>
                </c:pt>
                <c:pt idx="376">
                  <c:v>68.5</c:v>
                </c:pt>
                <c:pt idx="377">
                  <c:v>68.5</c:v>
                </c:pt>
                <c:pt idx="378">
                  <c:v>68.400000000000006</c:v>
                </c:pt>
                <c:pt idx="379">
                  <c:v>68.3</c:v>
                </c:pt>
                <c:pt idx="380">
                  <c:v>68.3</c:v>
                </c:pt>
                <c:pt idx="381">
                  <c:v>68.3</c:v>
                </c:pt>
                <c:pt idx="382">
                  <c:v>68.400000000000006</c:v>
                </c:pt>
                <c:pt idx="383">
                  <c:v>68.400000000000006</c:v>
                </c:pt>
                <c:pt idx="384">
                  <c:v>68.400000000000006</c:v>
                </c:pt>
                <c:pt idx="385">
                  <c:v>68.400000000000006</c:v>
                </c:pt>
                <c:pt idx="386">
                  <c:v>68.400000000000006</c:v>
                </c:pt>
                <c:pt idx="387">
                  <c:v>68.3</c:v>
                </c:pt>
                <c:pt idx="388">
                  <c:v>68.400000000000006</c:v>
                </c:pt>
                <c:pt idx="389">
                  <c:v>68.3</c:v>
                </c:pt>
                <c:pt idx="390">
                  <c:v>68.2</c:v>
                </c:pt>
                <c:pt idx="391">
                  <c:v>68.099999999999994</c:v>
                </c:pt>
                <c:pt idx="392">
                  <c:v>68</c:v>
                </c:pt>
                <c:pt idx="393">
                  <c:v>68</c:v>
                </c:pt>
                <c:pt idx="394">
                  <c:v>67.8</c:v>
                </c:pt>
                <c:pt idx="395">
                  <c:v>67.7</c:v>
                </c:pt>
                <c:pt idx="396">
                  <c:v>67.8</c:v>
                </c:pt>
                <c:pt idx="397">
                  <c:v>67.599999999999994</c:v>
                </c:pt>
                <c:pt idx="398">
                  <c:v>67.599999999999994</c:v>
                </c:pt>
                <c:pt idx="399">
                  <c:v>67.599999999999994</c:v>
                </c:pt>
                <c:pt idx="400">
                  <c:v>67.599999999999994</c:v>
                </c:pt>
                <c:pt idx="401">
                  <c:v>67.5</c:v>
                </c:pt>
                <c:pt idx="402">
                  <c:v>67.5</c:v>
                </c:pt>
                <c:pt idx="403">
                  <c:v>67.5</c:v>
                </c:pt>
                <c:pt idx="404">
                  <c:v>67.5</c:v>
                </c:pt>
                <c:pt idx="405">
                  <c:v>67.5</c:v>
                </c:pt>
                <c:pt idx="406">
                  <c:v>67.5</c:v>
                </c:pt>
                <c:pt idx="407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4-4CAE-A811-3F5708EB185F}"/>
            </c:ext>
          </c:extLst>
        </c:ser>
        <c:ser>
          <c:idx val="5"/>
          <c:order val="1"/>
          <c:tx>
            <c:strRef>
              <c:f>'TMB01001'!$I$1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'TMB01001'!$I$2:$I$409</c:f>
              <c:numCache>
                <c:formatCode>General</c:formatCode>
                <c:ptCount val="408"/>
                <c:pt idx="0">
                  <c:v>41.9</c:v>
                </c:pt>
                <c:pt idx="1">
                  <c:v>41.9</c:v>
                </c:pt>
                <c:pt idx="2">
                  <c:v>41.8</c:v>
                </c:pt>
                <c:pt idx="3">
                  <c:v>41.7</c:v>
                </c:pt>
                <c:pt idx="4">
                  <c:v>41.7</c:v>
                </c:pt>
                <c:pt idx="5">
                  <c:v>41.7</c:v>
                </c:pt>
                <c:pt idx="6">
                  <c:v>41.6</c:v>
                </c:pt>
                <c:pt idx="7">
                  <c:v>41.6</c:v>
                </c:pt>
                <c:pt idx="8">
                  <c:v>41.5</c:v>
                </c:pt>
                <c:pt idx="9">
                  <c:v>41.5</c:v>
                </c:pt>
                <c:pt idx="10">
                  <c:v>41.5</c:v>
                </c:pt>
                <c:pt idx="11">
                  <c:v>41.4</c:v>
                </c:pt>
                <c:pt idx="12">
                  <c:v>41.3</c:v>
                </c:pt>
                <c:pt idx="13">
                  <c:v>41.3</c:v>
                </c:pt>
                <c:pt idx="14">
                  <c:v>41.3</c:v>
                </c:pt>
                <c:pt idx="15">
                  <c:v>41.2</c:v>
                </c:pt>
                <c:pt idx="16">
                  <c:v>41.2</c:v>
                </c:pt>
                <c:pt idx="17">
                  <c:v>41.1</c:v>
                </c:pt>
                <c:pt idx="18">
                  <c:v>41.1</c:v>
                </c:pt>
                <c:pt idx="19">
                  <c:v>41.1</c:v>
                </c:pt>
                <c:pt idx="20">
                  <c:v>41.1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40.9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40.9</c:v>
                </c:pt>
                <c:pt idx="29">
                  <c:v>40.9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41</c:v>
                </c:pt>
                <c:pt idx="41">
                  <c:v>41.1</c:v>
                </c:pt>
                <c:pt idx="42">
                  <c:v>41.1</c:v>
                </c:pt>
                <c:pt idx="43">
                  <c:v>41.1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41.2</c:v>
                </c:pt>
                <c:pt idx="48">
                  <c:v>41.3</c:v>
                </c:pt>
                <c:pt idx="49">
                  <c:v>41.3</c:v>
                </c:pt>
                <c:pt idx="50">
                  <c:v>41.4</c:v>
                </c:pt>
                <c:pt idx="51">
                  <c:v>41.5</c:v>
                </c:pt>
                <c:pt idx="52">
                  <c:v>41.5</c:v>
                </c:pt>
                <c:pt idx="53">
                  <c:v>41.6</c:v>
                </c:pt>
                <c:pt idx="54">
                  <c:v>41.6</c:v>
                </c:pt>
                <c:pt idx="55">
                  <c:v>41.7</c:v>
                </c:pt>
                <c:pt idx="56">
                  <c:v>41.8</c:v>
                </c:pt>
                <c:pt idx="57">
                  <c:v>41.8</c:v>
                </c:pt>
                <c:pt idx="58">
                  <c:v>41.9</c:v>
                </c:pt>
                <c:pt idx="59">
                  <c:v>42</c:v>
                </c:pt>
                <c:pt idx="60">
                  <c:v>42.1</c:v>
                </c:pt>
                <c:pt idx="61">
                  <c:v>42.1</c:v>
                </c:pt>
                <c:pt idx="62">
                  <c:v>42.2</c:v>
                </c:pt>
                <c:pt idx="63">
                  <c:v>42.3</c:v>
                </c:pt>
                <c:pt idx="64">
                  <c:v>42.4</c:v>
                </c:pt>
                <c:pt idx="65">
                  <c:v>42.5</c:v>
                </c:pt>
                <c:pt idx="66">
                  <c:v>42.5</c:v>
                </c:pt>
                <c:pt idx="67">
                  <c:v>42.7</c:v>
                </c:pt>
                <c:pt idx="68">
                  <c:v>42.8</c:v>
                </c:pt>
                <c:pt idx="69">
                  <c:v>42.8</c:v>
                </c:pt>
                <c:pt idx="70">
                  <c:v>42.9</c:v>
                </c:pt>
                <c:pt idx="71">
                  <c:v>43.1</c:v>
                </c:pt>
                <c:pt idx="72">
                  <c:v>43.1</c:v>
                </c:pt>
                <c:pt idx="73">
                  <c:v>43.2</c:v>
                </c:pt>
                <c:pt idx="74">
                  <c:v>43.4</c:v>
                </c:pt>
                <c:pt idx="75">
                  <c:v>43.5</c:v>
                </c:pt>
                <c:pt idx="76">
                  <c:v>43.5</c:v>
                </c:pt>
                <c:pt idx="77">
                  <c:v>43.7</c:v>
                </c:pt>
                <c:pt idx="78">
                  <c:v>43.8</c:v>
                </c:pt>
                <c:pt idx="79">
                  <c:v>43.8</c:v>
                </c:pt>
                <c:pt idx="80">
                  <c:v>44</c:v>
                </c:pt>
                <c:pt idx="81">
                  <c:v>44.1</c:v>
                </c:pt>
                <c:pt idx="82">
                  <c:v>44.2</c:v>
                </c:pt>
                <c:pt idx="83">
                  <c:v>44.3</c:v>
                </c:pt>
                <c:pt idx="84">
                  <c:v>44.4</c:v>
                </c:pt>
                <c:pt idx="85">
                  <c:v>44.5</c:v>
                </c:pt>
                <c:pt idx="86">
                  <c:v>44.6</c:v>
                </c:pt>
                <c:pt idx="87">
                  <c:v>44.7</c:v>
                </c:pt>
                <c:pt idx="88">
                  <c:v>44.8</c:v>
                </c:pt>
                <c:pt idx="89">
                  <c:v>44.9</c:v>
                </c:pt>
                <c:pt idx="90">
                  <c:v>45</c:v>
                </c:pt>
                <c:pt idx="91">
                  <c:v>45.2</c:v>
                </c:pt>
                <c:pt idx="92">
                  <c:v>45.3</c:v>
                </c:pt>
                <c:pt idx="93">
                  <c:v>45.4</c:v>
                </c:pt>
                <c:pt idx="94">
                  <c:v>45.5</c:v>
                </c:pt>
                <c:pt idx="95">
                  <c:v>45.6</c:v>
                </c:pt>
                <c:pt idx="96">
                  <c:v>45.6</c:v>
                </c:pt>
                <c:pt idx="97">
                  <c:v>45.7</c:v>
                </c:pt>
                <c:pt idx="98">
                  <c:v>45.7</c:v>
                </c:pt>
                <c:pt idx="99">
                  <c:v>45.8</c:v>
                </c:pt>
                <c:pt idx="100">
                  <c:v>46</c:v>
                </c:pt>
                <c:pt idx="101">
                  <c:v>46.1</c:v>
                </c:pt>
                <c:pt idx="102">
                  <c:v>46.1</c:v>
                </c:pt>
                <c:pt idx="103">
                  <c:v>46.3</c:v>
                </c:pt>
                <c:pt idx="104">
                  <c:v>46.5</c:v>
                </c:pt>
                <c:pt idx="105">
                  <c:v>46.5</c:v>
                </c:pt>
                <c:pt idx="106">
                  <c:v>46.7</c:v>
                </c:pt>
                <c:pt idx="107">
                  <c:v>46.8</c:v>
                </c:pt>
                <c:pt idx="108">
                  <c:v>47</c:v>
                </c:pt>
                <c:pt idx="109">
                  <c:v>47.1</c:v>
                </c:pt>
                <c:pt idx="110">
                  <c:v>47.3</c:v>
                </c:pt>
                <c:pt idx="111">
                  <c:v>47.3</c:v>
                </c:pt>
                <c:pt idx="112">
                  <c:v>47.3</c:v>
                </c:pt>
                <c:pt idx="113">
                  <c:v>47.5</c:v>
                </c:pt>
                <c:pt idx="114">
                  <c:v>47.6</c:v>
                </c:pt>
                <c:pt idx="115">
                  <c:v>47.8</c:v>
                </c:pt>
                <c:pt idx="116">
                  <c:v>48</c:v>
                </c:pt>
                <c:pt idx="117">
                  <c:v>48.1</c:v>
                </c:pt>
                <c:pt idx="118">
                  <c:v>48.3</c:v>
                </c:pt>
                <c:pt idx="119">
                  <c:v>48.4</c:v>
                </c:pt>
                <c:pt idx="120">
                  <c:v>48.5</c:v>
                </c:pt>
                <c:pt idx="121">
                  <c:v>48.6</c:v>
                </c:pt>
                <c:pt idx="122">
                  <c:v>48.8</c:v>
                </c:pt>
                <c:pt idx="123">
                  <c:v>48.9</c:v>
                </c:pt>
                <c:pt idx="124">
                  <c:v>49.1</c:v>
                </c:pt>
                <c:pt idx="125">
                  <c:v>49.2</c:v>
                </c:pt>
                <c:pt idx="126">
                  <c:v>49.3</c:v>
                </c:pt>
                <c:pt idx="127">
                  <c:v>49.4</c:v>
                </c:pt>
                <c:pt idx="128">
                  <c:v>49.5</c:v>
                </c:pt>
                <c:pt idx="129">
                  <c:v>49.5</c:v>
                </c:pt>
                <c:pt idx="130">
                  <c:v>49.7</c:v>
                </c:pt>
                <c:pt idx="131">
                  <c:v>49.8</c:v>
                </c:pt>
                <c:pt idx="132">
                  <c:v>50</c:v>
                </c:pt>
                <c:pt idx="133">
                  <c:v>50.2</c:v>
                </c:pt>
                <c:pt idx="134">
                  <c:v>50.3</c:v>
                </c:pt>
                <c:pt idx="135">
                  <c:v>50.6</c:v>
                </c:pt>
                <c:pt idx="136">
                  <c:v>50.6</c:v>
                </c:pt>
                <c:pt idx="137">
                  <c:v>50.7</c:v>
                </c:pt>
                <c:pt idx="138">
                  <c:v>50.9</c:v>
                </c:pt>
                <c:pt idx="139">
                  <c:v>50.9</c:v>
                </c:pt>
                <c:pt idx="140">
                  <c:v>51.1</c:v>
                </c:pt>
                <c:pt idx="141">
                  <c:v>51.1</c:v>
                </c:pt>
                <c:pt idx="142">
                  <c:v>51.3</c:v>
                </c:pt>
                <c:pt idx="143">
                  <c:v>51.3</c:v>
                </c:pt>
                <c:pt idx="144">
                  <c:v>51.5</c:v>
                </c:pt>
                <c:pt idx="145">
                  <c:v>51.6</c:v>
                </c:pt>
                <c:pt idx="146">
                  <c:v>51.8</c:v>
                </c:pt>
                <c:pt idx="147">
                  <c:v>51.9</c:v>
                </c:pt>
                <c:pt idx="148">
                  <c:v>52.1</c:v>
                </c:pt>
                <c:pt idx="149">
                  <c:v>52.3</c:v>
                </c:pt>
                <c:pt idx="150">
                  <c:v>52.4</c:v>
                </c:pt>
                <c:pt idx="151">
                  <c:v>52.6</c:v>
                </c:pt>
                <c:pt idx="152">
                  <c:v>52.7</c:v>
                </c:pt>
                <c:pt idx="153">
                  <c:v>52.9</c:v>
                </c:pt>
                <c:pt idx="154">
                  <c:v>52.9</c:v>
                </c:pt>
                <c:pt idx="155">
                  <c:v>53</c:v>
                </c:pt>
                <c:pt idx="156">
                  <c:v>52.9</c:v>
                </c:pt>
                <c:pt idx="157">
                  <c:v>53</c:v>
                </c:pt>
                <c:pt idx="158">
                  <c:v>53.1</c:v>
                </c:pt>
                <c:pt idx="159">
                  <c:v>53.2</c:v>
                </c:pt>
                <c:pt idx="160">
                  <c:v>53.3</c:v>
                </c:pt>
                <c:pt idx="161">
                  <c:v>53.5</c:v>
                </c:pt>
                <c:pt idx="162">
                  <c:v>53.6</c:v>
                </c:pt>
                <c:pt idx="163">
                  <c:v>53.7</c:v>
                </c:pt>
                <c:pt idx="164">
                  <c:v>53.9</c:v>
                </c:pt>
                <c:pt idx="165">
                  <c:v>54.1</c:v>
                </c:pt>
                <c:pt idx="166">
                  <c:v>54.3</c:v>
                </c:pt>
                <c:pt idx="167">
                  <c:v>54.5</c:v>
                </c:pt>
                <c:pt idx="168">
                  <c:v>54.5</c:v>
                </c:pt>
                <c:pt idx="169">
                  <c:v>54.7</c:v>
                </c:pt>
                <c:pt idx="170">
                  <c:v>54.7</c:v>
                </c:pt>
                <c:pt idx="171">
                  <c:v>54.8</c:v>
                </c:pt>
                <c:pt idx="172">
                  <c:v>55</c:v>
                </c:pt>
                <c:pt idx="173">
                  <c:v>55.1</c:v>
                </c:pt>
                <c:pt idx="174">
                  <c:v>55.1</c:v>
                </c:pt>
                <c:pt idx="175">
                  <c:v>55.2</c:v>
                </c:pt>
                <c:pt idx="176">
                  <c:v>55.5</c:v>
                </c:pt>
                <c:pt idx="177">
                  <c:v>55.6</c:v>
                </c:pt>
                <c:pt idx="178">
                  <c:v>55.6</c:v>
                </c:pt>
                <c:pt idx="179">
                  <c:v>55.6</c:v>
                </c:pt>
                <c:pt idx="180">
                  <c:v>55.6</c:v>
                </c:pt>
                <c:pt idx="181">
                  <c:v>55.7</c:v>
                </c:pt>
                <c:pt idx="182">
                  <c:v>55.6</c:v>
                </c:pt>
                <c:pt idx="183">
                  <c:v>55.7</c:v>
                </c:pt>
                <c:pt idx="184">
                  <c:v>55.9</c:v>
                </c:pt>
                <c:pt idx="185">
                  <c:v>56</c:v>
                </c:pt>
                <c:pt idx="186">
                  <c:v>56.1</c:v>
                </c:pt>
                <c:pt idx="187">
                  <c:v>56.3</c:v>
                </c:pt>
                <c:pt idx="188">
                  <c:v>56.3</c:v>
                </c:pt>
                <c:pt idx="189">
                  <c:v>56.3</c:v>
                </c:pt>
                <c:pt idx="190">
                  <c:v>56.3</c:v>
                </c:pt>
                <c:pt idx="191">
                  <c:v>56.5</c:v>
                </c:pt>
                <c:pt idx="192">
                  <c:v>56.6</c:v>
                </c:pt>
                <c:pt idx="193">
                  <c:v>56.6</c:v>
                </c:pt>
                <c:pt idx="194">
                  <c:v>56.8</c:v>
                </c:pt>
                <c:pt idx="195">
                  <c:v>56.9</c:v>
                </c:pt>
                <c:pt idx="196">
                  <c:v>57</c:v>
                </c:pt>
                <c:pt idx="197">
                  <c:v>57.1</c:v>
                </c:pt>
                <c:pt idx="198">
                  <c:v>57.3</c:v>
                </c:pt>
                <c:pt idx="199">
                  <c:v>57.3</c:v>
                </c:pt>
                <c:pt idx="200">
                  <c:v>57.3</c:v>
                </c:pt>
                <c:pt idx="201">
                  <c:v>57.5</c:v>
                </c:pt>
                <c:pt idx="202">
                  <c:v>57.6</c:v>
                </c:pt>
                <c:pt idx="203">
                  <c:v>57.7</c:v>
                </c:pt>
                <c:pt idx="204">
                  <c:v>57.8</c:v>
                </c:pt>
                <c:pt idx="205">
                  <c:v>57.9</c:v>
                </c:pt>
                <c:pt idx="206">
                  <c:v>58</c:v>
                </c:pt>
                <c:pt idx="207">
                  <c:v>58.1</c:v>
                </c:pt>
                <c:pt idx="208">
                  <c:v>58.1</c:v>
                </c:pt>
                <c:pt idx="209">
                  <c:v>58.1</c:v>
                </c:pt>
                <c:pt idx="210">
                  <c:v>58.2</c:v>
                </c:pt>
                <c:pt idx="211">
                  <c:v>58.4</c:v>
                </c:pt>
                <c:pt idx="212">
                  <c:v>58.4</c:v>
                </c:pt>
                <c:pt idx="213">
                  <c:v>58.5</c:v>
                </c:pt>
                <c:pt idx="214">
                  <c:v>58.6</c:v>
                </c:pt>
                <c:pt idx="215">
                  <c:v>58.7</c:v>
                </c:pt>
                <c:pt idx="216">
                  <c:v>58.9</c:v>
                </c:pt>
                <c:pt idx="217">
                  <c:v>59</c:v>
                </c:pt>
                <c:pt idx="218">
                  <c:v>59.2</c:v>
                </c:pt>
                <c:pt idx="219">
                  <c:v>59.3</c:v>
                </c:pt>
                <c:pt idx="220">
                  <c:v>59.5</c:v>
                </c:pt>
                <c:pt idx="221">
                  <c:v>59.5</c:v>
                </c:pt>
                <c:pt idx="222">
                  <c:v>59.7</c:v>
                </c:pt>
                <c:pt idx="223">
                  <c:v>59.7</c:v>
                </c:pt>
                <c:pt idx="224">
                  <c:v>59.8</c:v>
                </c:pt>
                <c:pt idx="225">
                  <c:v>59.9</c:v>
                </c:pt>
                <c:pt idx="226">
                  <c:v>60.1</c:v>
                </c:pt>
                <c:pt idx="227">
                  <c:v>60.3</c:v>
                </c:pt>
                <c:pt idx="228">
                  <c:v>60.4</c:v>
                </c:pt>
                <c:pt idx="229">
                  <c:v>60.5</c:v>
                </c:pt>
                <c:pt idx="230">
                  <c:v>60.6</c:v>
                </c:pt>
                <c:pt idx="231">
                  <c:v>60.7</c:v>
                </c:pt>
                <c:pt idx="232">
                  <c:v>60.9</c:v>
                </c:pt>
                <c:pt idx="233">
                  <c:v>61</c:v>
                </c:pt>
                <c:pt idx="234">
                  <c:v>61</c:v>
                </c:pt>
                <c:pt idx="235">
                  <c:v>60.9</c:v>
                </c:pt>
                <c:pt idx="236">
                  <c:v>61.2</c:v>
                </c:pt>
                <c:pt idx="237">
                  <c:v>61.5</c:v>
                </c:pt>
                <c:pt idx="238">
                  <c:v>61.6</c:v>
                </c:pt>
                <c:pt idx="239">
                  <c:v>61.6</c:v>
                </c:pt>
                <c:pt idx="240">
                  <c:v>61.7</c:v>
                </c:pt>
                <c:pt idx="241">
                  <c:v>61.8</c:v>
                </c:pt>
                <c:pt idx="242">
                  <c:v>61.9</c:v>
                </c:pt>
                <c:pt idx="243">
                  <c:v>62</c:v>
                </c:pt>
                <c:pt idx="244">
                  <c:v>61.9</c:v>
                </c:pt>
                <c:pt idx="245">
                  <c:v>62.2</c:v>
                </c:pt>
                <c:pt idx="246">
                  <c:v>62.4</c:v>
                </c:pt>
                <c:pt idx="247">
                  <c:v>62.5</c:v>
                </c:pt>
                <c:pt idx="248">
                  <c:v>62.5</c:v>
                </c:pt>
                <c:pt idx="249">
                  <c:v>62.7</c:v>
                </c:pt>
                <c:pt idx="250">
                  <c:v>62.9</c:v>
                </c:pt>
                <c:pt idx="251">
                  <c:v>63</c:v>
                </c:pt>
                <c:pt idx="252">
                  <c:v>63.3</c:v>
                </c:pt>
                <c:pt idx="253">
                  <c:v>63.5</c:v>
                </c:pt>
                <c:pt idx="254">
                  <c:v>63.9</c:v>
                </c:pt>
                <c:pt idx="255">
                  <c:v>64.099999999999994</c:v>
                </c:pt>
                <c:pt idx="256">
                  <c:v>64.099999999999994</c:v>
                </c:pt>
                <c:pt idx="257">
                  <c:v>64</c:v>
                </c:pt>
                <c:pt idx="258">
                  <c:v>63.8</c:v>
                </c:pt>
                <c:pt idx="259">
                  <c:v>64</c:v>
                </c:pt>
                <c:pt idx="260">
                  <c:v>64.3</c:v>
                </c:pt>
                <c:pt idx="261">
                  <c:v>64.8</c:v>
                </c:pt>
                <c:pt idx="262">
                  <c:v>65</c:v>
                </c:pt>
                <c:pt idx="263">
                  <c:v>65.2</c:v>
                </c:pt>
                <c:pt idx="264">
                  <c:v>65.099999999999994</c:v>
                </c:pt>
                <c:pt idx="265">
                  <c:v>65</c:v>
                </c:pt>
                <c:pt idx="266">
                  <c:v>65</c:v>
                </c:pt>
                <c:pt idx="267">
                  <c:v>65.2</c:v>
                </c:pt>
                <c:pt idx="268">
                  <c:v>65.3</c:v>
                </c:pt>
                <c:pt idx="269">
                  <c:v>65.5</c:v>
                </c:pt>
                <c:pt idx="270">
                  <c:v>65.7</c:v>
                </c:pt>
                <c:pt idx="271">
                  <c:v>65.5</c:v>
                </c:pt>
                <c:pt idx="272">
                  <c:v>65.400000000000006</c:v>
                </c:pt>
                <c:pt idx="273">
                  <c:v>65.400000000000006</c:v>
                </c:pt>
                <c:pt idx="274">
                  <c:v>65.400000000000006</c:v>
                </c:pt>
                <c:pt idx="275">
                  <c:v>65.400000000000006</c:v>
                </c:pt>
                <c:pt idx="276">
                  <c:v>65.400000000000006</c:v>
                </c:pt>
                <c:pt idx="277">
                  <c:v>65.400000000000006</c:v>
                </c:pt>
                <c:pt idx="278">
                  <c:v>65.7</c:v>
                </c:pt>
                <c:pt idx="279">
                  <c:v>66.3</c:v>
                </c:pt>
                <c:pt idx="280">
                  <c:v>66.400000000000006</c:v>
                </c:pt>
                <c:pt idx="281">
                  <c:v>66.5</c:v>
                </c:pt>
                <c:pt idx="282">
                  <c:v>66.5</c:v>
                </c:pt>
                <c:pt idx="283">
                  <c:v>66.599999999999994</c:v>
                </c:pt>
                <c:pt idx="284">
                  <c:v>66.5</c:v>
                </c:pt>
                <c:pt idx="285">
                  <c:v>66.5</c:v>
                </c:pt>
                <c:pt idx="286">
                  <c:v>66.400000000000006</c:v>
                </c:pt>
                <c:pt idx="287">
                  <c:v>66.5</c:v>
                </c:pt>
                <c:pt idx="288">
                  <c:v>66.7</c:v>
                </c:pt>
                <c:pt idx="289">
                  <c:v>66.900000000000006</c:v>
                </c:pt>
                <c:pt idx="290">
                  <c:v>66.900000000000006</c:v>
                </c:pt>
                <c:pt idx="291">
                  <c:v>67</c:v>
                </c:pt>
                <c:pt idx="292">
                  <c:v>67.099999999999994</c:v>
                </c:pt>
                <c:pt idx="293">
                  <c:v>67.2</c:v>
                </c:pt>
                <c:pt idx="294">
                  <c:v>67.2</c:v>
                </c:pt>
                <c:pt idx="295">
                  <c:v>67</c:v>
                </c:pt>
                <c:pt idx="296">
                  <c:v>66.599999999999994</c:v>
                </c:pt>
                <c:pt idx="297">
                  <c:v>66.400000000000006</c:v>
                </c:pt>
                <c:pt idx="298">
                  <c:v>66.2</c:v>
                </c:pt>
                <c:pt idx="299">
                  <c:v>66</c:v>
                </c:pt>
                <c:pt idx="300">
                  <c:v>66</c:v>
                </c:pt>
                <c:pt idx="301">
                  <c:v>65.7</c:v>
                </c:pt>
                <c:pt idx="302">
                  <c:v>65.5</c:v>
                </c:pt>
                <c:pt idx="303">
                  <c:v>65.599999999999994</c:v>
                </c:pt>
                <c:pt idx="304">
                  <c:v>65.7</c:v>
                </c:pt>
                <c:pt idx="305">
                  <c:v>65.599999999999994</c:v>
                </c:pt>
                <c:pt idx="306">
                  <c:v>65.5</c:v>
                </c:pt>
                <c:pt idx="307">
                  <c:v>65.3</c:v>
                </c:pt>
                <c:pt idx="308">
                  <c:v>65.7</c:v>
                </c:pt>
                <c:pt idx="309">
                  <c:v>65.8</c:v>
                </c:pt>
                <c:pt idx="310">
                  <c:v>66</c:v>
                </c:pt>
                <c:pt idx="311">
                  <c:v>66</c:v>
                </c:pt>
                <c:pt idx="312">
                  <c:v>66.099999999999994</c:v>
                </c:pt>
                <c:pt idx="313">
                  <c:v>66.2</c:v>
                </c:pt>
                <c:pt idx="314">
                  <c:v>66.3</c:v>
                </c:pt>
                <c:pt idx="315">
                  <c:v>66.400000000000006</c:v>
                </c:pt>
                <c:pt idx="316">
                  <c:v>66.400000000000006</c:v>
                </c:pt>
                <c:pt idx="317">
                  <c:v>66.2</c:v>
                </c:pt>
                <c:pt idx="318">
                  <c:v>66.400000000000006</c:v>
                </c:pt>
                <c:pt idx="319">
                  <c:v>66.400000000000006</c:v>
                </c:pt>
                <c:pt idx="320">
                  <c:v>66.3</c:v>
                </c:pt>
                <c:pt idx="321">
                  <c:v>66.3</c:v>
                </c:pt>
                <c:pt idx="322">
                  <c:v>66.3</c:v>
                </c:pt>
                <c:pt idx="323">
                  <c:v>66.3</c:v>
                </c:pt>
                <c:pt idx="324">
                  <c:v>66.400000000000006</c:v>
                </c:pt>
                <c:pt idx="325">
                  <c:v>66.7</c:v>
                </c:pt>
                <c:pt idx="326">
                  <c:v>66.8</c:v>
                </c:pt>
                <c:pt idx="327">
                  <c:v>66.7</c:v>
                </c:pt>
                <c:pt idx="328">
                  <c:v>66.7</c:v>
                </c:pt>
                <c:pt idx="329">
                  <c:v>66.599999999999994</c:v>
                </c:pt>
                <c:pt idx="330">
                  <c:v>66.5</c:v>
                </c:pt>
                <c:pt idx="331">
                  <c:v>66.400000000000006</c:v>
                </c:pt>
                <c:pt idx="332">
                  <c:v>66.400000000000006</c:v>
                </c:pt>
                <c:pt idx="333">
                  <c:v>66.5</c:v>
                </c:pt>
                <c:pt idx="334">
                  <c:v>66.8</c:v>
                </c:pt>
                <c:pt idx="335">
                  <c:v>66.8</c:v>
                </c:pt>
                <c:pt idx="336">
                  <c:v>66.8</c:v>
                </c:pt>
                <c:pt idx="337">
                  <c:v>66.599999999999994</c:v>
                </c:pt>
                <c:pt idx="338">
                  <c:v>66.5</c:v>
                </c:pt>
                <c:pt idx="339">
                  <c:v>66.5</c:v>
                </c:pt>
                <c:pt idx="340">
                  <c:v>66.400000000000006</c:v>
                </c:pt>
                <c:pt idx="341">
                  <c:v>66.2</c:v>
                </c:pt>
                <c:pt idx="342">
                  <c:v>66.400000000000006</c:v>
                </c:pt>
                <c:pt idx="343">
                  <c:v>66.2</c:v>
                </c:pt>
                <c:pt idx="344">
                  <c:v>66</c:v>
                </c:pt>
                <c:pt idx="345">
                  <c:v>66.099999999999994</c:v>
                </c:pt>
                <c:pt idx="346">
                  <c:v>66.3</c:v>
                </c:pt>
                <c:pt idx="347">
                  <c:v>66.099999999999994</c:v>
                </c:pt>
                <c:pt idx="348">
                  <c:v>66.099999999999994</c:v>
                </c:pt>
                <c:pt idx="349">
                  <c:v>66.2</c:v>
                </c:pt>
                <c:pt idx="350">
                  <c:v>66.2</c:v>
                </c:pt>
                <c:pt idx="351">
                  <c:v>66.099999999999994</c:v>
                </c:pt>
                <c:pt idx="352">
                  <c:v>66.2</c:v>
                </c:pt>
                <c:pt idx="353">
                  <c:v>66.2</c:v>
                </c:pt>
                <c:pt idx="354">
                  <c:v>66.2</c:v>
                </c:pt>
                <c:pt idx="355">
                  <c:v>66.3</c:v>
                </c:pt>
                <c:pt idx="356">
                  <c:v>66.2</c:v>
                </c:pt>
                <c:pt idx="357">
                  <c:v>66.400000000000006</c:v>
                </c:pt>
                <c:pt idx="358">
                  <c:v>66.7</c:v>
                </c:pt>
                <c:pt idx="359">
                  <c:v>66.900000000000006</c:v>
                </c:pt>
                <c:pt idx="360">
                  <c:v>67</c:v>
                </c:pt>
                <c:pt idx="361">
                  <c:v>67.099999999999994</c:v>
                </c:pt>
                <c:pt idx="362">
                  <c:v>67.2</c:v>
                </c:pt>
                <c:pt idx="363">
                  <c:v>67.400000000000006</c:v>
                </c:pt>
                <c:pt idx="364">
                  <c:v>67.5</c:v>
                </c:pt>
                <c:pt idx="365">
                  <c:v>67.400000000000006</c:v>
                </c:pt>
                <c:pt idx="366">
                  <c:v>67.5</c:v>
                </c:pt>
                <c:pt idx="367">
                  <c:v>67.400000000000006</c:v>
                </c:pt>
                <c:pt idx="368">
                  <c:v>67.5</c:v>
                </c:pt>
                <c:pt idx="369">
                  <c:v>67.7</c:v>
                </c:pt>
                <c:pt idx="370">
                  <c:v>67.7</c:v>
                </c:pt>
                <c:pt idx="371">
                  <c:v>67.599999999999994</c:v>
                </c:pt>
                <c:pt idx="372">
                  <c:v>67.599999999999994</c:v>
                </c:pt>
                <c:pt idx="373">
                  <c:v>67.7</c:v>
                </c:pt>
                <c:pt idx="374">
                  <c:v>67.599999999999994</c:v>
                </c:pt>
                <c:pt idx="375">
                  <c:v>67.599999999999994</c:v>
                </c:pt>
                <c:pt idx="376">
                  <c:v>67.599999999999994</c:v>
                </c:pt>
                <c:pt idx="377">
                  <c:v>67.599999999999994</c:v>
                </c:pt>
                <c:pt idx="378">
                  <c:v>67.5</c:v>
                </c:pt>
                <c:pt idx="379">
                  <c:v>67.5</c:v>
                </c:pt>
                <c:pt idx="380">
                  <c:v>67.400000000000006</c:v>
                </c:pt>
                <c:pt idx="381">
                  <c:v>67.3</c:v>
                </c:pt>
                <c:pt idx="382">
                  <c:v>67.400000000000006</c:v>
                </c:pt>
                <c:pt idx="383">
                  <c:v>67.400000000000006</c:v>
                </c:pt>
                <c:pt idx="384">
                  <c:v>67.400000000000006</c:v>
                </c:pt>
                <c:pt idx="385">
                  <c:v>67.400000000000006</c:v>
                </c:pt>
                <c:pt idx="386">
                  <c:v>67.5</c:v>
                </c:pt>
                <c:pt idx="387">
                  <c:v>67.400000000000006</c:v>
                </c:pt>
                <c:pt idx="388">
                  <c:v>67.5</c:v>
                </c:pt>
                <c:pt idx="389">
                  <c:v>67.5</c:v>
                </c:pt>
                <c:pt idx="390">
                  <c:v>67.400000000000006</c:v>
                </c:pt>
                <c:pt idx="391">
                  <c:v>67.3</c:v>
                </c:pt>
                <c:pt idx="392">
                  <c:v>67.2</c:v>
                </c:pt>
                <c:pt idx="393">
                  <c:v>67.2</c:v>
                </c:pt>
                <c:pt idx="394">
                  <c:v>67</c:v>
                </c:pt>
                <c:pt idx="395">
                  <c:v>67</c:v>
                </c:pt>
                <c:pt idx="396">
                  <c:v>67</c:v>
                </c:pt>
                <c:pt idx="397">
                  <c:v>66.900000000000006</c:v>
                </c:pt>
                <c:pt idx="398">
                  <c:v>66.8</c:v>
                </c:pt>
                <c:pt idx="399">
                  <c:v>66.8</c:v>
                </c:pt>
                <c:pt idx="400">
                  <c:v>66.900000000000006</c:v>
                </c:pt>
                <c:pt idx="401">
                  <c:v>66.8</c:v>
                </c:pt>
                <c:pt idx="402">
                  <c:v>66.8</c:v>
                </c:pt>
                <c:pt idx="403">
                  <c:v>66.8</c:v>
                </c:pt>
                <c:pt idx="404">
                  <c:v>66.900000000000006</c:v>
                </c:pt>
                <c:pt idx="405">
                  <c:v>66.900000000000006</c:v>
                </c:pt>
                <c:pt idx="406">
                  <c:v>66.900000000000006</c:v>
                </c:pt>
                <c:pt idx="40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24-4CAE-A811-3F5708EB185F}"/>
            </c:ext>
          </c:extLst>
        </c:ser>
        <c:ser>
          <c:idx val="7"/>
          <c:order val="2"/>
          <c:tx>
            <c:strRef>
              <c:f>'TMB01001'!$K$1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'TMB01001'!$K$2:$K$409</c:f>
              <c:numCache>
                <c:formatCode>General</c:formatCode>
                <c:ptCount val="408"/>
                <c:pt idx="1">
                  <c:v>44.740299999999998</c:v>
                </c:pt>
                <c:pt idx="2">
                  <c:v>44.706600000000002</c:v>
                </c:pt>
                <c:pt idx="3">
                  <c:v>44.673899999999996</c:v>
                </c:pt>
                <c:pt idx="4">
                  <c:v>44.642199999999995</c:v>
                </c:pt>
                <c:pt idx="5">
                  <c:v>44.611499999999999</c:v>
                </c:pt>
                <c:pt idx="6">
                  <c:v>44.581800000000001</c:v>
                </c:pt>
                <c:pt idx="7">
                  <c:v>44.553100000000001</c:v>
                </c:pt>
                <c:pt idx="8">
                  <c:v>44.525399999999998</c:v>
                </c:pt>
                <c:pt idx="9">
                  <c:v>44.498699999999999</c:v>
                </c:pt>
                <c:pt idx="10">
                  <c:v>44.472999999999999</c:v>
                </c:pt>
                <c:pt idx="11">
                  <c:v>44.448299999999996</c:v>
                </c:pt>
                <c:pt idx="12">
                  <c:v>44.424599999999998</c:v>
                </c:pt>
                <c:pt idx="13">
                  <c:v>44.401899999999998</c:v>
                </c:pt>
                <c:pt idx="14">
                  <c:v>44.380200000000002</c:v>
                </c:pt>
                <c:pt idx="15">
                  <c:v>44.359499999999997</c:v>
                </c:pt>
                <c:pt idx="16">
                  <c:v>44.339799999999997</c:v>
                </c:pt>
                <c:pt idx="17">
                  <c:v>44.321100000000001</c:v>
                </c:pt>
                <c:pt idx="18">
                  <c:v>44.4</c:v>
                </c:pt>
                <c:pt idx="19">
                  <c:v>44.4</c:v>
                </c:pt>
                <c:pt idx="20">
                  <c:v>44.4</c:v>
                </c:pt>
                <c:pt idx="21">
                  <c:v>44.3</c:v>
                </c:pt>
                <c:pt idx="22">
                  <c:v>44.3</c:v>
                </c:pt>
                <c:pt idx="23">
                  <c:v>44.3</c:v>
                </c:pt>
                <c:pt idx="24">
                  <c:v>44.2</c:v>
                </c:pt>
                <c:pt idx="25">
                  <c:v>44.2</c:v>
                </c:pt>
                <c:pt idx="26">
                  <c:v>44.1</c:v>
                </c:pt>
                <c:pt idx="27">
                  <c:v>44.1</c:v>
                </c:pt>
                <c:pt idx="28">
                  <c:v>44</c:v>
                </c:pt>
                <c:pt idx="29">
                  <c:v>44.1</c:v>
                </c:pt>
                <c:pt idx="30">
                  <c:v>44.2</c:v>
                </c:pt>
                <c:pt idx="31">
                  <c:v>44.2</c:v>
                </c:pt>
                <c:pt idx="32">
                  <c:v>44.2</c:v>
                </c:pt>
                <c:pt idx="33">
                  <c:v>44.3</c:v>
                </c:pt>
                <c:pt idx="34">
                  <c:v>44.3</c:v>
                </c:pt>
                <c:pt idx="35">
                  <c:v>44.3</c:v>
                </c:pt>
                <c:pt idx="36">
                  <c:v>44.3</c:v>
                </c:pt>
                <c:pt idx="37">
                  <c:v>44.2</c:v>
                </c:pt>
                <c:pt idx="38">
                  <c:v>44.2</c:v>
                </c:pt>
                <c:pt idx="39">
                  <c:v>44.2</c:v>
                </c:pt>
                <c:pt idx="40">
                  <c:v>44.2</c:v>
                </c:pt>
                <c:pt idx="41">
                  <c:v>44.3</c:v>
                </c:pt>
                <c:pt idx="42">
                  <c:v>44.2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44.1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44.2</c:v>
                </c:pt>
                <c:pt idx="52">
                  <c:v>44.2</c:v>
                </c:pt>
                <c:pt idx="53">
                  <c:v>44.2</c:v>
                </c:pt>
                <c:pt idx="54">
                  <c:v>44.2</c:v>
                </c:pt>
                <c:pt idx="55">
                  <c:v>44.2</c:v>
                </c:pt>
                <c:pt idx="56">
                  <c:v>44.2</c:v>
                </c:pt>
                <c:pt idx="57">
                  <c:v>44.2</c:v>
                </c:pt>
                <c:pt idx="58">
                  <c:v>44.3</c:v>
                </c:pt>
                <c:pt idx="59">
                  <c:v>44.3</c:v>
                </c:pt>
                <c:pt idx="60">
                  <c:v>44.3</c:v>
                </c:pt>
                <c:pt idx="61">
                  <c:v>44.4</c:v>
                </c:pt>
                <c:pt idx="62">
                  <c:v>44.5</c:v>
                </c:pt>
                <c:pt idx="63">
                  <c:v>44.5</c:v>
                </c:pt>
                <c:pt idx="64">
                  <c:v>44.6</c:v>
                </c:pt>
                <c:pt idx="65">
                  <c:v>44.6</c:v>
                </c:pt>
                <c:pt idx="66">
                  <c:v>44.5</c:v>
                </c:pt>
                <c:pt idx="67">
                  <c:v>44.6</c:v>
                </c:pt>
                <c:pt idx="68">
                  <c:v>44.7</c:v>
                </c:pt>
                <c:pt idx="69">
                  <c:v>44.7</c:v>
                </c:pt>
                <c:pt idx="70">
                  <c:v>44.7</c:v>
                </c:pt>
                <c:pt idx="71">
                  <c:v>44.8</c:v>
                </c:pt>
                <c:pt idx="72">
                  <c:v>44.8</c:v>
                </c:pt>
                <c:pt idx="73">
                  <c:v>44.8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45.1</c:v>
                </c:pt>
                <c:pt idx="78">
                  <c:v>45.2</c:v>
                </c:pt>
                <c:pt idx="79">
                  <c:v>45.2</c:v>
                </c:pt>
                <c:pt idx="80">
                  <c:v>45.2</c:v>
                </c:pt>
                <c:pt idx="81">
                  <c:v>45.3</c:v>
                </c:pt>
                <c:pt idx="82">
                  <c:v>45.4</c:v>
                </c:pt>
                <c:pt idx="83">
                  <c:v>45.4</c:v>
                </c:pt>
                <c:pt idx="84">
                  <c:v>45.4</c:v>
                </c:pt>
                <c:pt idx="85">
                  <c:v>45.6</c:v>
                </c:pt>
                <c:pt idx="86">
                  <c:v>45.5</c:v>
                </c:pt>
                <c:pt idx="87">
                  <c:v>45.5</c:v>
                </c:pt>
                <c:pt idx="88">
                  <c:v>45.7</c:v>
                </c:pt>
                <c:pt idx="89">
                  <c:v>45.7</c:v>
                </c:pt>
                <c:pt idx="90">
                  <c:v>45.8</c:v>
                </c:pt>
                <c:pt idx="91">
                  <c:v>45.9</c:v>
                </c:pt>
                <c:pt idx="92">
                  <c:v>45.9</c:v>
                </c:pt>
                <c:pt idx="93">
                  <c:v>45.9</c:v>
                </c:pt>
                <c:pt idx="94">
                  <c:v>46</c:v>
                </c:pt>
                <c:pt idx="95">
                  <c:v>46.1</c:v>
                </c:pt>
                <c:pt idx="96">
                  <c:v>46.2</c:v>
                </c:pt>
                <c:pt idx="97">
                  <c:v>46.4</c:v>
                </c:pt>
                <c:pt idx="98">
                  <c:v>46.3</c:v>
                </c:pt>
                <c:pt idx="99">
                  <c:v>46.4</c:v>
                </c:pt>
                <c:pt idx="100">
                  <c:v>46.4</c:v>
                </c:pt>
                <c:pt idx="101">
                  <c:v>46.6</c:v>
                </c:pt>
                <c:pt idx="102">
                  <c:v>46.5</c:v>
                </c:pt>
                <c:pt idx="103">
                  <c:v>46.6</c:v>
                </c:pt>
                <c:pt idx="104">
                  <c:v>46.6</c:v>
                </c:pt>
                <c:pt idx="105">
                  <c:v>46.6</c:v>
                </c:pt>
                <c:pt idx="106">
                  <c:v>46.7</c:v>
                </c:pt>
                <c:pt idx="107">
                  <c:v>46.8</c:v>
                </c:pt>
                <c:pt idx="108">
                  <c:v>47</c:v>
                </c:pt>
                <c:pt idx="109">
                  <c:v>47</c:v>
                </c:pt>
                <c:pt idx="110">
                  <c:v>47.1</c:v>
                </c:pt>
                <c:pt idx="111">
                  <c:v>47.2</c:v>
                </c:pt>
                <c:pt idx="112">
                  <c:v>47.3</c:v>
                </c:pt>
                <c:pt idx="113">
                  <c:v>47.4</c:v>
                </c:pt>
                <c:pt idx="114">
                  <c:v>47.3</c:v>
                </c:pt>
                <c:pt idx="115">
                  <c:v>47.3</c:v>
                </c:pt>
                <c:pt idx="116">
                  <c:v>47.4</c:v>
                </c:pt>
                <c:pt idx="117">
                  <c:v>47.4</c:v>
                </c:pt>
                <c:pt idx="118">
                  <c:v>47.6</c:v>
                </c:pt>
                <c:pt idx="119">
                  <c:v>47.6</c:v>
                </c:pt>
                <c:pt idx="120">
                  <c:v>47.7</c:v>
                </c:pt>
                <c:pt idx="121">
                  <c:v>47.8</c:v>
                </c:pt>
                <c:pt idx="122">
                  <c:v>47.8</c:v>
                </c:pt>
                <c:pt idx="123">
                  <c:v>47.9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48.3</c:v>
                </c:pt>
                <c:pt idx="128">
                  <c:v>48.3</c:v>
                </c:pt>
                <c:pt idx="129">
                  <c:v>48.3</c:v>
                </c:pt>
                <c:pt idx="130">
                  <c:v>48.5</c:v>
                </c:pt>
                <c:pt idx="131">
                  <c:v>48.4</c:v>
                </c:pt>
                <c:pt idx="132">
                  <c:v>48.5</c:v>
                </c:pt>
                <c:pt idx="133">
                  <c:v>48.6</c:v>
                </c:pt>
                <c:pt idx="134">
                  <c:v>48.6</c:v>
                </c:pt>
                <c:pt idx="135">
                  <c:v>48.8</c:v>
                </c:pt>
                <c:pt idx="136">
                  <c:v>48.9</c:v>
                </c:pt>
                <c:pt idx="137">
                  <c:v>48.9</c:v>
                </c:pt>
                <c:pt idx="138">
                  <c:v>49.1</c:v>
                </c:pt>
                <c:pt idx="139">
                  <c:v>49.1</c:v>
                </c:pt>
                <c:pt idx="140">
                  <c:v>49.3</c:v>
                </c:pt>
                <c:pt idx="141">
                  <c:v>49.4</c:v>
                </c:pt>
                <c:pt idx="142">
                  <c:v>49.5</c:v>
                </c:pt>
                <c:pt idx="143">
                  <c:v>49.5</c:v>
                </c:pt>
                <c:pt idx="144">
                  <c:v>49.5</c:v>
                </c:pt>
                <c:pt idx="145">
                  <c:v>49.7</c:v>
                </c:pt>
                <c:pt idx="146">
                  <c:v>49.7</c:v>
                </c:pt>
                <c:pt idx="147">
                  <c:v>49.8</c:v>
                </c:pt>
                <c:pt idx="148">
                  <c:v>49.7</c:v>
                </c:pt>
                <c:pt idx="149">
                  <c:v>50</c:v>
                </c:pt>
                <c:pt idx="150">
                  <c:v>50</c:v>
                </c:pt>
                <c:pt idx="151">
                  <c:v>50.1</c:v>
                </c:pt>
                <c:pt idx="152">
                  <c:v>50.1</c:v>
                </c:pt>
                <c:pt idx="153">
                  <c:v>50.3</c:v>
                </c:pt>
                <c:pt idx="154">
                  <c:v>50.3</c:v>
                </c:pt>
                <c:pt idx="155">
                  <c:v>50.5</c:v>
                </c:pt>
                <c:pt idx="156">
                  <c:v>50.6</c:v>
                </c:pt>
                <c:pt idx="157">
                  <c:v>50.6</c:v>
                </c:pt>
                <c:pt idx="158">
                  <c:v>50.7</c:v>
                </c:pt>
                <c:pt idx="159">
                  <c:v>50.7</c:v>
                </c:pt>
                <c:pt idx="160">
                  <c:v>50.8</c:v>
                </c:pt>
                <c:pt idx="161">
                  <c:v>50.8</c:v>
                </c:pt>
                <c:pt idx="162">
                  <c:v>50.9</c:v>
                </c:pt>
                <c:pt idx="163">
                  <c:v>50.9</c:v>
                </c:pt>
                <c:pt idx="164">
                  <c:v>50.9</c:v>
                </c:pt>
                <c:pt idx="165">
                  <c:v>51</c:v>
                </c:pt>
                <c:pt idx="166">
                  <c:v>51.1</c:v>
                </c:pt>
                <c:pt idx="167">
                  <c:v>51.2</c:v>
                </c:pt>
                <c:pt idx="168">
                  <c:v>51.2</c:v>
                </c:pt>
                <c:pt idx="169">
                  <c:v>51.4</c:v>
                </c:pt>
                <c:pt idx="170">
                  <c:v>51.5</c:v>
                </c:pt>
                <c:pt idx="171">
                  <c:v>51.4</c:v>
                </c:pt>
                <c:pt idx="172">
                  <c:v>51.5</c:v>
                </c:pt>
                <c:pt idx="173">
                  <c:v>52</c:v>
                </c:pt>
                <c:pt idx="174">
                  <c:v>51.9</c:v>
                </c:pt>
                <c:pt idx="175">
                  <c:v>52</c:v>
                </c:pt>
                <c:pt idx="176">
                  <c:v>52</c:v>
                </c:pt>
                <c:pt idx="177">
                  <c:v>52.3</c:v>
                </c:pt>
                <c:pt idx="178">
                  <c:v>52.5</c:v>
                </c:pt>
                <c:pt idx="179">
                  <c:v>52.8</c:v>
                </c:pt>
                <c:pt idx="180">
                  <c:v>52.9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53</c:v>
                </c:pt>
                <c:pt idx="185">
                  <c:v>52.9</c:v>
                </c:pt>
                <c:pt idx="186">
                  <c:v>53</c:v>
                </c:pt>
                <c:pt idx="187">
                  <c:v>53.2</c:v>
                </c:pt>
                <c:pt idx="188">
                  <c:v>53.2</c:v>
                </c:pt>
                <c:pt idx="189">
                  <c:v>53.6</c:v>
                </c:pt>
                <c:pt idx="190">
                  <c:v>53.5</c:v>
                </c:pt>
                <c:pt idx="191">
                  <c:v>53.7</c:v>
                </c:pt>
                <c:pt idx="192">
                  <c:v>53.8</c:v>
                </c:pt>
                <c:pt idx="193">
                  <c:v>53.9</c:v>
                </c:pt>
                <c:pt idx="194">
                  <c:v>53.8</c:v>
                </c:pt>
                <c:pt idx="195">
                  <c:v>54</c:v>
                </c:pt>
                <c:pt idx="196">
                  <c:v>53.9</c:v>
                </c:pt>
                <c:pt idx="197">
                  <c:v>53.9</c:v>
                </c:pt>
                <c:pt idx="198">
                  <c:v>54.4</c:v>
                </c:pt>
                <c:pt idx="199">
                  <c:v>54.4</c:v>
                </c:pt>
                <c:pt idx="200">
                  <c:v>54.6</c:v>
                </c:pt>
                <c:pt idx="201">
                  <c:v>54.6</c:v>
                </c:pt>
                <c:pt idx="202">
                  <c:v>54.5</c:v>
                </c:pt>
                <c:pt idx="203">
                  <c:v>54.8</c:v>
                </c:pt>
                <c:pt idx="204">
                  <c:v>54.9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55</c:v>
                </c:pt>
                <c:pt idx="212">
                  <c:v>55.1</c:v>
                </c:pt>
                <c:pt idx="213">
                  <c:v>55.4</c:v>
                </c:pt>
                <c:pt idx="214">
                  <c:v>55.3</c:v>
                </c:pt>
                <c:pt idx="215">
                  <c:v>55.5</c:v>
                </c:pt>
                <c:pt idx="216">
                  <c:v>55.8</c:v>
                </c:pt>
                <c:pt idx="217">
                  <c:v>55.7</c:v>
                </c:pt>
                <c:pt idx="218">
                  <c:v>55.9</c:v>
                </c:pt>
                <c:pt idx="219">
                  <c:v>56.1</c:v>
                </c:pt>
                <c:pt idx="220">
                  <c:v>55.8</c:v>
                </c:pt>
                <c:pt idx="221">
                  <c:v>56.2</c:v>
                </c:pt>
                <c:pt idx="222">
                  <c:v>56.2</c:v>
                </c:pt>
                <c:pt idx="223">
                  <c:v>56.1</c:v>
                </c:pt>
                <c:pt idx="224">
                  <c:v>56</c:v>
                </c:pt>
                <c:pt idx="225">
                  <c:v>56.3</c:v>
                </c:pt>
                <c:pt idx="226">
                  <c:v>56.6</c:v>
                </c:pt>
                <c:pt idx="227">
                  <c:v>56.5</c:v>
                </c:pt>
                <c:pt idx="228">
                  <c:v>56.4</c:v>
                </c:pt>
                <c:pt idx="229">
                  <c:v>56.5</c:v>
                </c:pt>
                <c:pt idx="230">
                  <c:v>56.5</c:v>
                </c:pt>
                <c:pt idx="231">
                  <c:v>56.6</c:v>
                </c:pt>
                <c:pt idx="232">
                  <c:v>56.8</c:v>
                </c:pt>
                <c:pt idx="233">
                  <c:v>56.9</c:v>
                </c:pt>
                <c:pt idx="234">
                  <c:v>57</c:v>
                </c:pt>
                <c:pt idx="235">
                  <c:v>57</c:v>
                </c:pt>
                <c:pt idx="236">
                  <c:v>57.5</c:v>
                </c:pt>
                <c:pt idx="237">
                  <c:v>57.6</c:v>
                </c:pt>
                <c:pt idx="238">
                  <c:v>57.6</c:v>
                </c:pt>
                <c:pt idx="239">
                  <c:v>57.7</c:v>
                </c:pt>
                <c:pt idx="240">
                  <c:v>57.7</c:v>
                </c:pt>
                <c:pt idx="241">
                  <c:v>57.4</c:v>
                </c:pt>
                <c:pt idx="242">
                  <c:v>57.5</c:v>
                </c:pt>
                <c:pt idx="243">
                  <c:v>57.6</c:v>
                </c:pt>
                <c:pt idx="244">
                  <c:v>57.6</c:v>
                </c:pt>
                <c:pt idx="245">
                  <c:v>58.1</c:v>
                </c:pt>
                <c:pt idx="246">
                  <c:v>57.9</c:v>
                </c:pt>
                <c:pt idx="247">
                  <c:v>58.1</c:v>
                </c:pt>
                <c:pt idx="248">
                  <c:v>58.1</c:v>
                </c:pt>
                <c:pt idx="249">
                  <c:v>58.3</c:v>
                </c:pt>
                <c:pt idx="250">
                  <c:v>58.3</c:v>
                </c:pt>
                <c:pt idx="251">
                  <c:v>58.6</c:v>
                </c:pt>
                <c:pt idx="252">
                  <c:v>58.7</c:v>
                </c:pt>
                <c:pt idx="253">
                  <c:v>58.8</c:v>
                </c:pt>
                <c:pt idx="254">
                  <c:v>58.8</c:v>
                </c:pt>
                <c:pt idx="255">
                  <c:v>58.6</c:v>
                </c:pt>
                <c:pt idx="256">
                  <c:v>58.6</c:v>
                </c:pt>
                <c:pt idx="257">
                  <c:v>58.8</c:v>
                </c:pt>
                <c:pt idx="258">
                  <c:v>58.7</c:v>
                </c:pt>
                <c:pt idx="259">
                  <c:v>58.8</c:v>
                </c:pt>
                <c:pt idx="260">
                  <c:v>58.7</c:v>
                </c:pt>
                <c:pt idx="261">
                  <c:v>59</c:v>
                </c:pt>
                <c:pt idx="262">
                  <c:v>59.1</c:v>
                </c:pt>
                <c:pt idx="263">
                  <c:v>59.4</c:v>
                </c:pt>
                <c:pt idx="264">
                  <c:v>59.3</c:v>
                </c:pt>
                <c:pt idx="265">
                  <c:v>58.8</c:v>
                </c:pt>
                <c:pt idx="266">
                  <c:v>58.9</c:v>
                </c:pt>
                <c:pt idx="267">
                  <c:v>58.9</c:v>
                </c:pt>
                <c:pt idx="268">
                  <c:v>59.2</c:v>
                </c:pt>
                <c:pt idx="269">
                  <c:v>59.3</c:v>
                </c:pt>
                <c:pt idx="270">
                  <c:v>59.6</c:v>
                </c:pt>
                <c:pt idx="271">
                  <c:v>59.4</c:v>
                </c:pt>
                <c:pt idx="272">
                  <c:v>59.3</c:v>
                </c:pt>
                <c:pt idx="273">
                  <c:v>59.3</c:v>
                </c:pt>
                <c:pt idx="274">
                  <c:v>59.5</c:v>
                </c:pt>
                <c:pt idx="275">
                  <c:v>59.8</c:v>
                </c:pt>
                <c:pt idx="276">
                  <c:v>59.6</c:v>
                </c:pt>
                <c:pt idx="277">
                  <c:v>59.5</c:v>
                </c:pt>
                <c:pt idx="278">
                  <c:v>59.6</c:v>
                </c:pt>
                <c:pt idx="279">
                  <c:v>59.6</c:v>
                </c:pt>
                <c:pt idx="280">
                  <c:v>59.8</c:v>
                </c:pt>
                <c:pt idx="281">
                  <c:v>59.7</c:v>
                </c:pt>
                <c:pt idx="282">
                  <c:v>59.7</c:v>
                </c:pt>
                <c:pt idx="283">
                  <c:v>59.8</c:v>
                </c:pt>
                <c:pt idx="284">
                  <c:v>59.8</c:v>
                </c:pt>
                <c:pt idx="285">
                  <c:v>59.8</c:v>
                </c:pt>
                <c:pt idx="286">
                  <c:v>59.9</c:v>
                </c:pt>
                <c:pt idx="287">
                  <c:v>59.9</c:v>
                </c:pt>
                <c:pt idx="288">
                  <c:v>60.1</c:v>
                </c:pt>
                <c:pt idx="289">
                  <c:v>60.1</c:v>
                </c:pt>
                <c:pt idx="290">
                  <c:v>59.9</c:v>
                </c:pt>
                <c:pt idx="291">
                  <c:v>60</c:v>
                </c:pt>
                <c:pt idx="292">
                  <c:v>60.1</c:v>
                </c:pt>
                <c:pt idx="293">
                  <c:v>60.3</c:v>
                </c:pt>
                <c:pt idx="294">
                  <c:v>60.2</c:v>
                </c:pt>
                <c:pt idx="295">
                  <c:v>60.3</c:v>
                </c:pt>
                <c:pt idx="296">
                  <c:v>60.1</c:v>
                </c:pt>
                <c:pt idx="297">
                  <c:v>60</c:v>
                </c:pt>
                <c:pt idx="298">
                  <c:v>59.8</c:v>
                </c:pt>
                <c:pt idx="299">
                  <c:v>60</c:v>
                </c:pt>
                <c:pt idx="300">
                  <c:v>59.9</c:v>
                </c:pt>
                <c:pt idx="301">
                  <c:v>60</c:v>
                </c:pt>
                <c:pt idx="302">
                  <c:v>60.2</c:v>
                </c:pt>
                <c:pt idx="303">
                  <c:v>60</c:v>
                </c:pt>
                <c:pt idx="304">
                  <c:v>60</c:v>
                </c:pt>
                <c:pt idx="305">
                  <c:v>60.2</c:v>
                </c:pt>
                <c:pt idx="306">
                  <c:v>60</c:v>
                </c:pt>
                <c:pt idx="307">
                  <c:v>60.1</c:v>
                </c:pt>
                <c:pt idx="308">
                  <c:v>59.9</c:v>
                </c:pt>
                <c:pt idx="309">
                  <c:v>60.2</c:v>
                </c:pt>
                <c:pt idx="310">
                  <c:v>60.2</c:v>
                </c:pt>
                <c:pt idx="311">
                  <c:v>60.1</c:v>
                </c:pt>
                <c:pt idx="312">
                  <c:v>60.3</c:v>
                </c:pt>
                <c:pt idx="313">
                  <c:v>60.5</c:v>
                </c:pt>
                <c:pt idx="314">
                  <c:v>60.4</c:v>
                </c:pt>
                <c:pt idx="315">
                  <c:v>60.2</c:v>
                </c:pt>
                <c:pt idx="316">
                  <c:v>60.5</c:v>
                </c:pt>
                <c:pt idx="317">
                  <c:v>60.5</c:v>
                </c:pt>
                <c:pt idx="318">
                  <c:v>60.4</c:v>
                </c:pt>
                <c:pt idx="319">
                  <c:v>60.3</c:v>
                </c:pt>
                <c:pt idx="320">
                  <c:v>60.3</c:v>
                </c:pt>
                <c:pt idx="321">
                  <c:v>60.5</c:v>
                </c:pt>
                <c:pt idx="322">
                  <c:v>60.3</c:v>
                </c:pt>
                <c:pt idx="323">
                  <c:v>60.3</c:v>
                </c:pt>
                <c:pt idx="324">
                  <c:v>60.5</c:v>
                </c:pt>
                <c:pt idx="325">
                  <c:v>60.6</c:v>
                </c:pt>
                <c:pt idx="326">
                  <c:v>60.7</c:v>
                </c:pt>
                <c:pt idx="327">
                  <c:v>60.5</c:v>
                </c:pt>
                <c:pt idx="328">
                  <c:v>60.5</c:v>
                </c:pt>
                <c:pt idx="329">
                  <c:v>60.4</c:v>
                </c:pt>
                <c:pt idx="330">
                  <c:v>60.5</c:v>
                </c:pt>
                <c:pt idx="331">
                  <c:v>60.5</c:v>
                </c:pt>
                <c:pt idx="332">
                  <c:v>60.6</c:v>
                </c:pt>
                <c:pt idx="333">
                  <c:v>60.6</c:v>
                </c:pt>
                <c:pt idx="334">
                  <c:v>60.7</c:v>
                </c:pt>
                <c:pt idx="335">
                  <c:v>60.6</c:v>
                </c:pt>
                <c:pt idx="336">
                  <c:v>60.8</c:v>
                </c:pt>
                <c:pt idx="337">
                  <c:v>60.8</c:v>
                </c:pt>
                <c:pt idx="338">
                  <c:v>60.5</c:v>
                </c:pt>
                <c:pt idx="339">
                  <c:v>60.6</c:v>
                </c:pt>
                <c:pt idx="340">
                  <c:v>60.6</c:v>
                </c:pt>
                <c:pt idx="341">
                  <c:v>60.4</c:v>
                </c:pt>
                <c:pt idx="342">
                  <c:v>60.7</c:v>
                </c:pt>
                <c:pt idx="343">
                  <c:v>60.6</c:v>
                </c:pt>
                <c:pt idx="344">
                  <c:v>60.7</c:v>
                </c:pt>
                <c:pt idx="345">
                  <c:v>60.8</c:v>
                </c:pt>
                <c:pt idx="346">
                  <c:v>60.5</c:v>
                </c:pt>
                <c:pt idx="347">
                  <c:v>60.6</c:v>
                </c:pt>
                <c:pt idx="348">
                  <c:v>60.5</c:v>
                </c:pt>
                <c:pt idx="349">
                  <c:v>60.4</c:v>
                </c:pt>
                <c:pt idx="350">
                  <c:v>60.5</c:v>
                </c:pt>
                <c:pt idx="351">
                  <c:v>60.5</c:v>
                </c:pt>
                <c:pt idx="352">
                  <c:v>60.9</c:v>
                </c:pt>
                <c:pt idx="353">
                  <c:v>60.6</c:v>
                </c:pt>
                <c:pt idx="354">
                  <c:v>60.9</c:v>
                </c:pt>
                <c:pt idx="355">
                  <c:v>60.7</c:v>
                </c:pt>
                <c:pt idx="356">
                  <c:v>60.9</c:v>
                </c:pt>
                <c:pt idx="357">
                  <c:v>60.8</c:v>
                </c:pt>
                <c:pt idx="358">
                  <c:v>61</c:v>
                </c:pt>
                <c:pt idx="359">
                  <c:v>61.2</c:v>
                </c:pt>
                <c:pt idx="360">
                  <c:v>61.1</c:v>
                </c:pt>
                <c:pt idx="361">
                  <c:v>61</c:v>
                </c:pt>
                <c:pt idx="362">
                  <c:v>61</c:v>
                </c:pt>
                <c:pt idx="363">
                  <c:v>61.3</c:v>
                </c:pt>
                <c:pt idx="364">
                  <c:v>61.2</c:v>
                </c:pt>
                <c:pt idx="365">
                  <c:v>61.3</c:v>
                </c:pt>
                <c:pt idx="366">
                  <c:v>61.3</c:v>
                </c:pt>
                <c:pt idx="367">
                  <c:v>61.1</c:v>
                </c:pt>
                <c:pt idx="368">
                  <c:v>61</c:v>
                </c:pt>
                <c:pt idx="369">
                  <c:v>61.2</c:v>
                </c:pt>
                <c:pt idx="370">
                  <c:v>61.1</c:v>
                </c:pt>
                <c:pt idx="371">
                  <c:v>60.8</c:v>
                </c:pt>
                <c:pt idx="372">
                  <c:v>60.9</c:v>
                </c:pt>
                <c:pt idx="373">
                  <c:v>61.2</c:v>
                </c:pt>
                <c:pt idx="374">
                  <c:v>61</c:v>
                </c:pt>
                <c:pt idx="375">
                  <c:v>61.1</c:v>
                </c:pt>
                <c:pt idx="376">
                  <c:v>61.3</c:v>
                </c:pt>
                <c:pt idx="377">
                  <c:v>61.2</c:v>
                </c:pt>
                <c:pt idx="378">
                  <c:v>61.1</c:v>
                </c:pt>
                <c:pt idx="379">
                  <c:v>61.3</c:v>
                </c:pt>
                <c:pt idx="380">
                  <c:v>61.2</c:v>
                </c:pt>
                <c:pt idx="381">
                  <c:v>61.3</c:v>
                </c:pt>
                <c:pt idx="382">
                  <c:v>61.4</c:v>
                </c:pt>
                <c:pt idx="383">
                  <c:v>61.3</c:v>
                </c:pt>
                <c:pt idx="384">
                  <c:v>61.5</c:v>
                </c:pt>
                <c:pt idx="385">
                  <c:v>61.4</c:v>
                </c:pt>
                <c:pt idx="386">
                  <c:v>61.5</c:v>
                </c:pt>
                <c:pt idx="387">
                  <c:v>61.4</c:v>
                </c:pt>
                <c:pt idx="388">
                  <c:v>61.4</c:v>
                </c:pt>
                <c:pt idx="389">
                  <c:v>61.4</c:v>
                </c:pt>
                <c:pt idx="390">
                  <c:v>61.5</c:v>
                </c:pt>
                <c:pt idx="391">
                  <c:v>61.5</c:v>
                </c:pt>
                <c:pt idx="392">
                  <c:v>61.5</c:v>
                </c:pt>
                <c:pt idx="393">
                  <c:v>61.5</c:v>
                </c:pt>
                <c:pt idx="394">
                  <c:v>61.5</c:v>
                </c:pt>
                <c:pt idx="395">
                  <c:v>61.7</c:v>
                </c:pt>
                <c:pt idx="396">
                  <c:v>61.8</c:v>
                </c:pt>
                <c:pt idx="397">
                  <c:v>61.6</c:v>
                </c:pt>
                <c:pt idx="398">
                  <c:v>61.8</c:v>
                </c:pt>
                <c:pt idx="399">
                  <c:v>61.6</c:v>
                </c:pt>
                <c:pt idx="400">
                  <c:v>61.5</c:v>
                </c:pt>
                <c:pt idx="401">
                  <c:v>61.8</c:v>
                </c:pt>
                <c:pt idx="402">
                  <c:v>61.9</c:v>
                </c:pt>
                <c:pt idx="403">
                  <c:v>61.8</c:v>
                </c:pt>
                <c:pt idx="404">
                  <c:v>61.9</c:v>
                </c:pt>
                <c:pt idx="405">
                  <c:v>61.8</c:v>
                </c:pt>
                <c:pt idx="406">
                  <c:v>61.9</c:v>
                </c:pt>
                <c:pt idx="407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24-4CAE-A811-3F5708EB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1400"/>
        <c:axId val="586230808"/>
      </c:lineChart>
      <c:catAx>
        <c:axId val="58622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30808"/>
        <c:crosses val="autoZero"/>
        <c:auto val="1"/>
        <c:lblAlgn val="ctr"/>
        <c:lblOffset val="100"/>
        <c:noMultiLvlLbl val="0"/>
      </c:catAx>
      <c:valAx>
        <c:axId val="5862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3-3-20224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'TMB01001'!$F$2:$F$409</c:f>
              <c:numCache>
                <c:formatCode>General</c:formatCode>
                <c:ptCount val="408"/>
                <c:pt idx="0">
                  <c:v>26.1</c:v>
                </c:pt>
                <c:pt idx="1">
                  <c:v>26.1</c:v>
                </c:pt>
                <c:pt idx="2">
                  <c:v>26</c:v>
                </c:pt>
                <c:pt idx="3">
                  <c:v>25.8</c:v>
                </c:pt>
                <c:pt idx="4">
                  <c:v>25.9</c:v>
                </c:pt>
                <c:pt idx="5">
                  <c:v>25.7</c:v>
                </c:pt>
                <c:pt idx="6">
                  <c:v>25.7</c:v>
                </c:pt>
                <c:pt idx="7">
                  <c:v>25.7</c:v>
                </c:pt>
                <c:pt idx="8">
                  <c:v>25.7</c:v>
                </c:pt>
                <c:pt idx="9">
                  <c:v>25.6</c:v>
                </c:pt>
                <c:pt idx="10">
                  <c:v>25.5</c:v>
                </c:pt>
                <c:pt idx="11">
                  <c:v>25.6</c:v>
                </c:pt>
                <c:pt idx="12">
                  <c:v>25.6</c:v>
                </c:pt>
                <c:pt idx="13">
                  <c:v>25.5</c:v>
                </c:pt>
                <c:pt idx="14">
                  <c:v>25.4</c:v>
                </c:pt>
                <c:pt idx="15">
                  <c:v>25.3</c:v>
                </c:pt>
                <c:pt idx="16">
                  <c:v>25.3</c:v>
                </c:pt>
                <c:pt idx="17">
                  <c:v>25.3</c:v>
                </c:pt>
                <c:pt idx="18">
                  <c:v>25.3</c:v>
                </c:pt>
                <c:pt idx="19">
                  <c:v>25.4</c:v>
                </c:pt>
                <c:pt idx="20">
                  <c:v>25.4</c:v>
                </c:pt>
                <c:pt idx="21">
                  <c:v>25.3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25.7</c:v>
                </c:pt>
                <c:pt idx="31">
                  <c:v>25.7</c:v>
                </c:pt>
                <c:pt idx="32">
                  <c:v>25.8</c:v>
                </c:pt>
                <c:pt idx="33">
                  <c:v>25.8</c:v>
                </c:pt>
                <c:pt idx="34">
                  <c:v>25.8</c:v>
                </c:pt>
                <c:pt idx="35">
                  <c:v>25.8</c:v>
                </c:pt>
                <c:pt idx="36">
                  <c:v>25.8</c:v>
                </c:pt>
                <c:pt idx="37">
                  <c:v>25.8</c:v>
                </c:pt>
                <c:pt idx="38">
                  <c:v>25.8</c:v>
                </c:pt>
                <c:pt idx="39">
                  <c:v>25.8</c:v>
                </c:pt>
                <c:pt idx="40">
                  <c:v>25.9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26.1</c:v>
                </c:pt>
                <c:pt idx="50">
                  <c:v>26.1</c:v>
                </c:pt>
                <c:pt idx="51">
                  <c:v>26.2</c:v>
                </c:pt>
                <c:pt idx="52">
                  <c:v>26.2</c:v>
                </c:pt>
                <c:pt idx="53">
                  <c:v>26.2</c:v>
                </c:pt>
                <c:pt idx="54">
                  <c:v>26.2</c:v>
                </c:pt>
                <c:pt idx="55">
                  <c:v>26.2</c:v>
                </c:pt>
                <c:pt idx="56">
                  <c:v>26.2</c:v>
                </c:pt>
                <c:pt idx="57">
                  <c:v>26.3</c:v>
                </c:pt>
                <c:pt idx="58">
                  <c:v>26.4</c:v>
                </c:pt>
                <c:pt idx="59">
                  <c:v>26.4</c:v>
                </c:pt>
                <c:pt idx="60">
                  <c:v>26.4</c:v>
                </c:pt>
                <c:pt idx="61">
                  <c:v>26.5</c:v>
                </c:pt>
                <c:pt idx="62">
                  <c:v>26.5</c:v>
                </c:pt>
                <c:pt idx="63">
                  <c:v>26.5</c:v>
                </c:pt>
                <c:pt idx="64">
                  <c:v>26.6</c:v>
                </c:pt>
                <c:pt idx="65">
                  <c:v>26.6</c:v>
                </c:pt>
                <c:pt idx="66">
                  <c:v>26.6</c:v>
                </c:pt>
                <c:pt idx="67">
                  <c:v>26.7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26.9</c:v>
                </c:pt>
                <c:pt idx="72">
                  <c:v>26.9</c:v>
                </c:pt>
                <c:pt idx="73">
                  <c:v>26.8</c:v>
                </c:pt>
                <c:pt idx="74">
                  <c:v>26.9</c:v>
                </c:pt>
                <c:pt idx="75">
                  <c:v>26.9</c:v>
                </c:pt>
                <c:pt idx="76">
                  <c:v>27</c:v>
                </c:pt>
                <c:pt idx="77">
                  <c:v>27.1</c:v>
                </c:pt>
                <c:pt idx="78">
                  <c:v>27.1</c:v>
                </c:pt>
                <c:pt idx="79">
                  <c:v>27.1</c:v>
                </c:pt>
                <c:pt idx="80">
                  <c:v>27.1</c:v>
                </c:pt>
                <c:pt idx="81">
                  <c:v>27.2</c:v>
                </c:pt>
                <c:pt idx="82">
                  <c:v>27.2</c:v>
                </c:pt>
                <c:pt idx="83">
                  <c:v>27.2</c:v>
                </c:pt>
                <c:pt idx="84">
                  <c:v>27.2</c:v>
                </c:pt>
                <c:pt idx="85">
                  <c:v>27.3</c:v>
                </c:pt>
                <c:pt idx="86">
                  <c:v>27.4</c:v>
                </c:pt>
                <c:pt idx="87">
                  <c:v>27.4</c:v>
                </c:pt>
                <c:pt idx="88">
                  <c:v>27.6</c:v>
                </c:pt>
                <c:pt idx="89">
                  <c:v>27.5</c:v>
                </c:pt>
                <c:pt idx="90">
                  <c:v>27.5</c:v>
                </c:pt>
                <c:pt idx="91">
                  <c:v>27.6</c:v>
                </c:pt>
                <c:pt idx="92">
                  <c:v>27.6</c:v>
                </c:pt>
                <c:pt idx="93">
                  <c:v>27.6</c:v>
                </c:pt>
                <c:pt idx="94">
                  <c:v>27.7</c:v>
                </c:pt>
                <c:pt idx="95">
                  <c:v>27.7</c:v>
                </c:pt>
                <c:pt idx="96">
                  <c:v>27.8</c:v>
                </c:pt>
                <c:pt idx="97">
                  <c:v>28.1</c:v>
                </c:pt>
                <c:pt idx="98">
                  <c:v>28.2</c:v>
                </c:pt>
                <c:pt idx="99">
                  <c:v>28.3</c:v>
                </c:pt>
                <c:pt idx="100">
                  <c:v>28.3</c:v>
                </c:pt>
                <c:pt idx="101">
                  <c:v>28.4</c:v>
                </c:pt>
                <c:pt idx="102">
                  <c:v>28.4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28.6</c:v>
                </c:pt>
                <c:pt idx="108">
                  <c:v>28.6</c:v>
                </c:pt>
                <c:pt idx="109">
                  <c:v>28.7</c:v>
                </c:pt>
                <c:pt idx="110">
                  <c:v>28.7</c:v>
                </c:pt>
                <c:pt idx="111">
                  <c:v>28.7</c:v>
                </c:pt>
                <c:pt idx="112">
                  <c:v>28.8</c:v>
                </c:pt>
                <c:pt idx="113">
                  <c:v>28.8</c:v>
                </c:pt>
                <c:pt idx="114">
                  <c:v>28.9</c:v>
                </c:pt>
                <c:pt idx="115">
                  <c:v>28.9</c:v>
                </c:pt>
                <c:pt idx="116">
                  <c:v>29</c:v>
                </c:pt>
                <c:pt idx="117">
                  <c:v>28.9</c:v>
                </c:pt>
                <c:pt idx="118">
                  <c:v>28.9</c:v>
                </c:pt>
                <c:pt idx="119">
                  <c:v>28.9</c:v>
                </c:pt>
                <c:pt idx="120">
                  <c:v>28.9</c:v>
                </c:pt>
                <c:pt idx="121">
                  <c:v>29.1</c:v>
                </c:pt>
                <c:pt idx="122">
                  <c:v>29</c:v>
                </c:pt>
                <c:pt idx="123">
                  <c:v>29.1</c:v>
                </c:pt>
                <c:pt idx="124">
                  <c:v>29.2</c:v>
                </c:pt>
                <c:pt idx="125">
                  <c:v>29.2</c:v>
                </c:pt>
                <c:pt idx="126">
                  <c:v>29.1</c:v>
                </c:pt>
                <c:pt idx="127">
                  <c:v>29.4</c:v>
                </c:pt>
                <c:pt idx="128">
                  <c:v>29.5</c:v>
                </c:pt>
                <c:pt idx="129">
                  <c:v>29.6</c:v>
                </c:pt>
                <c:pt idx="130">
                  <c:v>29.7</c:v>
                </c:pt>
                <c:pt idx="131">
                  <c:v>29.8</c:v>
                </c:pt>
                <c:pt idx="132">
                  <c:v>29.8</c:v>
                </c:pt>
                <c:pt idx="133">
                  <c:v>29.7</c:v>
                </c:pt>
                <c:pt idx="134">
                  <c:v>29.7</c:v>
                </c:pt>
                <c:pt idx="135">
                  <c:v>29.8</c:v>
                </c:pt>
                <c:pt idx="136">
                  <c:v>29.8</c:v>
                </c:pt>
                <c:pt idx="137">
                  <c:v>29.8</c:v>
                </c:pt>
                <c:pt idx="138">
                  <c:v>30</c:v>
                </c:pt>
                <c:pt idx="139">
                  <c:v>30</c:v>
                </c:pt>
                <c:pt idx="140">
                  <c:v>30.1</c:v>
                </c:pt>
                <c:pt idx="141">
                  <c:v>30.2</c:v>
                </c:pt>
                <c:pt idx="142">
                  <c:v>30.4</c:v>
                </c:pt>
                <c:pt idx="143">
                  <c:v>30.5</c:v>
                </c:pt>
                <c:pt idx="144">
                  <c:v>30.6</c:v>
                </c:pt>
                <c:pt idx="145">
                  <c:v>30.8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30.8</c:v>
                </c:pt>
                <c:pt idx="152">
                  <c:v>30.8</c:v>
                </c:pt>
                <c:pt idx="153">
                  <c:v>30.9</c:v>
                </c:pt>
                <c:pt idx="154">
                  <c:v>31.1</c:v>
                </c:pt>
                <c:pt idx="155">
                  <c:v>31.3</c:v>
                </c:pt>
                <c:pt idx="156">
                  <c:v>31.4</c:v>
                </c:pt>
                <c:pt idx="157">
                  <c:v>31.4</c:v>
                </c:pt>
                <c:pt idx="158">
                  <c:v>31.6</c:v>
                </c:pt>
                <c:pt idx="159">
                  <c:v>31.7</c:v>
                </c:pt>
                <c:pt idx="160">
                  <c:v>31.8</c:v>
                </c:pt>
                <c:pt idx="161">
                  <c:v>31.9</c:v>
                </c:pt>
                <c:pt idx="162">
                  <c:v>32.1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32.4</c:v>
                </c:pt>
                <c:pt idx="166">
                  <c:v>32.5</c:v>
                </c:pt>
                <c:pt idx="167">
                  <c:v>32.4</c:v>
                </c:pt>
                <c:pt idx="168">
                  <c:v>32.5</c:v>
                </c:pt>
                <c:pt idx="169">
                  <c:v>32.6</c:v>
                </c:pt>
                <c:pt idx="170">
                  <c:v>32.799999999999997</c:v>
                </c:pt>
                <c:pt idx="171">
                  <c:v>32.9</c:v>
                </c:pt>
                <c:pt idx="172">
                  <c:v>33</c:v>
                </c:pt>
                <c:pt idx="173">
                  <c:v>33.1</c:v>
                </c:pt>
                <c:pt idx="174">
                  <c:v>33</c:v>
                </c:pt>
                <c:pt idx="175">
                  <c:v>33.1</c:v>
                </c:pt>
                <c:pt idx="176">
                  <c:v>33.200000000000003</c:v>
                </c:pt>
                <c:pt idx="177">
                  <c:v>33.299999999999997</c:v>
                </c:pt>
                <c:pt idx="178">
                  <c:v>33.4</c:v>
                </c:pt>
                <c:pt idx="179">
                  <c:v>33.6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34.299999999999997</c:v>
                </c:pt>
                <c:pt idx="183">
                  <c:v>34.700000000000003</c:v>
                </c:pt>
                <c:pt idx="184">
                  <c:v>35.1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36.200000000000003</c:v>
                </c:pt>
                <c:pt idx="188">
                  <c:v>36.4</c:v>
                </c:pt>
                <c:pt idx="189">
                  <c:v>36.5</c:v>
                </c:pt>
                <c:pt idx="190">
                  <c:v>36.299999999999997</c:v>
                </c:pt>
                <c:pt idx="191">
                  <c:v>36.1</c:v>
                </c:pt>
                <c:pt idx="192">
                  <c:v>36</c:v>
                </c:pt>
                <c:pt idx="193">
                  <c:v>36.1</c:v>
                </c:pt>
                <c:pt idx="194">
                  <c:v>36.799999999999997</c:v>
                </c:pt>
                <c:pt idx="195">
                  <c:v>37.200000000000003</c:v>
                </c:pt>
                <c:pt idx="196">
                  <c:v>37.4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37.5</c:v>
                </c:pt>
                <c:pt idx="200">
                  <c:v>37.1</c:v>
                </c:pt>
                <c:pt idx="201">
                  <c:v>36.799999999999997</c:v>
                </c:pt>
                <c:pt idx="202">
                  <c:v>37.200000000000003</c:v>
                </c:pt>
                <c:pt idx="203">
                  <c:v>37.5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37.700000000000003</c:v>
                </c:pt>
                <c:pt idx="207">
                  <c:v>38.4</c:v>
                </c:pt>
                <c:pt idx="208">
                  <c:v>39.1</c:v>
                </c:pt>
                <c:pt idx="209">
                  <c:v>39.700000000000003</c:v>
                </c:pt>
                <c:pt idx="210">
                  <c:v>40.200000000000003</c:v>
                </c:pt>
                <c:pt idx="211">
                  <c:v>40.6</c:v>
                </c:pt>
                <c:pt idx="212">
                  <c:v>41</c:v>
                </c:pt>
                <c:pt idx="213">
                  <c:v>41.3</c:v>
                </c:pt>
                <c:pt idx="214">
                  <c:v>41.5</c:v>
                </c:pt>
                <c:pt idx="215">
                  <c:v>41.8</c:v>
                </c:pt>
                <c:pt idx="216">
                  <c:v>41.9</c:v>
                </c:pt>
                <c:pt idx="217">
                  <c:v>40.700000000000003</c:v>
                </c:pt>
                <c:pt idx="218">
                  <c:v>40.299999999999997</c:v>
                </c:pt>
                <c:pt idx="219">
                  <c:v>40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40.5</c:v>
                </c:pt>
                <c:pt idx="223">
                  <c:v>40.9</c:v>
                </c:pt>
                <c:pt idx="224">
                  <c:v>41.7</c:v>
                </c:pt>
                <c:pt idx="225">
                  <c:v>41.6</c:v>
                </c:pt>
                <c:pt idx="226">
                  <c:v>41.2</c:v>
                </c:pt>
                <c:pt idx="227">
                  <c:v>41</c:v>
                </c:pt>
                <c:pt idx="228">
                  <c:v>41.3</c:v>
                </c:pt>
                <c:pt idx="229">
                  <c:v>41.7</c:v>
                </c:pt>
                <c:pt idx="230">
                  <c:v>42.5</c:v>
                </c:pt>
                <c:pt idx="231">
                  <c:v>42.9</c:v>
                </c:pt>
                <c:pt idx="232">
                  <c:v>43.2</c:v>
                </c:pt>
                <c:pt idx="233">
                  <c:v>43.4</c:v>
                </c:pt>
                <c:pt idx="234">
                  <c:v>43.9</c:v>
                </c:pt>
                <c:pt idx="235">
                  <c:v>44.4</c:v>
                </c:pt>
                <c:pt idx="236">
                  <c:v>43.3</c:v>
                </c:pt>
                <c:pt idx="237">
                  <c:v>42.3</c:v>
                </c:pt>
                <c:pt idx="238">
                  <c:v>41.8</c:v>
                </c:pt>
                <c:pt idx="239">
                  <c:v>42.1</c:v>
                </c:pt>
                <c:pt idx="240">
                  <c:v>42</c:v>
                </c:pt>
                <c:pt idx="241">
                  <c:v>42.3</c:v>
                </c:pt>
                <c:pt idx="242">
                  <c:v>42.9</c:v>
                </c:pt>
                <c:pt idx="243">
                  <c:v>43.5</c:v>
                </c:pt>
                <c:pt idx="244">
                  <c:v>44.2</c:v>
                </c:pt>
                <c:pt idx="245">
                  <c:v>43.4</c:v>
                </c:pt>
                <c:pt idx="246">
                  <c:v>42.6</c:v>
                </c:pt>
                <c:pt idx="247">
                  <c:v>42.6</c:v>
                </c:pt>
                <c:pt idx="248">
                  <c:v>43.8</c:v>
                </c:pt>
                <c:pt idx="249">
                  <c:v>43</c:v>
                </c:pt>
                <c:pt idx="250">
                  <c:v>43.1</c:v>
                </c:pt>
                <c:pt idx="251">
                  <c:v>43.2</c:v>
                </c:pt>
                <c:pt idx="252">
                  <c:v>42.6</c:v>
                </c:pt>
                <c:pt idx="253">
                  <c:v>42.1</c:v>
                </c:pt>
                <c:pt idx="254">
                  <c:v>41.4</c:v>
                </c:pt>
                <c:pt idx="255">
                  <c:v>41.4</c:v>
                </c:pt>
                <c:pt idx="256">
                  <c:v>41.7</c:v>
                </c:pt>
                <c:pt idx="257">
                  <c:v>42.2</c:v>
                </c:pt>
                <c:pt idx="258">
                  <c:v>42.8</c:v>
                </c:pt>
                <c:pt idx="259">
                  <c:v>42.7</c:v>
                </c:pt>
                <c:pt idx="260">
                  <c:v>42.1</c:v>
                </c:pt>
                <c:pt idx="261">
                  <c:v>41.2</c:v>
                </c:pt>
                <c:pt idx="262">
                  <c:v>40.4</c:v>
                </c:pt>
                <c:pt idx="263">
                  <c:v>40.299999999999997</c:v>
                </c:pt>
                <c:pt idx="264">
                  <c:v>40.9</c:v>
                </c:pt>
                <c:pt idx="265">
                  <c:v>41.6</c:v>
                </c:pt>
                <c:pt idx="266">
                  <c:v>42.2</c:v>
                </c:pt>
                <c:pt idx="267">
                  <c:v>41.7</c:v>
                </c:pt>
                <c:pt idx="268">
                  <c:v>41.5</c:v>
                </c:pt>
                <c:pt idx="269">
                  <c:v>41.2</c:v>
                </c:pt>
                <c:pt idx="270">
                  <c:v>40.700000000000003</c:v>
                </c:pt>
                <c:pt idx="271">
                  <c:v>41.2</c:v>
                </c:pt>
                <c:pt idx="272">
                  <c:v>42</c:v>
                </c:pt>
                <c:pt idx="273">
                  <c:v>42.2</c:v>
                </c:pt>
                <c:pt idx="274">
                  <c:v>41.8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41.8</c:v>
                </c:pt>
                <c:pt idx="279">
                  <c:v>40.6</c:v>
                </c:pt>
                <c:pt idx="280">
                  <c:v>40.6</c:v>
                </c:pt>
                <c:pt idx="281">
                  <c:v>40.9</c:v>
                </c:pt>
                <c:pt idx="282">
                  <c:v>40.9</c:v>
                </c:pt>
                <c:pt idx="283">
                  <c:v>40.700000000000003</c:v>
                </c:pt>
                <c:pt idx="284">
                  <c:v>40.5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</c:v>
                </c:pt>
                <c:pt idx="289">
                  <c:v>39.4</c:v>
                </c:pt>
                <c:pt idx="290">
                  <c:v>39.5</c:v>
                </c:pt>
                <c:pt idx="291">
                  <c:v>39.4</c:v>
                </c:pt>
                <c:pt idx="292">
                  <c:v>38.799999999999997</c:v>
                </c:pt>
                <c:pt idx="293">
                  <c:v>38.5</c:v>
                </c:pt>
                <c:pt idx="294">
                  <c:v>38.299999999999997</c:v>
                </c:pt>
                <c:pt idx="295">
                  <c:v>38.799999999999997</c:v>
                </c:pt>
                <c:pt idx="296">
                  <c:v>39.5</c:v>
                </c:pt>
                <c:pt idx="297">
                  <c:v>40.200000000000003</c:v>
                </c:pt>
                <c:pt idx="298">
                  <c:v>40.6</c:v>
                </c:pt>
                <c:pt idx="299">
                  <c:v>40.9</c:v>
                </c:pt>
                <c:pt idx="300">
                  <c:v>41.2</c:v>
                </c:pt>
                <c:pt idx="301">
                  <c:v>41.5</c:v>
                </c:pt>
                <c:pt idx="302">
                  <c:v>42.3</c:v>
                </c:pt>
                <c:pt idx="303">
                  <c:v>41.8</c:v>
                </c:pt>
                <c:pt idx="304">
                  <c:v>41.8</c:v>
                </c:pt>
                <c:pt idx="305">
                  <c:v>42.1</c:v>
                </c:pt>
                <c:pt idx="306">
                  <c:v>42.7</c:v>
                </c:pt>
                <c:pt idx="307">
                  <c:v>42.9</c:v>
                </c:pt>
                <c:pt idx="308">
                  <c:v>42.2</c:v>
                </c:pt>
                <c:pt idx="309">
                  <c:v>42.3</c:v>
                </c:pt>
                <c:pt idx="310">
                  <c:v>41.9</c:v>
                </c:pt>
                <c:pt idx="311">
                  <c:v>41.9</c:v>
                </c:pt>
                <c:pt idx="312">
                  <c:v>41.6</c:v>
                </c:pt>
                <c:pt idx="313">
                  <c:v>41.2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41.2</c:v>
                </c:pt>
                <c:pt idx="317">
                  <c:v>41.5</c:v>
                </c:pt>
                <c:pt idx="318">
                  <c:v>41</c:v>
                </c:pt>
                <c:pt idx="319">
                  <c:v>41.1</c:v>
                </c:pt>
                <c:pt idx="320">
                  <c:v>41.6</c:v>
                </c:pt>
                <c:pt idx="321">
                  <c:v>41.6</c:v>
                </c:pt>
                <c:pt idx="322">
                  <c:v>41.4</c:v>
                </c:pt>
                <c:pt idx="323">
                  <c:v>41.8</c:v>
                </c:pt>
                <c:pt idx="324">
                  <c:v>41.3</c:v>
                </c:pt>
                <c:pt idx="325">
                  <c:v>40.6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40.700000000000003</c:v>
                </c:pt>
                <c:pt idx="329">
                  <c:v>41.2</c:v>
                </c:pt>
                <c:pt idx="330">
                  <c:v>41.5</c:v>
                </c:pt>
                <c:pt idx="331">
                  <c:v>41.8</c:v>
                </c:pt>
                <c:pt idx="332">
                  <c:v>41.8</c:v>
                </c:pt>
                <c:pt idx="333">
                  <c:v>41.2</c:v>
                </c:pt>
                <c:pt idx="334">
                  <c:v>40.6</c:v>
                </c:pt>
                <c:pt idx="335">
                  <c:v>40.299999999999997</c:v>
                </c:pt>
                <c:pt idx="336">
                  <c:v>40.1</c:v>
                </c:pt>
                <c:pt idx="337">
                  <c:v>40.5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41</c:v>
                </c:pt>
                <c:pt idx="341">
                  <c:v>41.5</c:v>
                </c:pt>
                <c:pt idx="342">
                  <c:v>41</c:v>
                </c:pt>
                <c:pt idx="343">
                  <c:v>41.2</c:v>
                </c:pt>
                <c:pt idx="344">
                  <c:v>41.3</c:v>
                </c:pt>
                <c:pt idx="345">
                  <c:v>41</c:v>
                </c:pt>
                <c:pt idx="346">
                  <c:v>40.9</c:v>
                </c:pt>
                <c:pt idx="347">
                  <c:v>41.2</c:v>
                </c:pt>
                <c:pt idx="348">
                  <c:v>41.2</c:v>
                </c:pt>
                <c:pt idx="349">
                  <c:v>41.7</c:v>
                </c:pt>
                <c:pt idx="350">
                  <c:v>41.5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41.8</c:v>
                </c:pt>
                <c:pt idx="355">
                  <c:v>41.6</c:v>
                </c:pt>
                <c:pt idx="356">
                  <c:v>41.4</c:v>
                </c:pt>
                <c:pt idx="357">
                  <c:v>41</c:v>
                </c:pt>
                <c:pt idx="358">
                  <c:v>40.5</c:v>
                </c:pt>
                <c:pt idx="359">
                  <c:v>40.299999999999997</c:v>
                </c:pt>
                <c:pt idx="360">
                  <c:v>39.9</c:v>
                </c:pt>
                <c:pt idx="361">
                  <c:v>39.6</c:v>
                </c:pt>
                <c:pt idx="362">
                  <c:v>39.299999999999997</c:v>
                </c:pt>
                <c:pt idx="363">
                  <c:v>38.799999999999997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38.799999999999997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37.5</c:v>
                </c:pt>
                <c:pt idx="377">
                  <c:v>37.700000000000003</c:v>
                </c:pt>
                <c:pt idx="378">
                  <c:v>37.9</c:v>
                </c:pt>
                <c:pt idx="379">
                  <c:v>37.9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37.9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37.6</c:v>
                </c:pt>
                <c:pt idx="389">
                  <c:v>37.799999999999997</c:v>
                </c:pt>
                <c:pt idx="390">
                  <c:v>38.299999999999997</c:v>
                </c:pt>
                <c:pt idx="391">
                  <c:v>38.6</c:v>
                </c:pt>
                <c:pt idx="392">
                  <c:v>38.9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39.1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39.4</c:v>
                </c:pt>
                <c:pt idx="401">
                  <c:v>39.6</c:v>
                </c:pt>
                <c:pt idx="402">
                  <c:v>39.5</c:v>
                </c:pt>
                <c:pt idx="403">
                  <c:v>39.5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39.6</c:v>
                </c:pt>
                <c:pt idx="407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E-4544-94EA-35155FD864ED}"/>
            </c:ext>
          </c:extLst>
        </c:ser>
        <c:ser>
          <c:idx val="6"/>
          <c:order val="1"/>
          <c:tx>
            <c:strRef>
              <c:f>'TMB01001'!$J$1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'TMB01001'!$J$2:$J$409</c:f>
              <c:numCache>
                <c:formatCode>General</c:formatCode>
                <c:ptCount val="408"/>
                <c:pt idx="0">
                  <c:v>43.4</c:v>
                </c:pt>
                <c:pt idx="1">
                  <c:v>43.4</c:v>
                </c:pt>
                <c:pt idx="2">
                  <c:v>43.3</c:v>
                </c:pt>
                <c:pt idx="3">
                  <c:v>43.2</c:v>
                </c:pt>
                <c:pt idx="4">
                  <c:v>43.1</c:v>
                </c:pt>
                <c:pt idx="5">
                  <c:v>43.1</c:v>
                </c:pt>
                <c:pt idx="6">
                  <c:v>42.9</c:v>
                </c:pt>
                <c:pt idx="7">
                  <c:v>42.9</c:v>
                </c:pt>
                <c:pt idx="8">
                  <c:v>42.8</c:v>
                </c:pt>
                <c:pt idx="9">
                  <c:v>42.8</c:v>
                </c:pt>
                <c:pt idx="10">
                  <c:v>42.7</c:v>
                </c:pt>
                <c:pt idx="11">
                  <c:v>42.7</c:v>
                </c:pt>
                <c:pt idx="12">
                  <c:v>42.6</c:v>
                </c:pt>
                <c:pt idx="13">
                  <c:v>42.5</c:v>
                </c:pt>
                <c:pt idx="14">
                  <c:v>42.5</c:v>
                </c:pt>
                <c:pt idx="15">
                  <c:v>42.5</c:v>
                </c:pt>
                <c:pt idx="16">
                  <c:v>42.4</c:v>
                </c:pt>
                <c:pt idx="17">
                  <c:v>42.4</c:v>
                </c:pt>
                <c:pt idx="18">
                  <c:v>42.4</c:v>
                </c:pt>
                <c:pt idx="19">
                  <c:v>42.3</c:v>
                </c:pt>
                <c:pt idx="20">
                  <c:v>42.3</c:v>
                </c:pt>
                <c:pt idx="21">
                  <c:v>42.2</c:v>
                </c:pt>
                <c:pt idx="22">
                  <c:v>42.2</c:v>
                </c:pt>
                <c:pt idx="23">
                  <c:v>42.1</c:v>
                </c:pt>
                <c:pt idx="24">
                  <c:v>42.1</c:v>
                </c:pt>
                <c:pt idx="25">
                  <c:v>42.1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42.1</c:v>
                </c:pt>
                <c:pt idx="31">
                  <c:v>42.1</c:v>
                </c:pt>
                <c:pt idx="32">
                  <c:v>42.1</c:v>
                </c:pt>
                <c:pt idx="33">
                  <c:v>42.1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42.1</c:v>
                </c:pt>
                <c:pt idx="42">
                  <c:v>42.1</c:v>
                </c:pt>
                <c:pt idx="43">
                  <c:v>42.1</c:v>
                </c:pt>
                <c:pt idx="44">
                  <c:v>42.1</c:v>
                </c:pt>
                <c:pt idx="45">
                  <c:v>42.1</c:v>
                </c:pt>
                <c:pt idx="46">
                  <c:v>42.1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42.3</c:v>
                </c:pt>
                <c:pt idx="52">
                  <c:v>42.4</c:v>
                </c:pt>
                <c:pt idx="53">
                  <c:v>42.4</c:v>
                </c:pt>
                <c:pt idx="54">
                  <c:v>42.5</c:v>
                </c:pt>
                <c:pt idx="55">
                  <c:v>42.5</c:v>
                </c:pt>
                <c:pt idx="56">
                  <c:v>42.5</c:v>
                </c:pt>
                <c:pt idx="57">
                  <c:v>42.5</c:v>
                </c:pt>
                <c:pt idx="58">
                  <c:v>42.6</c:v>
                </c:pt>
                <c:pt idx="59">
                  <c:v>42.7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42.8</c:v>
                </c:pt>
                <c:pt idx="64">
                  <c:v>42.9</c:v>
                </c:pt>
                <c:pt idx="65">
                  <c:v>43</c:v>
                </c:pt>
                <c:pt idx="66">
                  <c:v>43</c:v>
                </c:pt>
                <c:pt idx="67">
                  <c:v>43.1</c:v>
                </c:pt>
                <c:pt idx="68">
                  <c:v>43.1</c:v>
                </c:pt>
                <c:pt idx="69">
                  <c:v>43.1</c:v>
                </c:pt>
                <c:pt idx="70">
                  <c:v>43.2</c:v>
                </c:pt>
                <c:pt idx="71">
                  <c:v>43.3</c:v>
                </c:pt>
                <c:pt idx="72">
                  <c:v>43.4</c:v>
                </c:pt>
                <c:pt idx="73">
                  <c:v>43.4</c:v>
                </c:pt>
                <c:pt idx="74">
                  <c:v>43.5</c:v>
                </c:pt>
                <c:pt idx="75">
                  <c:v>43.6</c:v>
                </c:pt>
                <c:pt idx="76">
                  <c:v>43.6</c:v>
                </c:pt>
                <c:pt idx="77">
                  <c:v>43.8</c:v>
                </c:pt>
                <c:pt idx="78">
                  <c:v>43.8</c:v>
                </c:pt>
                <c:pt idx="79">
                  <c:v>43.9</c:v>
                </c:pt>
                <c:pt idx="80">
                  <c:v>43.9</c:v>
                </c:pt>
                <c:pt idx="81">
                  <c:v>44</c:v>
                </c:pt>
                <c:pt idx="82">
                  <c:v>44.1</c:v>
                </c:pt>
                <c:pt idx="83">
                  <c:v>44.1</c:v>
                </c:pt>
                <c:pt idx="84">
                  <c:v>44.2</c:v>
                </c:pt>
                <c:pt idx="85">
                  <c:v>44.4</c:v>
                </c:pt>
                <c:pt idx="86">
                  <c:v>44.4</c:v>
                </c:pt>
                <c:pt idx="87">
                  <c:v>44.5</c:v>
                </c:pt>
                <c:pt idx="88">
                  <c:v>44.6</c:v>
                </c:pt>
                <c:pt idx="89">
                  <c:v>44.6</c:v>
                </c:pt>
                <c:pt idx="90">
                  <c:v>44.7</c:v>
                </c:pt>
                <c:pt idx="91">
                  <c:v>44.8</c:v>
                </c:pt>
                <c:pt idx="92">
                  <c:v>44.9</c:v>
                </c:pt>
                <c:pt idx="93">
                  <c:v>44.9</c:v>
                </c:pt>
                <c:pt idx="94">
                  <c:v>45.1</c:v>
                </c:pt>
                <c:pt idx="95">
                  <c:v>45.1</c:v>
                </c:pt>
                <c:pt idx="96">
                  <c:v>45.3</c:v>
                </c:pt>
                <c:pt idx="97">
                  <c:v>45.4</c:v>
                </c:pt>
                <c:pt idx="98">
                  <c:v>45.4</c:v>
                </c:pt>
                <c:pt idx="99">
                  <c:v>45.6</c:v>
                </c:pt>
                <c:pt idx="100">
                  <c:v>45.6</c:v>
                </c:pt>
                <c:pt idx="101">
                  <c:v>45.8</c:v>
                </c:pt>
                <c:pt idx="102">
                  <c:v>45.8</c:v>
                </c:pt>
                <c:pt idx="103">
                  <c:v>45.9</c:v>
                </c:pt>
                <c:pt idx="104">
                  <c:v>46</c:v>
                </c:pt>
                <c:pt idx="105">
                  <c:v>46</c:v>
                </c:pt>
                <c:pt idx="106">
                  <c:v>46.2</c:v>
                </c:pt>
                <c:pt idx="107">
                  <c:v>46.2</c:v>
                </c:pt>
                <c:pt idx="108">
                  <c:v>46.5</c:v>
                </c:pt>
                <c:pt idx="109">
                  <c:v>46.5</c:v>
                </c:pt>
                <c:pt idx="110">
                  <c:v>46.6</c:v>
                </c:pt>
                <c:pt idx="111">
                  <c:v>46.7</c:v>
                </c:pt>
                <c:pt idx="112">
                  <c:v>46.8</c:v>
                </c:pt>
                <c:pt idx="113">
                  <c:v>46.9</c:v>
                </c:pt>
                <c:pt idx="114">
                  <c:v>47</c:v>
                </c:pt>
                <c:pt idx="115">
                  <c:v>47</c:v>
                </c:pt>
                <c:pt idx="116">
                  <c:v>47.1</c:v>
                </c:pt>
                <c:pt idx="117">
                  <c:v>47.2</c:v>
                </c:pt>
                <c:pt idx="118">
                  <c:v>47.3</c:v>
                </c:pt>
                <c:pt idx="119">
                  <c:v>47.4</c:v>
                </c:pt>
                <c:pt idx="120">
                  <c:v>47.5</c:v>
                </c:pt>
                <c:pt idx="121">
                  <c:v>47.7</c:v>
                </c:pt>
                <c:pt idx="122">
                  <c:v>47.8</c:v>
                </c:pt>
                <c:pt idx="123">
                  <c:v>47.9</c:v>
                </c:pt>
                <c:pt idx="124">
                  <c:v>48</c:v>
                </c:pt>
                <c:pt idx="125">
                  <c:v>48.1</c:v>
                </c:pt>
                <c:pt idx="126">
                  <c:v>48.2</c:v>
                </c:pt>
                <c:pt idx="127">
                  <c:v>48.4</c:v>
                </c:pt>
                <c:pt idx="128">
                  <c:v>48.4</c:v>
                </c:pt>
                <c:pt idx="129">
                  <c:v>48.5</c:v>
                </c:pt>
                <c:pt idx="130">
                  <c:v>48.7</c:v>
                </c:pt>
                <c:pt idx="131">
                  <c:v>48.7</c:v>
                </c:pt>
                <c:pt idx="132">
                  <c:v>48.8</c:v>
                </c:pt>
                <c:pt idx="133">
                  <c:v>48.9</c:v>
                </c:pt>
                <c:pt idx="134">
                  <c:v>48.9</c:v>
                </c:pt>
                <c:pt idx="135">
                  <c:v>49.1</c:v>
                </c:pt>
                <c:pt idx="136">
                  <c:v>49.2</c:v>
                </c:pt>
                <c:pt idx="137">
                  <c:v>49.2</c:v>
                </c:pt>
                <c:pt idx="138">
                  <c:v>49.5</c:v>
                </c:pt>
                <c:pt idx="139">
                  <c:v>49.5</c:v>
                </c:pt>
                <c:pt idx="140">
                  <c:v>49.7</c:v>
                </c:pt>
                <c:pt idx="141">
                  <c:v>49.7</c:v>
                </c:pt>
                <c:pt idx="142">
                  <c:v>49.8</c:v>
                </c:pt>
                <c:pt idx="143">
                  <c:v>49.8</c:v>
                </c:pt>
                <c:pt idx="144">
                  <c:v>50</c:v>
                </c:pt>
                <c:pt idx="145">
                  <c:v>50.1</c:v>
                </c:pt>
                <c:pt idx="146">
                  <c:v>50.2</c:v>
                </c:pt>
                <c:pt idx="147">
                  <c:v>50.3</c:v>
                </c:pt>
                <c:pt idx="148">
                  <c:v>50.4</c:v>
                </c:pt>
                <c:pt idx="149">
                  <c:v>50.6</c:v>
                </c:pt>
                <c:pt idx="150">
                  <c:v>50.7</c:v>
                </c:pt>
                <c:pt idx="151">
                  <c:v>50.8</c:v>
                </c:pt>
                <c:pt idx="152">
                  <c:v>50.8</c:v>
                </c:pt>
                <c:pt idx="153">
                  <c:v>51</c:v>
                </c:pt>
                <c:pt idx="154">
                  <c:v>51.1</c:v>
                </c:pt>
                <c:pt idx="155">
                  <c:v>51.2</c:v>
                </c:pt>
                <c:pt idx="156">
                  <c:v>51.2</c:v>
                </c:pt>
                <c:pt idx="157">
                  <c:v>51.2</c:v>
                </c:pt>
                <c:pt idx="158">
                  <c:v>51.4</c:v>
                </c:pt>
                <c:pt idx="159">
                  <c:v>51.5</c:v>
                </c:pt>
                <c:pt idx="160">
                  <c:v>51.6</c:v>
                </c:pt>
                <c:pt idx="161">
                  <c:v>51.6</c:v>
                </c:pt>
                <c:pt idx="162">
                  <c:v>51.8</c:v>
                </c:pt>
                <c:pt idx="163">
                  <c:v>51.8</c:v>
                </c:pt>
                <c:pt idx="164">
                  <c:v>51.9</c:v>
                </c:pt>
                <c:pt idx="165">
                  <c:v>52.1</c:v>
                </c:pt>
                <c:pt idx="166">
                  <c:v>52.1</c:v>
                </c:pt>
                <c:pt idx="167">
                  <c:v>52.2</c:v>
                </c:pt>
                <c:pt idx="168">
                  <c:v>52.3</c:v>
                </c:pt>
                <c:pt idx="169">
                  <c:v>52.6</c:v>
                </c:pt>
                <c:pt idx="170">
                  <c:v>52.5</c:v>
                </c:pt>
                <c:pt idx="171">
                  <c:v>52.5</c:v>
                </c:pt>
                <c:pt idx="172">
                  <c:v>52.8</c:v>
                </c:pt>
                <c:pt idx="173">
                  <c:v>53.1</c:v>
                </c:pt>
                <c:pt idx="174">
                  <c:v>52.9</c:v>
                </c:pt>
                <c:pt idx="175">
                  <c:v>53</c:v>
                </c:pt>
                <c:pt idx="176">
                  <c:v>53.1</c:v>
                </c:pt>
                <c:pt idx="177">
                  <c:v>53.4</c:v>
                </c:pt>
                <c:pt idx="178">
                  <c:v>53.5</c:v>
                </c:pt>
                <c:pt idx="179">
                  <c:v>53.5</c:v>
                </c:pt>
                <c:pt idx="180">
                  <c:v>53.6</c:v>
                </c:pt>
                <c:pt idx="181">
                  <c:v>53.6</c:v>
                </c:pt>
                <c:pt idx="182">
                  <c:v>53.7</c:v>
                </c:pt>
                <c:pt idx="183">
                  <c:v>53.8</c:v>
                </c:pt>
                <c:pt idx="184">
                  <c:v>54</c:v>
                </c:pt>
                <c:pt idx="185">
                  <c:v>54</c:v>
                </c:pt>
                <c:pt idx="186">
                  <c:v>54.2</c:v>
                </c:pt>
                <c:pt idx="187">
                  <c:v>54.3</c:v>
                </c:pt>
                <c:pt idx="188">
                  <c:v>54.3</c:v>
                </c:pt>
                <c:pt idx="189">
                  <c:v>54.6</c:v>
                </c:pt>
                <c:pt idx="190">
                  <c:v>54.5</c:v>
                </c:pt>
                <c:pt idx="191">
                  <c:v>54.7</c:v>
                </c:pt>
                <c:pt idx="192">
                  <c:v>54.8</c:v>
                </c:pt>
                <c:pt idx="193">
                  <c:v>54.9</c:v>
                </c:pt>
                <c:pt idx="194">
                  <c:v>54.9</c:v>
                </c:pt>
                <c:pt idx="195">
                  <c:v>55.3</c:v>
                </c:pt>
                <c:pt idx="196">
                  <c:v>55.1</c:v>
                </c:pt>
                <c:pt idx="197">
                  <c:v>55.2</c:v>
                </c:pt>
                <c:pt idx="198">
                  <c:v>55.6</c:v>
                </c:pt>
                <c:pt idx="199">
                  <c:v>55.5</c:v>
                </c:pt>
                <c:pt idx="200">
                  <c:v>55.7</c:v>
                </c:pt>
                <c:pt idx="201">
                  <c:v>55.7</c:v>
                </c:pt>
                <c:pt idx="202">
                  <c:v>55.8</c:v>
                </c:pt>
                <c:pt idx="203">
                  <c:v>56.1</c:v>
                </c:pt>
                <c:pt idx="204">
                  <c:v>56.1</c:v>
                </c:pt>
                <c:pt idx="205">
                  <c:v>56.1</c:v>
                </c:pt>
                <c:pt idx="206">
                  <c:v>56.2</c:v>
                </c:pt>
                <c:pt idx="207">
                  <c:v>56.3</c:v>
                </c:pt>
                <c:pt idx="208">
                  <c:v>56.4</c:v>
                </c:pt>
                <c:pt idx="209">
                  <c:v>56.4</c:v>
                </c:pt>
                <c:pt idx="210">
                  <c:v>56.5</c:v>
                </c:pt>
                <c:pt idx="211">
                  <c:v>56.7</c:v>
                </c:pt>
                <c:pt idx="212">
                  <c:v>56.7</c:v>
                </c:pt>
                <c:pt idx="213">
                  <c:v>56.8</c:v>
                </c:pt>
                <c:pt idx="214">
                  <c:v>56.8</c:v>
                </c:pt>
                <c:pt idx="215">
                  <c:v>57</c:v>
                </c:pt>
                <c:pt idx="216">
                  <c:v>57.3</c:v>
                </c:pt>
                <c:pt idx="217">
                  <c:v>57.1</c:v>
                </c:pt>
                <c:pt idx="218">
                  <c:v>57.3</c:v>
                </c:pt>
                <c:pt idx="219">
                  <c:v>57.4</c:v>
                </c:pt>
                <c:pt idx="220">
                  <c:v>57.4</c:v>
                </c:pt>
                <c:pt idx="221">
                  <c:v>57.7</c:v>
                </c:pt>
                <c:pt idx="222">
                  <c:v>57.6</c:v>
                </c:pt>
                <c:pt idx="223">
                  <c:v>57.6</c:v>
                </c:pt>
                <c:pt idx="224">
                  <c:v>57.7</c:v>
                </c:pt>
                <c:pt idx="225">
                  <c:v>57.8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58.1</c:v>
                </c:pt>
                <c:pt idx="232">
                  <c:v>58.2</c:v>
                </c:pt>
                <c:pt idx="233">
                  <c:v>58.2</c:v>
                </c:pt>
                <c:pt idx="234">
                  <c:v>58.3</c:v>
                </c:pt>
                <c:pt idx="235">
                  <c:v>58.5</c:v>
                </c:pt>
                <c:pt idx="236">
                  <c:v>58.9</c:v>
                </c:pt>
                <c:pt idx="237">
                  <c:v>59</c:v>
                </c:pt>
                <c:pt idx="238">
                  <c:v>59</c:v>
                </c:pt>
                <c:pt idx="239">
                  <c:v>59.1</c:v>
                </c:pt>
                <c:pt idx="240">
                  <c:v>59.2</c:v>
                </c:pt>
                <c:pt idx="241">
                  <c:v>59.1</c:v>
                </c:pt>
                <c:pt idx="242">
                  <c:v>59.2</c:v>
                </c:pt>
                <c:pt idx="243">
                  <c:v>59.1</c:v>
                </c:pt>
                <c:pt idx="244">
                  <c:v>59.2</c:v>
                </c:pt>
                <c:pt idx="245">
                  <c:v>59.6</c:v>
                </c:pt>
                <c:pt idx="246">
                  <c:v>59.5</c:v>
                </c:pt>
                <c:pt idx="247">
                  <c:v>59.8</c:v>
                </c:pt>
                <c:pt idx="248">
                  <c:v>59.9</c:v>
                </c:pt>
                <c:pt idx="249">
                  <c:v>59.9</c:v>
                </c:pt>
                <c:pt idx="250">
                  <c:v>59.8</c:v>
                </c:pt>
                <c:pt idx="251">
                  <c:v>60</c:v>
                </c:pt>
                <c:pt idx="252">
                  <c:v>60.1</c:v>
                </c:pt>
                <c:pt idx="253">
                  <c:v>60.1</c:v>
                </c:pt>
                <c:pt idx="254">
                  <c:v>60.2</c:v>
                </c:pt>
                <c:pt idx="255">
                  <c:v>60.1</c:v>
                </c:pt>
                <c:pt idx="256">
                  <c:v>60.2</c:v>
                </c:pt>
                <c:pt idx="257">
                  <c:v>60.4</c:v>
                </c:pt>
                <c:pt idx="258">
                  <c:v>60.4</c:v>
                </c:pt>
                <c:pt idx="259">
                  <c:v>60.6</c:v>
                </c:pt>
                <c:pt idx="260">
                  <c:v>60.4</c:v>
                </c:pt>
                <c:pt idx="261">
                  <c:v>60.7</c:v>
                </c:pt>
                <c:pt idx="262">
                  <c:v>60.7</c:v>
                </c:pt>
                <c:pt idx="263">
                  <c:v>60.9</c:v>
                </c:pt>
                <c:pt idx="264">
                  <c:v>61</c:v>
                </c:pt>
                <c:pt idx="265">
                  <c:v>60.9</c:v>
                </c:pt>
                <c:pt idx="266">
                  <c:v>61</c:v>
                </c:pt>
                <c:pt idx="267">
                  <c:v>60.9</c:v>
                </c:pt>
                <c:pt idx="268">
                  <c:v>61.1</c:v>
                </c:pt>
                <c:pt idx="269">
                  <c:v>61.3</c:v>
                </c:pt>
                <c:pt idx="270">
                  <c:v>61.3</c:v>
                </c:pt>
                <c:pt idx="271">
                  <c:v>61.3</c:v>
                </c:pt>
                <c:pt idx="272">
                  <c:v>61.4</c:v>
                </c:pt>
                <c:pt idx="273">
                  <c:v>61.5</c:v>
                </c:pt>
                <c:pt idx="274">
                  <c:v>61.4</c:v>
                </c:pt>
                <c:pt idx="275">
                  <c:v>61.8</c:v>
                </c:pt>
                <c:pt idx="276">
                  <c:v>61.6</c:v>
                </c:pt>
                <c:pt idx="277">
                  <c:v>61.5</c:v>
                </c:pt>
                <c:pt idx="278">
                  <c:v>61.7</c:v>
                </c:pt>
                <c:pt idx="279">
                  <c:v>61.6</c:v>
                </c:pt>
                <c:pt idx="280">
                  <c:v>61.8</c:v>
                </c:pt>
                <c:pt idx="281">
                  <c:v>61.8</c:v>
                </c:pt>
                <c:pt idx="282">
                  <c:v>61.7</c:v>
                </c:pt>
                <c:pt idx="283">
                  <c:v>61.9</c:v>
                </c:pt>
                <c:pt idx="284">
                  <c:v>61.8</c:v>
                </c:pt>
                <c:pt idx="285">
                  <c:v>62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61.9</c:v>
                </c:pt>
                <c:pt idx="291">
                  <c:v>62</c:v>
                </c:pt>
                <c:pt idx="292">
                  <c:v>62</c:v>
                </c:pt>
                <c:pt idx="293">
                  <c:v>62.1</c:v>
                </c:pt>
                <c:pt idx="294">
                  <c:v>61.9</c:v>
                </c:pt>
                <c:pt idx="295">
                  <c:v>62.1</c:v>
                </c:pt>
                <c:pt idx="296">
                  <c:v>62.1</c:v>
                </c:pt>
                <c:pt idx="297">
                  <c:v>62.1</c:v>
                </c:pt>
                <c:pt idx="298">
                  <c:v>62</c:v>
                </c:pt>
                <c:pt idx="299">
                  <c:v>62.1</c:v>
                </c:pt>
                <c:pt idx="300">
                  <c:v>62</c:v>
                </c:pt>
                <c:pt idx="301">
                  <c:v>62</c:v>
                </c:pt>
                <c:pt idx="302">
                  <c:v>62.1</c:v>
                </c:pt>
                <c:pt idx="303">
                  <c:v>61.9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61.9</c:v>
                </c:pt>
                <c:pt idx="308">
                  <c:v>61.8</c:v>
                </c:pt>
                <c:pt idx="309">
                  <c:v>62.1</c:v>
                </c:pt>
                <c:pt idx="310">
                  <c:v>62</c:v>
                </c:pt>
                <c:pt idx="311">
                  <c:v>61.9</c:v>
                </c:pt>
                <c:pt idx="312">
                  <c:v>62</c:v>
                </c:pt>
                <c:pt idx="313">
                  <c:v>62.1</c:v>
                </c:pt>
                <c:pt idx="314">
                  <c:v>62</c:v>
                </c:pt>
                <c:pt idx="315">
                  <c:v>61.9</c:v>
                </c:pt>
                <c:pt idx="316">
                  <c:v>62.2</c:v>
                </c:pt>
                <c:pt idx="317">
                  <c:v>62.1</c:v>
                </c:pt>
                <c:pt idx="318">
                  <c:v>62.1</c:v>
                </c:pt>
                <c:pt idx="319">
                  <c:v>62.1</c:v>
                </c:pt>
                <c:pt idx="320">
                  <c:v>62.1</c:v>
                </c:pt>
                <c:pt idx="321">
                  <c:v>62.1</c:v>
                </c:pt>
                <c:pt idx="322">
                  <c:v>62</c:v>
                </c:pt>
                <c:pt idx="323">
                  <c:v>62.1</c:v>
                </c:pt>
                <c:pt idx="324">
                  <c:v>62.1</c:v>
                </c:pt>
                <c:pt idx="325">
                  <c:v>62.1</c:v>
                </c:pt>
                <c:pt idx="326">
                  <c:v>62.2</c:v>
                </c:pt>
                <c:pt idx="327">
                  <c:v>62.1</c:v>
                </c:pt>
                <c:pt idx="328">
                  <c:v>62.2</c:v>
                </c:pt>
                <c:pt idx="329">
                  <c:v>62.1</c:v>
                </c:pt>
                <c:pt idx="330">
                  <c:v>62.2</c:v>
                </c:pt>
                <c:pt idx="331">
                  <c:v>62.2</c:v>
                </c:pt>
                <c:pt idx="332">
                  <c:v>62.2</c:v>
                </c:pt>
                <c:pt idx="333">
                  <c:v>62.1</c:v>
                </c:pt>
                <c:pt idx="334">
                  <c:v>62.2</c:v>
                </c:pt>
                <c:pt idx="335">
                  <c:v>62.1</c:v>
                </c:pt>
                <c:pt idx="336">
                  <c:v>62.2</c:v>
                </c:pt>
                <c:pt idx="337">
                  <c:v>62.3</c:v>
                </c:pt>
                <c:pt idx="338">
                  <c:v>62</c:v>
                </c:pt>
                <c:pt idx="339">
                  <c:v>62.1</c:v>
                </c:pt>
                <c:pt idx="340">
                  <c:v>62.1</c:v>
                </c:pt>
                <c:pt idx="341">
                  <c:v>62.1</c:v>
                </c:pt>
                <c:pt idx="342">
                  <c:v>62.2</c:v>
                </c:pt>
                <c:pt idx="343">
                  <c:v>62.2</c:v>
                </c:pt>
                <c:pt idx="344">
                  <c:v>62.2</c:v>
                </c:pt>
                <c:pt idx="345">
                  <c:v>62.2</c:v>
                </c:pt>
                <c:pt idx="346">
                  <c:v>62</c:v>
                </c:pt>
                <c:pt idx="347">
                  <c:v>62</c:v>
                </c:pt>
                <c:pt idx="348">
                  <c:v>61.8</c:v>
                </c:pt>
                <c:pt idx="349">
                  <c:v>61.9</c:v>
                </c:pt>
                <c:pt idx="350">
                  <c:v>61.9</c:v>
                </c:pt>
                <c:pt idx="351">
                  <c:v>61.9</c:v>
                </c:pt>
                <c:pt idx="352">
                  <c:v>62.2</c:v>
                </c:pt>
                <c:pt idx="353">
                  <c:v>61.9</c:v>
                </c:pt>
                <c:pt idx="354">
                  <c:v>62.1</c:v>
                </c:pt>
                <c:pt idx="355">
                  <c:v>62.1</c:v>
                </c:pt>
                <c:pt idx="356">
                  <c:v>62.2</c:v>
                </c:pt>
                <c:pt idx="357">
                  <c:v>62</c:v>
                </c:pt>
                <c:pt idx="358">
                  <c:v>62.2</c:v>
                </c:pt>
                <c:pt idx="359">
                  <c:v>62.3</c:v>
                </c:pt>
                <c:pt idx="360">
                  <c:v>62.4</c:v>
                </c:pt>
                <c:pt idx="361">
                  <c:v>62.2</c:v>
                </c:pt>
                <c:pt idx="362">
                  <c:v>62.3</c:v>
                </c:pt>
                <c:pt idx="363">
                  <c:v>62.5</c:v>
                </c:pt>
                <c:pt idx="364">
                  <c:v>62.4</c:v>
                </c:pt>
                <c:pt idx="365">
                  <c:v>62.6</c:v>
                </c:pt>
                <c:pt idx="366">
                  <c:v>62.5</c:v>
                </c:pt>
                <c:pt idx="367">
                  <c:v>62.4</c:v>
                </c:pt>
                <c:pt idx="368">
                  <c:v>62.5</c:v>
                </c:pt>
                <c:pt idx="369">
                  <c:v>62.6</c:v>
                </c:pt>
                <c:pt idx="370">
                  <c:v>62.6</c:v>
                </c:pt>
                <c:pt idx="371">
                  <c:v>62.5</c:v>
                </c:pt>
                <c:pt idx="372">
                  <c:v>62.6</c:v>
                </c:pt>
                <c:pt idx="373">
                  <c:v>62.7</c:v>
                </c:pt>
                <c:pt idx="374">
                  <c:v>62.6</c:v>
                </c:pt>
                <c:pt idx="375">
                  <c:v>62.7</c:v>
                </c:pt>
                <c:pt idx="376">
                  <c:v>62.8</c:v>
                </c:pt>
                <c:pt idx="377">
                  <c:v>62.8</c:v>
                </c:pt>
                <c:pt idx="378">
                  <c:v>62.8</c:v>
                </c:pt>
                <c:pt idx="379">
                  <c:v>62.8</c:v>
                </c:pt>
                <c:pt idx="380">
                  <c:v>62.8</c:v>
                </c:pt>
                <c:pt idx="381">
                  <c:v>62.9</c:v>
                </c:pt>
                <c:pt idx="382">
                  <c:v>62.9</c:v>
                </c:pt>
                <c:pt idx="383">
                  <c:v>62.8</c:v>
                </c:pt>
                <c:pt idx="384">
                  <c:v>63</c:v>
                </c:pt>
                <c:pt idx="385">
                  <c:v>62.9</c:v>
                </c:pt>
                <c:pt idx="386">
                  <c:v>63</c:v>
                </c:pt>
                <c:pt idx="387">
                  <c:v>62.9</c:v>
                </c:pt>
                <c:pt idx="388">
                  <c:v>62.9</c:v>
                </c:pt>
                <c:pt idx="389">
                  <c:v>62.9</c:v>
                </c:pt>
                <c:pt idx="390">
                  <c:v>63.1</c:v>
                </c:pt>
                <c:pt idx="391">
                  <c:v>63.1</c:v>
                </c:pt>
                <c:pt idx="392">
                  <c:v>63.2</c:v>
                </c:pt>
                <c:pt idx="393">
                  <c:v>63</c:v>
                </c:pt>
                <c:pt idx="394">
                  <c:v>63.1</c:v>
                </c:pt>
                <c:pt idx="395">
                  <c:v>63.3</c:v>
                </c:pt>
                <c:pt idx="396">
                  <c:v>63.3</c:v>
                </c:pt>
                <c:pt idx="397">
                  <c:v>63.2</c:v>
                </c:pt>
                <c:pt idx="398">
                  <c:v>63.4</c:v>
                </c:pt>
                <c:pt idx="399">
                  <c:v>63.2</c:v>
                </c:pt>
                <c:pt idx="400">
                  <c:v>63.2</c:v>
                </c:pt>
                <c:pt idx="401">
                  <c:v>63.3</c:v>
                </c:pt>
                <c:pt idx="402">
                  <c:v>63.3</c:v>
                </c:pt>
                <c:pt idx="403">
                  <c:v>63.3</c:v>
                </c:pt>
                <c:pt idx="404">
                  <c:v>63.4</c:v>
                </c:pt>
                <c:pt idx="405">
                  <c:v>63.3</c:v>
                </c:pt>
                <c:pt idx="406">
                  <c:v>63.4</c:v>
                </c:pt>
                <c:pt idx="407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CE-4544-94EA-35155FD864ED}"/>
            </c:ext>
          </c:extLst>
        </c:ser>
        <c:ser>
          <c:idx val="8"/>
          <c:order val="2"/>
          <c:tx>
            <c:strRef>
              <c:f>'TMB01001'!$L$1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'TMB01001'!$L$2:$L$409</c:f>
              <c:numCache>
                <c:formatCode>General</c:formatCode>
                <c:ptCount val="408"/>
                <c:pt idx="0">
                  <c:v>43.6</c:v>
                </c:pt>
                <c:pt idx="1">
                  <c:v>43.6</c:v>
                </c:pt>
                <c:pt idx="2">
                  <c:v>43.5</c:v>
                </c:pt>
                <c:pt idx="3">
                  <c:v>43.5</c:v>
                </c:pt>
                <c:pt idx="4">
                  <c:v>43.5</c:v>
                </c:pt>
                <c:pt idx="5">
                  <c:v>43.4</c:v>
                </c:pt>
                <c:pt idx="6">
                  <c:v>43.4</c:v>
                </c:pt>
                <c:pt idx="7">
                  <c:v>43.5</c:v>
                </c:pt>
                <c:pt idx="8">
                  <c:v>43.4</c:v>
                </c:pt>
                <c:pt idx="9">
                  <c:v>43.3</c:v>
                </c:pt>
                <c:pt idx="10">
                  <c:v>43.3</c:v>
                </c:pt>
                <c:pt idx="11">
                  <c:v>43.2</c:v>
                </c:pt>
                <c:pt idx="12">
                  <c:v>43.2</c:v>
                </c:pt>
                <c:pt idx="13">
                  <c:v>43.2</c:v>
                </c:pt>
                <c:pt idx="14">
                  <c:v>43.2</c:v>
                </c:pt>
                <c:pt idx="15">
                  <c:v>43.2</c:v>
                </c:pt>
                <c:pt idx="16">
                  <c:v>43.2</c:v>
                </c:pt>
                <c:pt idx="17">
                  <c:v>43.1</c:v>
                </c:pt>
                <c:pt idx="18">
                  <c:v>43.1</c:v>
                </c:pt>
                <c:pt idx="19">
                  <c:v>43.1</c:v>
                </c:pt>
                <c:pt idx="20">
                  <c:v>43</c:v>
                </c:pt>
                <c:pt idx="21">
                  <c:v>42.9</c:v>
                </c:pt>
                <c:pt idx="22">
                  <c:v>42.9</c:v>
                </c:pt>
                <c:pt idx="23">
                  <c:v>42.8</c:v>
                </c:pt>
                <c:pt idx="24">
                  <c:v>42.8</c:v>
                </c:pt>
                <c:pt idx="25">
                  <c:v>42.8</c:v>
                </c:pt>
                <c:pt idx="26">
                  <c:v>42.8</c:v>
                </c:pt>
                <c:pt idx="27">
                  <c:v>42.8</c:v>
                </c:pt>
                <c:pt idx="28">
                  <c:v>42.8</c:v>
                </c:pt>
                <c:pt idx="29">
                  <c:v>42.7</c:v>
                </c:pt>
                <c:pt idx="30">
                  <c:v>42.7</c:v>
                </c:pt>
                <c:pt idx="31">
                  <c:v>42.7</c:v>
                </c:pt>
                <c:pt idx="32">
                  <c:v>42.7</c:v>
                </c:pt>
                <c:pt idx="33">
                  <c:v>42.6</c:v>
                </c:pt>
                <c:pt idx="34">
                  <c:v>42.5</c:v>
                </c:pt>
                <c:pt idx="35">
                  <c:v>42.5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42.5</c:v>
                </c:pt>
                <c:pt idx="41">
                  <c:v>42.6</c:v>
                </c:pt>
                <c:pt idx="42">
                  <c:v>42.6</c:v>
                </c:pt>
                <c:pt idx="43">
                  <c:v>42.6</c:v>
                </c:pt>
                <c:pt idx="44">
                  <c:v>42.6</c:v>
                </c:pt>
                <c:pt idx="45">
                  <c:v>42.6</c:v>
                </c:pt>
                <c:pt idx="46">
                  <c:v>42.6</c:v>
                </c:pt>
                <c:pt idx="47">
                  <c:v>42.6</c:v>
                </c:pt>
                <c:pt idx="48">
                  <c:v>42.6</c:v>
                </c:pt>
                <c:pt idx="49">
                  <c:v>42.6</c:v>
                </c:pt>
                <c:pt idx="50">
                  <c:v>42.6</c:v>
                </c:pt>
                <c:pt idx="51">
                  <c:v>42.7</c:v>
                </c:pt>
                <c:pt idx="52">
                  <c:v>42.7</c:v>
                </c:pt>
                <c:pt idx="53">
                  <c:v>42.7</c:v>
                </c:pt>
                <c:pt idx="54">
                  <c:v>42.8</c:v>
                </c:pt>
                <c:pt idx="55">
                  <c:v>42.8</c:v>
                </c:pt>
                <c:pt idx="56">
                  <c:v>42.8</c:v>
                </c:pt>
                <c:pt idx="57">
                  <c:v>42.8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43.2</c:v>
                </c:pt>
                <c:pt idx="65">
                  <c:v>43.2</c:v>
                </c:pt>
                <c:pt idx="66">
                  <c:v>43.2</c:v>
                </c:pt>
                <c:pt idx="67">
                  <c:v>43.3</c:v>
                </c:pt>
                <c:pt idx="68">
                  <c:v>43.3</c:v>
                </c:pt>
                <c:pt idx="69">
                  <c:v>43.4</c:v>
                </c:pt>
                <c:pt idx="70">
                  <c:v>43.4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43.8</c:v>
                </c:pt>
                <c:pt idx="75">
                  <c:v>43.9</c:v>
                </c:pt>
                <c:pt idx="76">
                  <c:v>43.9</c:v>
                </c:pt>
                <c:pt idx="77">
                  <c:v>44</c:v>
                </c:pt>
                <c:pt idx="78">
                  <c:v>44.1</c:v>
                </c:pt>
                <c:pt idx="79">
                  <c:v>44.1</c:v>
                </c:pt>
                <c:pt idx="80">
                  <c:v>44.1</c:v>
                </c:pt>
                <c:pt idx="81">
                  <c:v>44.3</c:v>
                </c:pt>
                <c:pt idx="82">
                  <c:v>44.4</c:v>
                </c:pt>
                <c:pt idx="83">
                  <c:v>44.4</c:v>
                </c:pt>
                <c:pt idx="84">
                  <c:v>44.4</c:v>
                </c:pt>
                <c:pt idx="85">
                  <c:v>44.6</c:v>
                </c:pt>
                <c:pt idx="86">
                  <c:v>44.6</c:v>
                </c:pt>
                <c:pt idx="87">
                  <c:v>44.7</c:v>
                </c:pt>
                <c:pt idx="88">
                  <c:v>44.8</c:v>
                </c:pt>
                <c:pt idx="89">
                  <c:v>44.9</c:v>
                </c:pt>
                <c:pt idx="90">
                  <c:v>45</c:v>
                </c:pt>
                <c:pt idx="91">
                  <c:v>45</c:v>
                </c:pt>
                <c:pt idx="92">
                  <c:v>45.1</c:v>
                </c:pt>
                <c:pt idx="93">
                  <c:v>45.2</c:v>
                </c:pt>
                <c:pt idx="94">
                  <c:v>45.3</c:v>
                </c:pt>
                <c:pt idx="95">
                  <c:v>45.4</c:v>
                </c:pt>
                <c:pt idx="96">
                  <c:v>45.4</c:v>
                </c:pt>
                <c:pt idx="97">
                  <c:v>45.6</c:v>
                </c:pt>
                <c:pt idx="98">
                  <c:v>45.6</c:v>
                </c:pt>
                <c:pt idx="99">
                  <c:v>45.7</c:v>
                </c:pt>
                <c:pt idx="100">
                  <c:v>45.7</c:v>
                </c:pt>
                <c:pt idx="101">
                  <c:v>45.8</c:v>
                </c:pt>
                <c:pt idx="102">
                  <c:v>45.8</c:v>
                </c:pt>
                <c:pt idx="103">
                  <c:v>46</c:v>
                </c:pt>
                <c:pt idx="104">
                  <c:v>46.1</c:v>
                </c:pt>
                <c:pt idx="105">
                  <c:v>46.1</c:v>
                </c:pt>
                <c:pt idx="106">
                  <c:v>46.3</c:v>
                </c:pt>
                <c:pt idx="107">
                  <c:v>46.4</c:v>
                </c:pt>
                <c:pt idx="108">
                  <c:v>46.5</c:v>
                </c:pt>
                <c:pt idx="109">
                  <c:v>46.5</c:v>
                </c:pt>
                <c:pt idx="110">
                  <c:v>46.7</c:v>
                </c:pt>
                <c:pt idx="111">
                  <c:v>46.8</c:v>
                </c:pt>
                <c:pt idx="112">
                  <c:v>46.8</c:v>
                </c:pt>
                <c:pt idx="113">
                  <c:v>46.9</c:v>
                </c:pt>
                <c:pt idx="114">
                  <c:v>47</c:v>
                </c:pt>
                <c:pt idx="115">
                  <c:v>47.1</c:v>
                </c:pt>
                <c:pt idx="116">
                  <c:v>47.3</c:v>
                </c:pt>
                <c:pt idx="117">
                  <c:v>47.4</c:v>
                </c:pt>
                <c:pt idx="118">
                  <c:v>47.5</c:v>
                </c:pt>
                <c:pt idx="119">
                  <c:v>47.6</c:v>
                </c:pt>
                <c:pt idx="120">
                  <c:v>47.7</c:v>
                </c:pt>
                <c:pt idx="121">
                  <c:v>47.8</c:v>
                </c:pt>
                <c:pt idx="122">
                  <c:v>48</c:v>
                </c:pt>
                <c:pt idx="123">
                  <c:v>48</c:v>
                </c:pt>
                <c:pt idx="124">
                  <c:v>48.2</c:v>
                </c:pt>
                <c:pt idx="125">
                  <c:v>48.2</c:v>
                </c:pt>
                <c:pt idx="126">
                  <c:v>48.4</c:v>
                </c:pt>
                <c:pt idx="127">
                  <c:v>48.5</c:v>
                </c:pt>
                <c:pt idx="128">
                  <c:v>48.5</c:v>
                </c:pt>
                <c:pt idx="129">
                  <c:v>48.6</c:v>
                </c:pt>
                <c:pt idx="130">
                  <c:v>48.8</c:v>
                </c:pt>
                <c:pt idx="131">
                  <c:v>48.8</c:v>
                </c:pt>
                <c:pt idx="132">
                  <c:v>49</c:v>
                </c:pt>
                <c:pt idx="133">
                  <c:v>49.1</c:v>
                </c:pt>
                <c:pt idx="134">
                  <c:v>49.2</c:v>
                </c:pt>
                <c:pt idx="135">
                  <c:v>49.4</c:v>
                </c:pt>
                <c:pt idx="136">
                  <c:v>49.5</c:v>
                </c:pt>
                <c:pt idx="137">
                  <c:v>49.6</c:v>
                </c:pt>
                <c:pt idx="138">
                  <c:v>49.7</c:v>
                </c:pt>
                <c:pt idx="139">
                  <c:v>49.8</c:v>
                </c:pt>
                <c:pt idx="140">
                  <c:v>49.9</c:v>
                </c:pt>
                <c:pt idx="141">
                  <c:v>50</c:v>
                </c:pt>
                <c:pt idx="142">
                  <c:v>50.1</c:v>
                </c:pt>
                <c:pt idx="143">
                  <c:v>50.1</c:v>
                </c:pt>
                <c:pt idx="144">
                  <c:v>50.3</c:v>
                </c:pt>
                <c:pt idx="145">
                  <c:v>50.4</c:v>
                </c:pt>
                <c:pt idx="146">
                  <c:v>50.5</c:v>
                </c:pt>
                <c:pt idx="147">
                  <c:v>50.6</c:v>
                </c:pt>
                <c:pt idx="148">
                  <c:v>50.8</c:v>
                </c:pt>
                <c:pt idx="149">
                  <c:v>51</c:v>
                </c:pt>
                <c:pt idx="150">
                  <c:v>51</c:v>
                </c:pt>
                <c:pt idx="151">
                  <c:v>51.3</c:v>
                </c:pt>
                <c:pt idx="152">
                  <c:v>51.3</c:v>
                </c:pt>
                <c:pt idx="153">
                  <c:v>51.5</c:v>
                </c:pt>
                <c:pt idx="154">
                  <c:v>51.6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51.8</c:v>
                </c:pt>
                <c:pt idx="159">
                  <c:v>51.9</c:v>
                </c:pt>
                <c:pt idx="160">
                  <c:v>52</c:v>
                </c:pt>
                <c:pt idx="161">
                  <c:v>52.1</c:v>
                </c:pt>
                <c:pt idx="162">
                  <c:v>52.2</c:v>
                </c:pt>
                <c:pt idx="163">
                  <c:v>52.3</c:v>
                </c:pt>
                <c:pt idx="164">
                  <c:v>52.5</c:v>
                </c:pt>
                <c:pt idx="165">
                  <c:v>52.7</c:v>
                </c:pt>
                <c:pt idx="166">
                  <c:v>52.8</c:v>
                </c:pt>
                <c:pt idx="167">
                  <c:v>53</c:v>
                </c:pt>
                <c:pt idx="168">
                  <c:v>53.1</c:v>
                </c:pt>
                <c:pt idx="169">
                  <c:v>53.2</c:v>
                </c:pt>
                <c:pt idx="170">
                  <c:v>53.4</c:v>
                </c:pt>
                <c:pt idx="171">
                  <c:v>53.4</c:v>
                </c:pt>
                <c:pt idx="172">
                  <c:v>53.6</c:v>
                </c:pt>
                <c:pt idx="173">
                  <c:v>53.7</c:v>
                </c:pt>
                <c:pt idx="174">
                  <c:v>53.8</c:v>
                </c:pt>
                <c:pt idx="175">
                  <c:v>53.9</c:v>
                </c:pt>
                <c:pt idx="176">
                  <c:v>54.1</c:v>
                </c:pt>
                <c:pt idx="177">
                  <c:v>54.2</c:v>
                </c:pt>
                <c:pt idx="178">
                  <c:v>54.3</c:v>
                </c:pt>
                <c:pt idx="179">
                  <c:v>54.4</c:v>
                </c:pt>
                <c:pt idx="180">
                  <c:v>54.4</c:v>
                </c:pt>
                <c:pt idx="181">
                  <c:v>54.5</c:v>
                </c:pt>
                <c:pt idx="182">
                  <c:v>54.6</c:v>
                </c:pt>
                <c:pt idx="183">
                  <c:v>54.6</c:v>
                </c:pt>
                <c:pt idx="184">
                  <c:v>54.8</c:v>
                </c:pt>
                <c:pt idx="185">
                  <c:v>54.9</c:v>
                </c:pt>
                <c:pt idx="186">
                  <c:v>55.1</c:v>
                </c:pt>
                <c:pt idx="187">
                  <c:v>55.3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55.6</c:v>
                </c:pt>
                <c:pt idx="192">
                  <c:v>55.7</c:v>
                </c:pt>
                <c:pt idx="193">
                  <c:v>55.7</c:v>
                </c:pt>
                <c:pt idx="194">
                  <c:v>55.9</c:v>
                </c:pt>
                <c:pt idx="195">
                  <c:v>55.9</c:v>
                </c:pt>
                <c:pt idx="196">
                  <c:v>56</c:v>
                </c:pt>
                <c:pt idx="197">
                  <c:v>56.2</c:v>
                </c:pt>
                <c:pt idx="198">
                  <c:v>56.4</c:v>
                </c:pt>
                <c:pt idx="199">
                  <c:v>56.4</c:v>
                </c:pt>
                <c:pt idx="200">
                  <c:v>56.4</c:v>
                </c:pt>
                <c:pt idx="201">
                  <c:v>56.5</c:v>
                </c:pt>
                <c:pt idx="202">
                  <c:v>56.6</c:v>
                </c:pt>
                <c:pt idx="203">
                  <c:v>56.6</c:v>
                </c:pt>
                <c:pt idx="204">
                  <c:v>56.6</c:v>
                </c:pt>
                <c:pt idx="205">
                  <c:v>56.7</c:v>
                </c:pt>
                <c:pt idx="206">
                  <c:v>56.7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56.9</c:v>
                </c:pt>
                <c:pt idx="211">
                  <c:v>57</c:v>
                </c:pt>
                <c:pt idx="212">
                  <c:v>57.1</c:v>
                </c:pt>
                <c:pt idx="213">
                  <c:v>57.1</c:v>
                </c:pt>
                <c:pt idx="214">
                  <c:v>57.3</c:v>
                </c:pt>
                <c:pt idx="215">
                  <c:v>57.4</c:v>
                </c:pt>
                <c:pt idx="216">
                  <c:v>57.5</c:v>
                </c:pt>
                <c:pt idx="217">
                  <c:v>57.5</c:v>
                </c:pt>
                <c:pt idx="218">
                  <c:v>57.6</c:v>
                </c:pt>
                <c:pt idx="219">
                  <c:v>57.6</c:v>
                </c:pt>
                <c:pt idx="220">
                  <c:v>57.7</c:v>
                </c:pt>
                <c:pt idx="221">
                  <c:v>57.7</c:v>
                </c:pt>
                <c:pt idx="222">
                  <c:v>57.8</c:v>
                </c:pt>
                <c:pt idx="223">
                  <c:v>57.8</c:v>
                </c:pt>
                <c:pt idx="224">
                  <c:v>57.9</c:v>
                </c:pt>
                <c:pt idx="225">
                  <c:v>57.9</c:v>
                </c:pt>
                <c:pt idx="226">
                  <c:v>58</c:v>
                </c:pt>
                <c:pt idx="227">
                  <c:v>58.2</c:v>
                </c:pt>
                <c:pt idx="228">
                  <c:v>58.2</c:v>
                </c:pt>
                <c:pt idx="229">
                  <c:v>58.2</c:v>
                </c:pt>
                <c:pt idx="230">
                  <c:v>58.4</c:v>
                </c:pt>
                <c:pt idx="231">
                  <c:v>58.5</c:v>
                </c:pt>
                <c:pt idx="232">
                  <c:v>58.8</c:v>
                </c:pt>
                <c:pt idx="233">
                  <c:v>58.9</c:v>
                </c:pt>
                <c:pt idx="234">
                  <c:v>59</c:v>
                </c:pt>
                <c:pt idx="235">
                  <c:v>59</c:v>
                </c:pt>
                <c:pt idx="236">
                  <c:v>59.2</c:v>
                </c:pt>
                <c:pt idx="237">
                  <c:v>59.3</c:v>
                </c:pt>
                <c:pt idx="238">
                  <c:v>59.3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59.6</c:v>
                </c:pt>
                <c:pt idx="243">
                  <c:v>59.8</c:v>
                </c:pt>
                <c:pt idx="244">
                  <c:v>59.8</c:v>
                </c:pt>
                <c:pt idx="245">
                  <c:v>59.9</c:v>
                </c:pt>
                <c:pt idx="246">
                  <c:v>60.1</c:v>
                </c:pt>
                <c:pt idx="247">
                  <c:v>60.2</c:v>
                </c:pt>
                <c:pt idx="248">
                  <c:v>59.6</c:v>
                </c:pt>
                <c:pt idx="249">
                  <c:v>59.9</c:v>
                </c:pt>
                <c:pt idx="250">
                  <c:v>60.1</c:v>
                </c:pt>
                <c:pt idx="251">
                  <c:v>60.2</c:v>
                </c:pt>
                <c:pt idx="252">
                  <c:v>60.3</c:v>
                </c:pt>
                <c:pt idx="253">
                  <c:v>60.5</c:v>
                </c:pt>
                <c:pt idx="254">
                  <c:v>60.7</c:v>
                </c:pt>
                <c:pt idx="255">
                  <c:v>60.9</c:v>
                </c:pt>
                <c:pt idx="256">
                  <c:v>61</c:v>
                </c:pt>
                <c:pt idx="257">
                  <c:v>61</c:v>
                </c:pt>
                <c:pt idx="258">
                  <c:v>60.8</c:v>
                </c:pt>
                <c:pt idx="259">
                  <c:v>61.1</c:v>
                </c:pt>
                <c:pt idx="260">
                  <c:v>61.2</c:v>
                </c:pt>
                <c:pt idx="261">
                  <c:v>61.5</c:v>
                </c:pt>
                <c:pt idx="262">
                  <c:v>61.6</c:v>
                </c:pt>
                <c:pt idx="263">
                  <c:v>61.8</c:v>
                </c:pt>
                <c:pt idx="264">
                  <c:v>61.7</c:v>
                </c:pt>
                <c:pt idx="265">
                  <c:v>61.6</c:v>
                </c:pt>
                <c:pt idx="266">
                  <c:v>61.7</c:v>
                </c:pt>
                <c:pt idx="267">
                  <c:v>62</c:v>
                </c:pt>
                <c:pt idx="268">
                  <c:v>62</c:v>
                </c:pt>
                <c:pt idx="269">
                  <c:v>62.2</c:v>
                </c:pt>
                <c:pt idx="270">
                  <c:v>62.3</c:v>
                </c:pt>
                <c:pt idx="271">
                  <c:v>62.3</c:v>
                </c:pt>
                <c:pt idx="272">
                  <c:v>62.3</c:v>
                </c:pt>
                <c:pt idx="273">
                  <c:v>62.3</c:v>
                </c:pt>
                <c:pt idx="274">
                  <c:v>62.4</c:v>
                </c:pt>
                <c:pt idx="275">
                  <c:v>62.4</c:v>
                </c:pt>
                <c:pt idx="276">
                  <c:v>62.5</c:v>
                </c:pt>
                <c:pt idx="277">
                  <c:v>62.5</c:v>
                </c:pt>
                <c:pt idx="278">
                  <c:v>62.7</c:v>
                </c:pt>
                <c:pt idx="279">
                  <c:v>63.1</c:v>
                </c:pt>
                <c:pt idx="280">
                  <c:v>63.2</c:v>
                </c:pt>
                <c:pt idx="281">
                  <c:v>63.3</c:v>
                </c:pt>
                <c:pt idx="282">
                  <c:v>63.4</c:v>
                </c:pt>
                <c:pt idx="283">
                  <c:v>63.5</c:v>
                </c:pt>
                <c:pt idx="284">
                  <c:v>63.4</c:v>
                </c:pt>
                <c:pt idx="285">
                  <c:v>63.5</c:v>
                </c:pt>
                <c:pt idx="286">
                  <c:v>63.4</c:v>
                </c:pt>
                <c:pt idx="287">
                  <c:v>63.5</c:v>
                </c:pt>
                <c:pt idx="288">
                  <c:v>63.7</c:v>
                </c:pt>
                <c:pt idx="289">
                  <c:v>63.7</c:v>
                </c:pt>
                <c:pt idx="290">
                  <c:v>63.8</c:v>
                </c:pt>
                <c:pt idx="291">
                  <c:v>64</c:v>
                </c:pt>
                <c:pt idx="292">
                  <c:v>64</c:v>
                </c:pt>
                <c:pt idx="293">
                  <c:v>64.099999999999994</c:v>
                </c:pt>
                <c:pt idx="294">
                  <c:v>64.099999999999994</c:v>
                </c:pt>
                <c:pt idx="295">
                  <c:v>64</c:v>
                </c:pt>
                <c:pt idx="296">
                  <c:v>63.8</c:v>
                </c:pt>
                <c:pt idx="297">
                  <c:v>63.6</c:v>
                </c:pt>
                <c:pt idx="298">
                  <c:v>63.5</c:v>
                </c:pt>
                <c:pt idx="299">
                  <c:v>63.4</c:v>
                </c:pt>
                <c:pt idx="300">
                  <c:v>63.5</c:v>
                </c:pt>
                <c:pt idx="301">
                  <c:v>63.4</c:v>
                </c:pt>
                <c:pt idx="302">
                  <c:v>63.3</c:v>
                </c:pt>
                <c:pt idx="303">
                  <c:v>63.3</c:v>
                </c:pt>
                <c:pt idx="304">
                  <c:v>63.4</c:v>
                </c:pt>
                <c:pt idx="305">
                  <c:v>63.3</c:v>
                </c:pt>
                <c:pt idx="306">
                  <c:v>63.3</c:v>
                </c:pt>
                <c:pt idx="307">
                  <c:v>63.3</c:v>
                </c:pt>
                <c:pt idx="308">
                  <c:v>63.5</c:v>
                </c:pt>
                <c:pt idx="309">
                  <c:v>63.7</c:v>
                </c:pt>
                <c:pt idx="310">
                  <c:v>63.7</c:v>
                </c:pt>
                <c:pt idx="311">
                  <c:v>63.7</c:v>
                </c:pt>
                <c:pt idx="312">
                  <c:v>63.8</c:v>
                </c:pt>
                <c:pt idx="313">
                  <c:v>63.8</c:v>
                </c:pt>
                <c:pt idx="314">
                  <c:v>63.8</c:v>
                </c:pt>
                <c:pt idx="315">
                  <c:v>64</c:v>
                </c:pt>
                <c:pt idx="316">
                  <c:v>64</c:v>
                </c:pt>
                <c:pt idx="317">
                  <c:v>63.9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64.099999999999994</c:v>
                </c:pt>
                <c:pt idx="324">
                  <c:v>64.099999999999994</c:v>
                </c:pt>
                <c:pt idx="325">
                  <c:v>64.3</c:v>
                </c:pt>
                <c:pt idx="326">
                  <c:v>64.400000000000006</c:v>
                </c:pt>
                <c:pt idx="327">
                  <c:v>64.400000000000006</c:v>
                </c:pt>
                <c:pt idx="328">
                  <c:v>64.400000000000006</c:v>
                </c:pt>
                <c:pt idx="329">
                  <c:v>64.400000000000006</c:v>
                </c:pt>
                <c:pt idx="330">
                  <c:v>64.400000000000006</c:v>
                </c:pt>
                <c:pt idx="331">
                  <c:v>64.400000000000006</c:v>
                </c:pt>
                <c:pt idx="332">
                  <c:v>64.400000000000006</c:v>
                </c:pt>
                <c:pt idx="333">
                  <c:v>64.5</c:v>
                </c:pt>
                <c:pt idx="334">
                  <c:v>64.599999999999994</c:v>
                </c:pt>
                <c:pt idx="335">
                  <c:v>64.599999999999994</c:v>
                </c:pt>
                <c:pt idx="336">
                  <c:v>64.599999999999994</c:v>
                </c:pt>
                <c:pt idx="337">
                  <c:v>64.5</c:v>
                </c:pt>
                <c:pt idx="338">
                  <c:v>64.400000000000006</c:v>
                </c:pt>
                <c:pt idx="339">
                  <c:v>64.400000000000006</c:v>
                </c:pt>
                <c:pt idx="340">
                  <c:v>64.400000000000006</c:v>
                </c:pt>
                <c:pt idx="341">
                  <c:v>64.3</c:v>
                </c:pt>
                <c:pt idx="342">
                  <c:v>64.3</c:v>
                </c:pt>
                <c:pt idx="343">
                  <c:v>64.2</c:v>
                </c:pt>
                <c:pt idx="344">
                  <c:v>64.099999999999994</c:v>
                </c:pt>
                <c:pt idx="345">
                  <c:v>64.2</c:v>
                </c:pt>
                <c:pt idx="346">
                  <c:v>64.3</c:v>
                </c:pt>
                <c:pt idx="347">
                  <c:v>64.3</c:v>
                </c:pt>
                <c:pt idx="348">
                  <c:v>64.3</c:v>
                </c:pt>
                <c:pt idx="349">
                  <c:v>64.400000000000006</c:v>
                </c:pt>
                <c:pt idx="350">
                  <c:v>64.400000000000006</c:v>
                </c:pt>
                <c:pt idx="351">
                  <c:v>64.400000000000006</c:v>
                </c:pt>
                <c:pt idx="352">
                  <c:v>64.5</c:v>
                </c:pt>
                <c:pt idx="353">
                  <c:v>64.5</c:v>
                </c:pt>
                <c:pt idx="354">
                  <c:v>64.5</c:v>
                </c:pt>
                <c:pt idx="355">
                  <c:v>64.599999999999994</c:v>
                </c:pt>
                <c:pt idx="356">
                  <c:v>64.599999999999994</c:v>
                </c:pt>
                <c:pt idx="357">
                  <c:v>64.7</c:v>
                </c:pt>
                <c:pt idx="358">
                  <c:v>64.900000000000006</c:v>
                </c:pt>
                <c:pt idx="359">
                  <c:v>65</c:v>
                </c:pt>
                <c:pt idx="360">
                  <c:v>65.099999999999994</c:v>
                </c:pt>
                <c:pt idx="361">
                  <c:v>65.2</c:v>
                </c:pt>
                <c:pt idx="362">
                  <c:v>65.3</c:v>
                </c:pt>
                <c:pt idx="363">
                  <c:v>65.400000000000006</c:v>
                </c:pt>
                <c:pt idx="364">
                  <c:v>65.5</c:v>
                </c:pt>
                <c:pt idx="365">
                  <c:v>65.400000000000006</c:v>
                </c:pt>
                <c:pt idx="366">
                  <c:v>65.5</c:v>
                </c:pt>
                <c:pt idx="367">
                  <c:v>65.5</c:v>
                </c:pt>
                <c:pt idx="368">
                  <c:v>65.599999999999994</c:v>
                </c:pt>
                <c:pt idx="369">
                  <c:v>65.599999999999994</c:v>
                </c:pt>
                <c:pt idx="370">
                  <c:v>65.599999999999994</c:v>
                </c:pt>
                <c:pt idx="371">
                  <c:v>65.7</c:v>
                </c:pt>
                <c:pt idx="372">
                  <c:v>65.7</c:v>
                </c:pt>
                <c:pt idx="373">
                  <c:v>65.8</c:v>
                </c:pt>
                <c:pt idx="374">
                  <c:v>65.8</c:v>
                </c:pt>
                <c:pt idx="375">
                  <c:v>65.8</c:v>
                </c:pt>
                <c:pt idx="376">
                  <c:v>65.900000000000006</c:v>
                </c:pt>
                <c:pt idx="377">
                  <c:v>65.900000000000006</c:v>
                </c:pt>
                <c:pt idx="378">
                  <c:v>65.8</c:v>
                </c:pt>
                <c:pt idx="379">
                  <c:v>65.900000000000006</c:v>
                </c:pt>
                <c:pt idx="380">
                  <c:v>65.8</c:v>
                </c:pt>
                <c:pt idx="381">
                  <c:v>65.8</c:v>
                </c:pt>
                <c:pt idx="382">
                  <c:v>65.900000000000006</c:v>
                </c:pt>
                <c:pt idx="383">
                  <c:v>65.8</c:v>
                </c:pt>
                <c:pt idx="384">
                  <c:v>65.900000000000006</c:v>
                </c:pt>
                <c:pt idx="385">
                  <c:v>65.900000000000006</c:v>
                </c:pt>
                <c:pt idx="386">
                  <c:v>65.900000000000006</c:v>
                </c:pt>
                <c:pt idx="387">
                  <c:v>65.8</c:v>
                </c:pt>
                <c:pt idx="388">
                  <c:v>65.900000000000006</c:v>
                </c:pt>
                <c:pt idx="389">
                  <c:v>65.900000000000006</c:v>
                </c:pt>
                <c:pt idx="390">
                  <c:v>65.900000000000006</c:v>
                </c:pt>
                <c:pt idx="391">
                  <c:v>65.900000000000006</c:v>
                </c:pt>
                <c:pt idx="392">
                  <c:v>65.900000000000006</c:v>
                </c:pt>
                <c:pt idx="393">
                  <c:v>65.900000000000006</c:v>
                </c:pt>
                <c:pt idx="394">
                  <c:v>65.900000000000006</c:v>
                </c:pt>
                <c:pt idx="395">
                  <c:v>65.900000000000006</c:v>
                </c:pt>
                <c:pt idx="396">
                  <c:v>66</c:v>
                </c:pt>
                <c:pt idx="397">
                  <c:v>65.900000000000006</c:v>
                </c:pt>
                <c:pt idx="398">
                  <c:v>65.900000000000006</c:v>
                </c:pt>
                <c:pt idx="399">
                  <c:v>65.8</c:v>
                </c:pt>
                <c:pt idx="400">
                  <c:v>65.900000000000006</c:v>
                </c:pt>
                <c:pt idx="401">
                  <c:v>65.8</c:v>
                </c:pt>
                <c:pt idx="402">
                  <c:v>65.8</c:v>
                </c:pt>
                <c:pt idx="403">
                  <c:v>65.900000000000006</c:v>
                </c:pt>
                <c:pt idx="404">
                  <c:v>65.8</c:v>
                </c:pt>
                <c:pt idx="405">
                  <c:v>65.8</c:v>
                </c:pt>
                <c:pt idx="406">
                  <c:v>65.8</c:v>
                </c:pt>
                <c:pt idx="407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CE-4544-94EA-35155FD8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7280"/>
        <c:axId val="586231592"/>
      </c:lineChart>
      <c:catAx>
        <c:axId val="58622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31592"/>
        <c:crosses val="autoZero"/>
        <c:auto val="1"/>
        <c:lblAlgn val="ctr"/>
        <c:lblOffset val="100"/>
        <c:noMultiLvlLbl val="0"/>
      </c:catAx>
      <c:valAx>
        <c:axId val="5862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3-3-20224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'TMB01001'!$E$2:$E$409</c:f>
              <c:numCache>
                <c:formatCode>General</c:formatCode>
                <c:ptCount val="408"/>
                <c:pt idx="0">
                  <c:v>45.3</c:v>
                </c:pt>
                <c:pt idx="1">
                  <c:v>45.4</c:v>
                </c:pt>
                <c:pt idx="2">
                  <c:v>45.3</c:v>
                </c:pt>
                <c:pt idx="3">
                  <c:v>45.1</c:v>
                </c:pt>
                <c:pt idx="4">
                  <c:v>45</c:v>
                </c:pt>
                <c:pt idx="5">
                  <c:v>45</c:v>
                </c:pt>
                <c:pt idx="6">
                  <c:v>44.9</c:v>
                </c:pt>
                <c:pt idx="7">
                  <c:v>45.1</c:v>
                </c:pt>
                <c:pt idx="8">
                  <c:v>45.1</c:v>
                </c:pt>
                <c:pt idx="9">
                  <c:v>45.1</c:v>
                </c:pt>
                <c:pt idx="10">
                  <c:v>45.3</c:v>
                </c:pt>
                <c:pt idx="11">
                  <c:v>45.5</c:v>
                </c:pt>
                <c:pt idx="12">
                  <c:v>45.5</c:v>
                </c:pt>
                <c:pt idx="13">
                  <c:v>45.4</c:v>
                </c:pt>
                <c:pt idx="14">
                  <c:v>45.4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45.1</c:v>
                </c:pt>
                <c:pt idx="19">
                  <c:v>45.1</c:v>
                </c:pt>
                <c:pt idx="20">
                  <c:v>45.1</c:v>
                </c:pt>
                <c:pt idx="21">
                  <c:v>44.9</c:v>
                </c:pt>
                <c:pt idx="22">
                  <c:v>45</c:v>
                </c:pt>
                <c:pt idx="23">
                  <c:v>44.9</c:v>
                </c:pt>
                <c:pt idx="24">
                  <c:v>44.8</c:v>
                </c:pt>
                <c:pt idx="25">
                  <c:v>44.8</c:v>
                </c:pt>
                <c:pt idx="26">
                  <c:v>44.7</c:v>
                </c:pt>
                <c:pt idx="27">
                  <c:v>44.7</c:v>
                </c:pt>
                <c:pt idx="28">
                  <c:v>44.7</c:v>
                </c:pt>
                <c:pt idx="29">
                  <c:v>44.3</c:v>
                </c:pt>
                <c:pt idx="30">
                  <c:v>44.5</c:v>
                </c:pt>
                <c:pt idx="31">
                  <c:v>44.5</c:v>
                </c:pt>
                <c:pt idx="32">
                  <c:v>44.4</c:v>
                </c:pt>
                <c:pt idx="33">
                  <c:v>44.4</c:v>
                </c:pt>
                <c:pt idx="34">
                  <c:v>44.4</c:v>
                </c:pt>
                <c:pt idx="35">
                  <c:v>44.2</c:v>
                </c:pt>
                <c:pt idx="36">
                  <c:v>44.2</c:v>
                </c:pt>
                <c:pt idx="37">
                  <c:v>44.1</c:v>
                </c:pt>
                <c:pt idx="38">
                  <c:v>44.2</c:v>
                </c:pt>
                <c:pt idx="39">
                  <c:v>44.2</c:v>
                </c:pt>
                <c:pt idx="40">
                  <c:v>44.1</c:v>
                </c:pt>
                <c:pt idx="41">
                  <c:v>44.2</c:v>
                </c:pt>
                <c:pt idx="42">
                  <c:v>44.1</c:v>
                </c:pt>
                <c:pt idx="43">
                  <c:v>44.2</c:v>
                </c:pt>
                <c:pt idx="44">
                  <c:v>44.1</c:v>
                </c:pt>
                <c:pt idx="45">
                  <c:v>44.2</c:v>
                </c:pt>
                <c:pt idx="46">
                  <c:v>44.2</c:v>
                </c:pt>
                <c:pt idx="47">
                  <c:v>44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44.2</c:v>
                </c:pt>
                <c:pt idx="52">
                  <c:v>44.1</c:v>
                </c:pt>
                <c:pt idx="53">
                  <c:v>44.1</c:v>
                </c:pt>
                <c:pt idx="54">
                  <c:v>44.1</c:v>
                </c:pt>
                <c:pt idx="55">
                  <c:v>44.2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44.1</c:v>
                </c:pt>
                <c:pt idx="60">
                  <c:v>44.2</c:v>
                </c:pt>
                <c:pt idx="61">
                  <c:v>44</c:v>
                </c:pt>
                <c:pt idx="62">
                  <c:v>44.2</c:v>
                </c:pt>
                <c:pt idx="63">
                  <c:v>44.1</c:v>
                </c:pt>
                <c:pt idx="64">
                  <c:v>44.2</c:v>
                </c:pt>
                <c:pt idx="65">
                  <c:v>44.1</c:v>
                </c:pt>
                <c:pt idx="66">
                  <c:v>44.1</c:v>
                </c:pt>
                <c:pt idx="67">
                  <c:v>44.1</c:v>
                </c:pt>
                <c:pt idx="68">
                  <c:v>44.1</c:v>
                </c:pt>
                <c:pt idx="69">
                  <c:v>44.1</c:v>
                </c:pt>
                <c:pt idx="70">
                  <c:v>44.1</c:v>
                </c:pt>
                <c:pt idx="71">
                  <c:v>44.1</c:v>
                </c:pt>
                <c:pt idx="72">
                  <c:v>44.1</c:v>
                </c:pt>
                <c:pt idx="73">
                  <c:v>44.3</c:v>
                </c:pt>
                <c:pt idx="74">
                  <c:v>44.3</c:v>
                </c:pt>
                <c:pt idx="75">
                  <c:v>44.2</c:v>
                </c:pt>
                <c:pt idx="76">
                  <c:v>44.1</c:v>
                </c:pt>
                <c:pt idx="77">
                  <c:v>44.3</c:v>
                </c:pt>
                <c:pt idx="78">
                  <c:v>44.4</c:v>
                </c:pt>
                <c:pt idx="79">
                  <c:v>44.3</c:v>
                </c:pt>
                <c:pt idx="80">
                  <c:v>44.1</c:v>
                </c:pt>
                <c:pt idx="81">
                  <c:v>44.2</c:v>
                </c:pt>
                <c:pt idx="82">
                  <c:v>44.3</c:v>
                </c:pt>
                <c:pt idx="83">
                  <c:v>44.3</c:v>
                </c:pt>
                <c:pt idx="84">
                  <c:v>44.2</c:v>
                </c:pt>
                <c:pt idx="85">
                  <c:v>44.2</c:v>
                </c:pt>
                <c:pt idx="86">
                  <c:v>44.2</c:v>
                </c:pt>
                <c:pt idx="87">
                  <c:v>44.3</c:v>
                </c:pt>
                <c:pt idx="88">
                  <c:v>44.4</c:v>
                </c:pt>
                <c:pt idx="89">
                  <c:v>44.4</c:v>
                </c:pt>
                <c:pt idx="90">
                  <c:v>44.4</c:v>
                </c:pt>
                <c:pt idx="91">
                  <c:v>44.5</c:v>
                </c:pt>
                <c:pt idx="92">
                  <c:v>44.4</c:v>
                </c:pt>
                <c:pt idx="93">
                  <c:v>44.5</c:v>
                </c:pt>
                <c:pt idx="94">
                  <c:v>44.5</c:v>
                </c:pt>
                <c:pt idx="95">
                  <c:v>44.6</c:v>
                </c:pt>
                <c:pt idx="96">
                  <c:v>44.3</c:v>
                </c:pt>
                <c:pt idx="97">
                  <c:v>44.3</c:v>
                </c:pt>
                <c:pt idx="98">
                  <c:v>44.2</c:v>
                </c:pt>
                <c:pt idx="99">
                  <c:v>44.4</c:v>
                </c:pt>
                <c:pt idx="100">
                  <c:v>44.3</c:v>
                </c:pt>
                <c:pt idx="101">
                  <c:v>44.2</c:v>
                </c:pt>
                <c:pt idx="102">
                  <c:v>44.4</c:v>
                </c:pt>
                <c:pt idx="103">
                  <c:v>44.5</c:v>
                </c:pt>
                <c:pt idx="104">
                  <c:v>44.5</c:v>
                </c:pt>
                <c:pt idx="105">
                  <c:v>44.6</c:v>
                </c:pt>
                <c:pt idx="106">
                  <c:v>44.5</c:v>
                </c:pt>
                <c:pt idx="107">
                  <c:v>44.7</c:v>
                </c:pt>
                <c:pt idx="108">
                  <c:v>44.8</c:v>
                </c:pt>
                <c:pt idx="109">
                  <c:v>44.7</c:v>
                </c:pt>
                <c:pt idx="110">
                  <c:v>44.7</c:v>
                </c:pt>
                <c:pt idx="111">
                  <c:v>44.8</c:v>
                </c:pt>
                <c:pt idx="112">
                  <c:v>44.5</c:v>
                </c:pt>
                <c:pt idx="113">
                  <c:v>44.7</c:v>
                </c:pt>
                <c:pt idx="114">
                  <c:v>44.7</c:v>
                </c:pt>
                <c:pt idx="115">
                  <c:v>44.9</c:v>
                </c:pt>
                <c:pt idx="116">
                  <c:v>45</c:v>
                </c:pt>
                <c:pt idx="117">
                  <c:v>45</c:v>
                </c:pt>
                <c:pt idx="118">
                  <c:v>45.1</c:v>
                </c:pt>
                <c:pt idx="119">
                  <c:v>45.2</c:v>
                </c:pt>
                <c:pt idx="120">
                  <c:v>44.9</c:v>
                </c:pt>
                <c:pt idx="121">
                  <c:v>45</c:v>
                </c:pt>
                <c:pt idx="122">
                  <c:v>45</c:v>
                </c:pt>
                <c:pt idx="123">
                  <c:v>45.1</c:v>
                </c:pt>
                <c:pt idx="124">
                  <c:v>45.1</c:v>
                </c:pt>
                <c:pt idx="125">
                  <c:v>45.2</c:v>
                </c:pt>
                <c:pt idx="126">
                  <c:v>45.1</c:v>
                </c:pt>
                <c:pt idx="127">
                  <c:v>45.1</c:v>
                </c:pt>
                <c:pt idx="128">
                  <c:v>45.1</c:v>
                </c:pt>
                <c:pt idx="129">
                  <c:v>45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45.3</c:v>
                </c:pt>
                <c:pt idx="134">
                  <c:v>45.2</c:v>
                </c:pt>
                <c:pt idx="135">
                  <c:v>45.6</c:v>
                </c:pt>
                <c:pt idx="136">
                  <c:v>45.4</c:v>
                </c:pt>
                <c:pt idx="137">
                  <c:v>45.4</c:v>
                </c:pt>
                <c:pt idx="138">
                  <c:v>45.5</c:v>
                </c:pt>
                <c:pt idx="139">
                  <c:v>45.5</c:v>
                </c:pt>
                <c:pt idx="140">
                  <c:v>45.6</c:v>
                </c:pt>
                <c:pt idx="141">
                  <c:v>45.5</c:v>
                </c:pt>
                <c:pt idx="142">
                  <c:v>45.5</c:v>
                </c:pt>
                <c:pt idx="143">
                  <c:v>45.3</c:v>
                </c:pt>
                <c:pt idx="144">
                  <c:v>45.3</c:v>
                </c:pt>
                <c:pt idx="145">
                  <c:v>45.4</c:v>
                </c:pt>
                <c:pt idx="146">
                  <c:v>45.6</c:v>
                </c:pt>
                <c:pt idx="147">
                  <c:v>45.3</c:v>
                </c:pt>
                <c:pt idx="148">
                  <c:v>45.5</c:v>
                </c:pt>
                <c:pt idx="149">
                  <c:v>45.6</c:v>
                </c:pt>
                <c:pt idx="150">
                  <c:v>45.7</c:v>
                </c:pt>
                <c:pt idx="151">
                  <c:v>45.8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45.4</c:v>
                </c:pt>
                <c:pt idx="156">
                  <c:v>45.4</c:v>
                </c:pt>
                <c:pt idx="157">
                  <c:v>45.5</c:v>
                </c:pt>
                <c:pt idx="158">
                  <c:v>45.5</c:v>
                </c:pt>
                <c:pt idx="159">
                  <c:v>45.4</c:v>
                </c:pt>
                <c:pt idx="160">
                  <c:v>45.6</c:v>
                </c:pt>
                <c:pt idx="161">
                  <c:v>45.7</c:v>
                </c:pt>
                <c:pt idx="162">
                  <c:v>45.6</c:v>
                </c:pt>
                <c:pt idx="163">
                  <c:v>45.6</c:v>
                </c:pt>
                <c:pt idx="164">
                  <c:v>45.6</c:v>
                </c:pt>
                <c:pt idx="165">
                  <c:v>45.9</c:v>
                </c:pt>
                <c:pt idx="166">
                  <c:v>45.9</c:v>
                </c:pt>
                <c:pt idx="167">
                  <c:v>46</c:v>
                </c:pt>
                <c:pt idx="168">
                  <c:v>45.8</c:v>
                </c:pt>
                <c:pt idx="169">
                  <c:v>45.7</c:v>
                </c:pt>
                <c:pt idx="170">
                  <c:v>45.7</c:v>
                </c:pt>
                <c:pt idx="171">
                  <c:v>45.5</c:v>
                </c:pt>
                <c:pt idx="172">
                  <c:v>45.5</c:v>
                </c:pt>
                <c:pt idx="173">
                  <c:v>45.6</c:v>
                </c:pt>
                <c:pt idx="174">
                  <c:v>45.6</c:v>
                </c:pt>
                <c:pt idx="175">
                  <c:v>45.6</c:v>
                </c:pt>
                <c:pt idx="176">
                  <c:v>45.5</c:v>
                </c:pt>
                <c:pt idx="177">
                  <c:v>45.5</c:v>
                </c:pt>
                <c:pt idx="178">
                  <c:v>45.3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45.3</c:v>
                </c:pt>
                <c:pt idx="183">
                  <c:v>45.3</c:v>
                </c:pt>
                <c:pt idx="184">
                  <c:v>45.3</c:v>
                </c:pt>
                <c:pt idx="185">
                  <c:v>45.2</c:v>
                </c:pt>
                <c:pt idx="186">
                  <c:v>45.1</c:v>
                </c:pt>
                <c:pt idx="187">
                  <c:v>45.1</c:v>
                </c:pt>
                <c:pt idx="188">
                  <c:v>45</c:v>
                </c:pt>
                <c:pt idx="189">
                  <c:v>45.1</c:v>
                </c:pt>
                <c:pt idx="190">
                  <c:v>45.3</c:v>
                </c:pt>
                <c:pt idx="191">
                  <c:v>45.5</c:v>
                </c:pt>
                <c:pt idx="192">
                  <c:v>45.8</c:v>
                </c:pt>
                <c:pt idx="193">
                  <c:v>45.8</c:v>
                </c:pt>
                <c:pt idx="194">
                  <c:v>45.7</c:v>
                </c:pt>
                <c:pt idx="195">
                  <c:v>45.5</c:v>
                </c:pt>
                <c:pt idx="196">
                  <c:v>45.4</c:v>
                </c:pt>
                <c:pt idx="197">
                  <c:v>45.3</c:v>
                </c:pt>
                <c:pt idx="198">
                  <c:v>45.3</c:v>
                </c:pt>
                <c:pt idx="199">
                  <c:v>45.5</c:v>
                </c:pt>
                <c:pt idx="200">
                  <c:v>45.8</c:v>
                </c:pt>
                <c:pt idx="201">
                  <c:v>46.2</c:v>
                </c:pt>
                <c:pt idx="202">
                  <c:v>46.1</c:v>
                </c:pt>
                <c:pt idx="203">
                  <c:v>46</c:v>
                </c:pt>
                <c:pt idx="204">
                  <c:v>46.2</c:v>
                </c:pt>
                <c:pt idx="205">
                  <c:v>46.3</c:v>
                </c:pt>
                <c:pt idx="206">
                  <c:v>46.1</c:v>
                </c:pt>
                <c:pt idx="207">
                  <c:v>46</c:v>
                </c:pt>
                <c:pt idx="208">
                  <c:v>45.7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45.4</c:v>
                </c:pt>
                <c:pt idx="213">
                  <c:v>45.4</c:v>
                </c:pt>
                <c:pt idx="214">
                  <c:v>45.4</c:v>
                </c:pt>
                <c:pt idx="215">
                  <c:v>45.6</c:v>
                </c:pt>
                <c:pt idx="216">
                  <c:v>45.5</c:v>
                </c:pt>
                <c:pt idx="217">
                  <c:v>46.3</c:v>
                </c:pt>
                <c:pt idx="218">
                  <c:v>46.6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47</c:v>
                </c:pt>
                <c:pt idx="223">
                  <c:v>46.9</c:v>
                </c:pt>
                <c:pt idx="224">
                  <c:v>46.7</c:v>
                </c:pt>
                <c:pt idx="225">
                  <c:v>46.9</c:v>
                </c:pt>
                <c:pt idx="226">
                  <c:v>47.3</c:v>
                </c:pt>
                <c:pt idx="227">
                  <c:v>47.6</c:v>
                </c:pt>
                <c:pt idx="228">
                  <c:v>47.3</c:v>
                </c:pt>
                <c:pt idx="229">
                  <c:v>47.3</c:v>
                </c:pt>
                <c:pt idx="230">
                  <c:v>47</c:v>
                </c:pt>
                <c:pt idx="231">
                  <c:v>46.8</c:v>
                </c:pt>
                <c:pt idx="232">
                  <c:v>46.9</c:v>
                </c:pt>
                <c:pt idx="233">
                  <c:v>46.8</c:v>
                </c:pt>
                <c:pt idx="234">
                  <c:v>46.6</c:v>
                </c:pt>
                <c:pt idx="235">
                  <c:v>46.3</c:v>
                </c:pt>
                <c:pt idx="236">
                  <c:v>47.2</c:v>
                </c:pt>
                <c:pt idx="237">
                  <c:v>48.1</c:v>
                </c:pt>
                <c:pt idx="238">
                  <c:v>48.4</c:v>
                </c:pt>
                <c:pt idx="239">
                  <c:v>48.1</c:v>
                </c:pt>
                <c:pt idx="240">
                  <c:v>48.2</c:v>
                </c:pt>
                <c:pt idx="241">
                  <c:v>47.9</c:v>
                </c:pt>
                <c:pt idx="242">
                  <c:v>47.6</c:v>
                </c:pt>
                <c:pt idx="243">
                  <c:v>47.4</c:v>
                </c:pt>
                <c:pt idx="244">
                  <c:v>47.1</c:v>
                </c:pt>
                <c:pt idx="245">
                  <c:v>47.9</c:v>
                </c:pt>
                <c:pt idx="246">
                  <c:v>48.3</c:v>
                </c:pt>
                <c:pt idx="247">
                  <c:v>48.4</c:v>
                </c:pt>
                <c:pt idx="248">
                  <c:v>48.3</c:v>
                </c:pt>
                <c:pt idx="249">
                  <c:v>48.6</c:v>
                </c:pt>
                <c:pt idx="250">
                  <c:v>48.6</c:v>
                </c:pt>
                <c:pt idx="251">
                  <c:v>48.4</c:v>
                </c:pt>
                <c:pt idx="252">
                  <c:v>49</c:v>
                </c:pt>
                <c:pt idx="253">
                  <c:v>49.4</c:v>
                </c:pt>
                <c:pt idx="254">
                  <c:v>49.8</c:v>
                </c:pt>
                <c:pt idx="255">
                  <c:v>49.8</c:v>
                </c:pt>
                <c:pt idx="256">
                  <c:v>49.4</c:v>
                </c:pt>
                <c:pt idx="257">
                  <c:v>49.2</c:v>
                </c:pt>
                <c:pt idx="258">
                  <c:v>48.9</c:v>
                </c:pt>
                <c:pt idx="259">
                  <c:v>49.4</c:v>
                </c:pt>
                <c:pt idx="260">
                  <c:v>49.6</c:v>
                </c:pt>
                <c:pt idx="261">
                  <c:v>50.5</c:v>
                </c:pt>
                <c:pt idx="262">
                  <c:v>50.8</c:v>
                </c:pt>
                <c:pt idx="263">
                  <c:v>51</c:v>
                </c:pt>
                <c:pt idx="264">
                  <c:v>50.6</c:v>
                </c:pt>
                <c:pt idx="265">
                  <c:v>50.3</c:v>
                </c:pt>
                <c:pt idx="266">
                  <c:v>50.1</c:v>
                </c:pt>
                <c:pt idx="267">
                  <c:v>50.4</c:v>
                </c:pt>
                <c:pt idx="268">
                  <c:v>50.6</c:v>
                </c:pt>
                <c:pt idx="269">
                  <c:v>50.8</c:v>
                </c:pt>
                <c:pt idx="270">
                  <c:v>51.3</c:v>
                </c:pt>
                <c:pt idx="271">
                  <c:v>50.7</c:v>
                </c:pt>
                <c:pt idx="272">
                  <c:v>50.1</c:v>
                </c:pt>
                <c:pt idx="273">
                  <c:v>50.4</c:v>
                </c:pt>
                <c:pt idx="274">
                  <c:v>50.5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50.9</c:v>
                </c:pt>
                <c:pt idx="279">
                  <c:v>51.7</c:v>
                </c:pt>
                <c:pt idx="280">
                  <c:v>51.7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51.5</c:v>
                </c:pt>
                <c:pt idx="285">
                  <c:v>51.9</c:v>
                </c:pt>
                <c:pt idx="286">
                  <c:v>51.8</c:v>
                </c:pt>
                <c:pt idx="287">
                  <c:v>51.7</c:v>
                </c:pt>
                <c:pt idx="288">
                  <c:v>52.1</c:v>
                </c:pt>
                <c:pt idx="289">
                  <c:v>52.3</c:v>
                </c:pt>
                <c:pt idx="290">
                  <c:v>52.4</c:v>
                </c:pt>
                <c:pt idx="291">
                  <c:v>52.4</c:v>
                </c:pt>
                <c:pt idx="292">
                  <c:v>52.7</c:v>
                </c:pt>
                <c:pt idx="293">
                  <c:v>52.8</c:v>
                </c:pt>
                <c:pt idx="294">
                  <c:v>52.9</c:v>
                </c:pt>
                <c:pt idx="295">
                  <c:v>52.4</c:v>
                </c:pt>
                <c:pt idx="296">
                  <c:v>51.9</c:v>
                </c:pt>
                <c:pt idx="297">
                  <c:v>51.6</c:v>
                </c:pt>
                <c:pt idx="298">
                  <c:v>51.5</c:v>
                </c:pt>
                <c:pt idx="299">
                  <c:v>51.4</c:v>
                </c:pt>
                <c:pt idx="300">
                  <c:v>51.4</c:v>
                </c:pt>
                <c:pt idx="301">
                  <c:v>51.2</c:v>
                </c:pt>
                <c:pt idx="302">
                  <c:v>51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50.9</c:v>
                </c:pt>
                <c:pt idx="307">
                  <c:v>50.8</c:v>
                </c:pt>
                <c:pt idx="308">
                  <c:v>51.3</c:v>
                </c:pt>
                <c:pt idx="309">
                  <c:v>51.7</c:v>
                </c:pt>
                <c:pt idx="310">
                  <c:v>52.1</c:v>
                </c:pt>
                <c:pt idx="311">
                  <c:v>52.1</c:v>
                </c:pt>
                <c:pt idx="312">
                  <c:v>52.3</c:v>
                </c:pt>
                <c:pt idx="313">
                  <c:v>52.7</c:v>
                </c:pt>
                <c:pt idx="314">
                  <c:v>53</c:v>
                </c:pt>
                <c:pt idx="315">
                  <c:v>53.1</c:v>
                </c:pt>
                <c:pt idx="316">
                  <c:v>52.9</c:v>
                </c:pt>
                <c:pt idx="317">
                  <c:v>52.8</c:v>
                </c:pt>
                <c:pt idx="318">
                  <c:v>53.1</c:v>
                </c:pt>
                <c:pt idx="319">
                  <c:v>52.9</c:v>
                </c:pt>
                <c:pt idx="320">
                  <c:v>52.8</c:v>
                </c:pt>
                <c:pt idx="321">
                  <c:v>53.1</c:v>
                </c:pt>
                <c:pt idx="322">
                  <c:v>53.2</c:v>
                </c:pt>
                <c:pt idx="323">
                  <c:v>53</c:v>
                </c:pt>
                <c:pt idx="324">
                  <c:v>53.3</c:v>
                </c:pt>
                <c:pt idx="325">
                  <c:v>53.8</c:v>
                </c:pt>
                <c:pt idx="326">
                  <c:v>54</c:v>
                </c:pt>
                <c:pt idx="327">
                  <c:v>53.9</c:v>
                </c:pt>
                <c:pt idx="328">
                  <c:v>53.6</c:v>
                </c:pt>
                <c:pt idx="329">
                  <c:v>53.4</c:v>
                </c:pt>
                <c:pt idx="330">
                  <c:v>53.3</c:v>
                </c:pt>
                <c:pt idx="331">
                  <c:v>53.2</c:v>
                </c:pt>
                <c:pt idx="332">
                  <c:v>53.4</c:v>
                </c:pt>
                <c:pt idx="333">
                  <c:v>53.9</c:v>
                </c:pt>
                <c:pt idx="334">
                  <c:v>54.1</c:v>
                </c:pt>
                <c:pt idx="335">
                  <c:v>54.2</c:v>
                </c:pt>
                <c:pt idx="336">
                  <c:v>54.1</c:v>
                </c:pt>
                <c:pt idx="337">
                  <c:v>53.8</c:v>
                </c:pt>
                <c:pt idx="338">
                  <c:v>53.7</c:v>
                </c:pt>
                <c:pt idx="339">
                  <c:v>53.5</c:v>
                </c:pt>
                <c:pt idx="340">
                  <c:v>53.4</c:v>
                </c:pt>
                <c:pt idx="341">
                  <c:v>53.4</c:v>
                </c:pt>
                <c:pt idx="342">
                  <c:v>53.6</c:v>
                </c:pt>
                <c:pt idx="343">
                  <c:v>53.4</c:v>
                </c:pt>
                <c:pt idx="344">
                  <c:v>53.4</c:v>
                </c:pt>
                <c:pt idx="345">
                  <c:v>53.7</c:v>
                </c:pt>
                <c:pt idx="346">
                  <c:v>53.8</c:v>
                </c:pt>
                <c:pt idx="347">
                  <c:v>53.5</c:v>
                </c:pt>
                <c:pt idx="348">
                  <c:v>53.5</c:v>
                </c:pt>
                <c:pt idx="349">
                  <c:v>53.3</c:v>
                </c:pt>
                <c:pt idx="350">
                  <c:v>53.1</c:v>
                </c:pt>
                <c:pt idx="351">
                  <c:v>52.9</c:v>
                </c:pt>
                <c:pt idx="352">
                  <c:v>53.2</c:v>
                </c:pt>
                <c:pt idx="353">
                  <c:v>53.3</c:v>
                </c:pt>
                <c:pt idx="354">
                  <c:v>53.5</c:v>
                </c:pt>
                <c:pt idx="355">
                  <c:v>53.8</c:v>
                </c:pt>
                <c:pt idx="356">
                  <c:v>54</c:v>
                </c:pt>
                <c:pt idx="357">
                  <c:v>54.4</c:v>
                </c:pt>
                <c:pt idx="358">
                  <c:v>54.9</c:v>
                </c:pt>
                <c:pt idx="359">
                  <c:v>55.3</c:v>
                </c:pt>
                <c:pt idx="360">
                  <c:v>55.5</c:v>
                </c:pt>
                <c:pt idx="361">
                  <c:v>55.8</c:v>
                </c:pt>
                <c:pt idx="362">
                  <c:v>56.1</c:v>
                </c:pt>
                <c:pt idx="363">
                  <c:v>56.3</c:v>
                </c:pt>
                <c:pt idx="364">
                  <c:v>56.4</c:v>
                </c:pt>
                <c:pt idx="365">
                  <c:v>56.3</c:v>
                </c:pt>
                <c:pt idx="366">
                  <c:v>56.5</c:v>
                </c:pt>
                <c:pt idx="367">
                  <c:v>56.5</c:v>
                </c:pt>
                <c:pt idx="368">
                  <c:v>56.4</c:v>
                </c:pt>
                <c:pt idx="369">
                  <c:v>56.6</c:v>
                </c:pt>
                <c:pt idx="370">
                  <c:v>56.8</c:v>
                </c:pt>
                <c:pt idx="371">
                  <c:v>56.6</c:v>
                </c:pt>
                <c:pt idx="372">
                  <c:v>56.7</c:v>
                </c:pt>
                <c:pt idx="373">
                  <c:v>57</c:v>
                </c:pt>
                <c:pt idx="374">
                  <c:v>56.9</c:v>
                </c:pt>
                <c:pt idx="375">
                  <c:v>56.8</c:v>
                </c:pt>
                <c:pt idx="376">
                  <c:v>57.3</c:v>
                </c:pt>
                <c:pt idx="377">
                  <c:v>57.2</c:v>
                </c:pt>
                <c:pt idx="378">
                  <c:v>57.1</c:v>
                </c:pt>
                <c:pt idx="379">
                  <c:v>57</c:v>
                </c:pt>
                <c:pt idx="380">
                  <c:v>56.9</c:v>
                </c:pt>
                <c:pt idx="381">
                  <c:v>56.9</c:v>
                </c:pt>
                <c:pt idx="382">
                  <c:v>57.1</c:v>
                </c:pt>
                <c:pt idx="383">
                  <c:v>57.2</c:v>
                </c:pt>
                <c:pt idx="384">
                  <c:v>57.1</c:v>
                </c:pt>
                <c:pt idx="385">
                  <c:v>57.4</c:v>
                </c:pt>
                <c:pt idx="386">
                  <c:v>57.3</c:v>
                </c:pt>
                <c:pt idx="387">
                  <c:v>57.2</c:v>
                </c:pt>
                <c:pt idx="388">
                  <c:v>57.3</c:v>
                </c:pt>
                <c:pt idx="389">
                  <c:v>57.2</c:v>
                </c:pt>
                <c:pt idx="390">
                  <c:v>56.9</c:v>
                </c:pt>
                <c:pt idx="391">
                  <c:v>56.7</c:v>
                </c:pt>
                <c:pt idx="392">
                  <c:v>56.7</c:v>
                </c:pt>
                <c:pt idx="393">
                  <c:v>56.8</c:v>
                </c:pt>
                <c:pt idx="394">
                  <c:v>56.6</c:v>
                </c:pt>
                <c:pt idx="395">
                  <c:v>56.4</c:v>
                </c:pt>
                <c:pt idx="396">
                  <c:v>56.7</c:v>
                </c:pt>
                <c:pt idx="397">
                  <c:v>56.6</c:v>
                </c:pt>
                <c:pt idx="398">
                  <c:v>56.7</c:v>
                </c:pt>
                <c:pt idx="399">
                  <c:v>56.8</c:v>
                </c:pt>
                <c:pt idx="400">
                  <c:v>57</c:v>
                </c:pt>
                <c:pt idx="401">
                  <c:v>56.8</c:v>
                </c:pt>
                <c:pt idx="402">
                  <c:v>57.1</c:v>
                </c:pt>
                <c:pt idx="403">
                  <c:v>57.4</c:v>
                </c:pt>
                <c:pt idx="404">
                  <c:v>57.3</c:v>
                </c:pt>
                <c:pt idx="405">
                  <c:v>57.5</c:v>
                </c:pt>
                <c:pt idx="406">
                  <c:v>57.6</c:v>
                </c:pt>
                <c:pt idx="407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D-414F-87CA-BDAE533B2388}"/>
            </c:ext>
          </c:extLst>
        </c:ser>
        <c:ser>
          <c:idx val="3"/>
          <c:order val="1"/>
          <c:tx>
            <c:strRef>
              <c:f>'TMB01001'!$G$1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'TMB01001'!$G$2:$G$409</c:f>
              <c:numCache>
                <c:formatCode>General</c:formatCode>
                <c:ptCount val="408"/>
                <c:pt idx="0">
                  <c:v>44.7</c:v>
                </c:pt>
                <c:pt idx="1">
                  <c:v>44.7</c:v>
                </c:pt>
                <c:pt idx="2">
                  <c:v>44.6</c:v>
                </c:pt>
                <c:pt idx="3">
                  <c:v>44.6</c:v>
                </c:pt>
                <c:pt idx="4">
                  <c:v>44.6</c:v>
                </c:pt>
                <c:pt idx="5">
                  <c:v>44.6</c:v>
                </c:pt>
                <c:pt idx="6">
                  <c:v>44.5</c:v>
                </c:pt>
                <c:pt idx="7">
                  <c:v>44.5</c:v>
                </c:pt>
                <c:pt idx="8">
                  <c:v>44.5</c:v>
                </c:pt>
                <c:pt idx="9">
                  <c:v>44.5</c:v>
                </c:pt>
                <c:pt idx="10">
                  <c:v>44.6</c:v>
                </c:pt>
                <c:pt idx="11">
                  <c:v>44.4</c:v>
                </c:pt>
                <c:pt idx="12">
                  <c:v>44.4</c:v>
                </c:pt>
                <c:pt idx="13">
                  <c:v>44.4</c:v>
                </c:pt>
                <c:pt idx="14">
                  <c:v>44.4</c:v>
                </c:pt>
                <c:pt idx="15">
                  <c:v>44.4</c:v>
                </c:pt>
                <c:pt idx="16">
                  <c:v>44.3</c:v>
                </c:pt>
                <c:pt idx="17">
                  <c:v>44.3</c:v>
                </c:pt>
                <c:pt idx="18">
                  <c:v>44.3</c:v>
                </c:pt>
                <c:pt idx="19">
                  <c:v>44.3</c:v>
                </c:pt>
                <c:pt idx="20">
                  <c:v>44.2</c:v>
                </c:pt>
                <c:pt idx="21">
                  <c:v>44.2</c:v>
                </c:pt>
                <c:pt idx="22">
                  <c:v>44.2</c:v>
                </c:pt>
                <c:pt idx="23">
                  <c:v>44.2</c:v>
                </c:pt>
                <c:pt idx="24">
                  <c:v>44.1</c:v>
                </c:pt>
                <c:pt idx="25">
                  <c:v>44.1</c:v>
                </c:pt>
                <c:pt idx="26">
                  <c:v>44.1</c:v>
                </c:pt>
                <c:pt idx="27">
                  <c:v>44.1</c:v>
                </c:pt>
                <c:pt idx="28">
                  <c:v>44</c:v>
                </c:pt>
                <c:pt idx="29">
                  <c:v>44</c:v>
                </c:pt>
                <c:pt idx="30">
                  <c:v>44.1</c:v>
                </c:pt>
                <c:pt idx="31">
                  <c:v>44.1</c:v>
                </c:pt>
                <c:pt idx="32">
                  <c:v>44.1</c:v>
                </c:pt>
                <c:pt idx="33">
                  <c:v>44.1</c:v>
                </c:pt>
                <c:pt idx="34">
                  <c:v>44.1</c:v>
                </c:pt>
                <c:pt idx="35">
                  <c:v>44.1</c:v>
                </c:pt>
                <c:pt idx="36">
                  <c:v>44</c:v>
                </c:pt>
                <c:pt idx="37">
                  <c:v>44.1</c:v>
                </c:pt>
                <c:pt idx="38">
                  <c:v>43.9</c:v>
                </c:pt>
                <c:pt idx="39">
                  <c:v>43.9</c:v>
                </c:pt>
                <c:pt idx="40">
                  <c:v>43.9</c:v>
                </c:pt>
                <c:pt idx="41">
                  <c:v>44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43.9</c:v>
                </c:pt>
                <c:pt idx="46">
                  <c:v>43.8</c:v>
                </c:pt>
                <c:pt idx="47">
                  <c:v>43.9</c:v>
                </c:pt>
                <c:pt idx="48">
                  <c:v>43.8</c:v>
                </c:pt>
                <c:pt idx="49">
                  <c:v>43.8</c:v>
                </c:pt>
                <c:pt idx="50">
                  <c:v>43.8</c:v>
                </c:pt>
                <c:pt idx="51">
                  <c:v>43.9</c:v>
                </c:pt>
                <c:pt idx="52">
                  <c:v>43.9</c:v>
                </c:pt>
                <c:pt idx="53">
                  <c:v>43.8</c:v>
                </c:pt>
                <c:pt idx="54">
                  <c:v>43.8</c:v>
                </c:pt>
                <c:pt idx="55">
                  <c:v>43.7</c:v>
                </c:pt>
                <c:pt idx="56">
                  <c:v>43.7</c:v>
                </c:pt>
                <c:pt idx="57">
                  <c:v>43.7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43.8</c:v>
                </c:pt>
                <c:pt idx="67">
                  <c:v>43.9</c:v>
                </c:pt>
                <c:pt idx="68">
                  <c:v>43.9</c:v>
                </c:pt>
                <c:pt idx="69">
                  <c:v>43.8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43.8</c:v>
                </c:pt>
                <c:pt idx="74">
                  <c:v>43.9</c:v>
                </c:pt>
                <c:pt idx="75">
                  <c:v>43.9</c:v>
                </c:pt>
                <c:pt idx="76">
                  <c:v>43.9</c:v>
                </c:pt>
                <c:pt idx="77">
                  <c:v>44</c:v>
                </c:pt>
                <c:pt idx="78">
                  <c:v>43.9</c:v>
                </c:pt>
                <c:pt idx="79">
                  <c:v>44</c:v>
                </c:pt>
                <c:pt idx="80">
                  <c:v>43.9</c:v>
                </c:pt>
                <c:pt idx="81">
                  <c:v>44.1</c:v>
                </c:pt>
                <c:pt idx="82">
                  <c:v>43.9</c:v>
                </c:pt>
                <c:pt idx="83">
                  <c:v>43.9</c:v>
                </c:pt>
                <c:pt idx="84">
                  <c:v>44</c:v>
                </c:pt>
                <c:pt idx="85">
                  <c:v>44.1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43.9</c:v>
                </c:pt>
                <c:pt idx="90">
                  <c:v>43.9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44.1</c:v>
                </c:pt>
                <c:pt idx="95">
                  <c:v>44.1</c:v>
                </c:pt>
                <c:pt idx="96">
                  <c:v>44.2</c:v>
                </c:pt>
                <c:pt idx="97">
                  <c:v>44.2</c:v>
                </c:pt>
                <c:pt idx="98">
                  <c:v>44.2</c:v>
                </c:pt>
                <c:pt idx="99">
                  <c:v>44.2</c:v>
                </c:pt>
                <c:pt idx="100">
                  <c:v>44.2</c:v>
                </c:pt>
                <c:pt idx="101">
                  <c:v>44.3</c:v>
                </c:pt>
                <c:pt idx="102">
                  <c:v>44.1</c:v>
                </c:pt>
                <c:pt idx="103">
                  <c:v>44.1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44.2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44.3</c:v>
                </c:pt>
                <c:pt idx="112">
                  <c:v>44.4</c:v>
                </c:pt>
                <c:pt idx="113">
                  <c:v>44.4</c:v>
                </c:pt>
                <c:pt idx="114">
                  <c:v>44.5</c:v>
                </c:pt>
                <c:pt idx="115">
                  <c:v>44.4</c:v>
                </c:pt>
                <c:pt idx="116">
                  <c:v>44.4</c:v>
                </c:pt>
                <c:pt idx="117">
                  <c:v>44.5</c:v>
                </c:pt>
                <c:pt idx="118">
                  <c:v>44.6</c:v>
                </c:pt>
                <c:pt idx="119">
                  <c:v>44.5</c:v>
                </c:pt>
                <c:pt idx="120">
                  <c:v>44.5</c:v>
                </c:pt>
                <c:pt idx="121">
                  <c:v>44.7</c:v>
                </c:pt>
                <c:pt idx="122">
                  <c:v>44.6</c:v>
                </c:pt>
                <c:pt idx="123">
                  <c:v>44.6</c:v>
                </c:pt>
                <c:pt idx="124">
                  <c:v>44.6</c:v>
                </c:pt>
                <c:pt idx="125">
                  <c:v>44.6</c:v>
                </c:pt>
                <c:pt idx="126">
                  <c:v>44.8</c:v>
                </c:pt>
                <c:pt idx="127">
                  <c:v>44.9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44.7</c:v>
                </c:pt>
                <c:pt idx="132">
                  <c:v>44.9</c:v>
                </c:pt>
                <c:pt idx="133">
                  <c:v>44.8</c:v>
                </c:pt>
                <c:pt idx="134">
                  <c:v>44.9</c:v>
                </c:pt>
                <c:pt idx="135">
                  <c:v>44.9</c:v>
                </c:pt>
                <c:pt idx="136">
                  <c:v>44.8</c:v>
                </c:pt>
                <c:pt idx="137">
                  <c:v>44.8</c:v>
                </c:pt>
                <c:pt idx="138">
                  <c:v>45</c:v>
                </c:pt>
                <c:pt idx="139">
                  <c:v>45</c:v>
                </c:pt>
                <c:pt idx="140">
                  <c:v>45.1</c:v>
                </c:pt>
                <c:pt idx="141">
                  <c:v>45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</c:v>
                </c:pt>
                <c:pt idx="146">
                  <c:v>45.1</c:v>
                </c:pt>
                <c:pt idx="147">
                  <c:v>45.2</c:v>
                </c:pt>
                <c:pt idx="148">
                  <c:v>45.2</c:v>
                </c:pt>
                <c:pt idx="149">
                  <c:v>45.2</c:v>
                </c:pt>
                <c:pt idx="150">
                  <c:v>45.1</c:v>
                </c:pt>
                <c:pt idx="151">
                  <c:v>45.2</c:v>
                </c:pt>
                <c:pt idx="152">
                  <c:v>45.2</c:v>
                </c:pt>
                <c:pt idx="153">
                  <c:v>45.3</c:v>
                </c:pt>
                <c:pt idx="154">
                  <c:v>45.3</c:v>
                </c:pt>
                <c:pt idx="155">
                  <c:v>45.4</c:v>
                </c:pt>
                <c:pt idx="156">
                  <c:v>45.3</c:v>
                </c:pt>
                <c:pt idx="157">
                  <c:v>45.4</c:v>
                </c:pt>
                <c:pt idx="158">
                  <c:v>45.4</c:v>
                </c:pt>
                <c:pt idx="159">
                  <c:v>45.4</c:v>
                </c:pt>
                <c:pt idx="160">
                  <c:v>45.4</c:v>
                </c:pt>
                <c:pt idx="161">
                  <c:v>45.4</c:v>
                </c:pt>
                <c:pt idx="162">
                  <c:v>45.5</c:v>
                </c:pt>
                <c:pt idx="163">
                  <c:v>45.6</c:v>
                </c:pt>
                <c:pt idx="164">
                  <c:v>45.5</c:v>
                </c:pt>
                <c:pt idx="165">
                  <c:v>45.4</c:v>
                </c:pt>
                <c:pt idx="166">
                  <c:v>45.5</c:v>
                </c:pt>
                <c:pt idx="167">
                  <c:v>45.5</c:v>
                </c:pt>
                <c:pt idx="168">
                  <c:v>45.6</c:v>
                </c:pt>
                <c:pt idx="169">
                  <c:v>45.7</c:v>
                </c:pt>
                <c:pt idx="170">
                  <c:v>45.7</c:v>
                </c:pt>
                <c:pt idx="171">
                  <c:v>45.7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45.8</c:v>
                </c:pt>
                <c:pt idx="177">
                  <c:v>45.8</c:v>
                </c:pt>
                <c:pt idx="178">
                  <c:v>45.7</c:v>
                </c:pt>
                <c:pt idx="179">
                  <c:v>45.8</c:v>
                </c:pt>
                <c:pt idx="180">
                  <c:v>45.8</c:v>
                </c:pt>
                <c:pt idx="181">
                  <c:v>45.8</c:v>
                </c:pt>
                <c:pt idx="182">
                  <c:v>45.8</c:v>
                </c:pt>
                <c:pt idx="183">
                  <c:v>45.9</c:v>
                </c:pt>
                <c:pt idx="184">
                  <c:v>45.9</c:v>
                </c:pt>
                <c:pt idx="185">
                  <c:v>45.7</c:v>
                </c:pt>
                <c:pt idx="186">
                  <c:v>45.7</c:v>
                </c:pt>
                <c:pt idx="187">
                  <c:v>46</c:v>
                </c:pt>
                <c:pt idx="188">
                  <c:v>45.9</c:v>
                </c:pt>
                <c:pt idx="189">
                  <c:v>45.8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45.9</c:v>
                </c:pt>
                <c:pt idx="194">
                  <c:v>46</c:v>
                </c:pt>
                <c:pt idx="195">
                  <c:v>46</c:v>
                </c:pt>
                <c:pt idx="196">
                  <c:v>45.9</c:v>
                </c:pt>
                <c:pt idx="197">
                  <c:v>46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46.3</c:v>
                </c:pt>
                <c:pt idx="206">
                  <c:v>46.3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46.4</c:v>
                </c:pt>
                <c:pt idx="213">
                  <c:v>46.5</c:v>
                </c:pt>
                <c:pt idx="214">
                  <c:v>46.6</c:v>
                </c:pt>
                <c:pt idx="215">
                  <c:v>46.5</c:v>
                </c:pt>
                <c:pt idx="216">
                  <c:v>46.6</c:v>
                </c:pt>
                <c:pt idx="217">
                  <c:v>46.5</c:v>
                </c:pt>
                <c:pt idx="218">
                  <c:v>46.6</c:v>
                </c:pt>
                <c:pt idx="219">
                  <c:v>46.6</c:v>
                </c:pt>
                <c:pt idx="220">
                  <c:v>46.8</c:v>
                </c:pt>
                <c:pt idx="221">
                  <c:v>46.7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</c:v>
                </c:pt>
                <c:pt idx="226">
                  <c:v>47.1</c:v>
                </c:pt>
                <c:pt idx="227">
                  <c:v>47.2</c:v>
                </c:pt>
                <c:pt idx="228">
                  <c:v>47.3</c:v>
                </c:pt>
                <c:pt idx="229">
                  <c:v>47.4</c:v>
                </c:pt>
                <c:pt idx="230">
                  <c:v>47.4</c:v>
                </c:pt>
                <c:pt idx="231">
                  <c:v>47.3</c:v>
                </c:pt>
                <c:pt idx="232">
                  <c:v>47.4</c:v>
                </c:pt>
                <c:pt idx="233">
                  <c:v>47.5</c:v>
                </c:pt>
                <c:pt idx="234">
                  <c:v>47.5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47.5</c:v>
                </c:pt>
                <c:pt idx="240">
                  <c:v>47.5</c:v>
                </c:pt>
                <c:pt idx="241">
                  <c:v>47.9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47.7</c:v>
                </c:pt>
                <c:pt idx="246">
                  <c:v>47.8</c:v>
                </c:pt>
                <c:pt idx="247">
                  <c:v>47.9</c:v>
                </c:pt>
                <c:pt idx="248">
                  <c:v>47.8</c:v>
                </c:pt>
                <c:pt idx="249">
                  <c:v>47.9</c:v>
                </c:pt>
                <c:pt idx="250">
                  <c:v>47.9</c:v>
                </c:pt>
                <c:pt idx="251">
                  <c:v>48</c:v>
                </c:pt>
                <c:pt idx="252">
                  <c:v>48.1</c:v>
                </c:pt>
                <c:pt idx="253">
                  <c:v>48.1</c:v>
                </c:pt>
                <c:pt idx="254">
                  <c:v>48.2</c:v>
                </c:pt>
                <c:pt idx="255">
                  <c:v>48.5</c:v>
                </c:pt>
                <c:pt idx="256">
                  <c:v>48.4</c:v>
                </c:pt>
                <c:pt idx="257">
                  <c:v>48.4</c:v>
                </c:pt>
                <c:pt idx="258">
                  <c:v>48.5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48.5</c:v>
                </c:pt>
                <c:pt idx="263">
                  <c:v>48.7</c:v>
                </c:pt>
                <c:pt idx="264">
                  <c:v>48.8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48.9</c:v>
                </c:pt>
                <c:pt idx="269">
                  <c:v>48.9</c:v>
                </c:pt>
                <c:pt idx="270">
                  <c:v>49</c:v>
                </c:pt>
                <c:pt idx="271">
                  <c:v>48.9</c:v>
                </c:pt>
                <c:pt idx="272">
                  <c:v>49.1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</c:v>
                </c:pt>
                <c:pt idx="280">
                  <c:v>49.1</c:v>
                </c:pt>
                <c:pt idx="281">
                  <c:v>49.2</c:v>
                </c:pt>
                <c:pt idx="282">
                  <c:v>49.3</c:v>
                </c:pt>
                <c:pt idx="283">
                  <c:v>49.2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49.3</c:v>
                </c:pt>
                <c:pt idx="289">
                  <c:v>49.3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49.5</c:v>
                </c:pt>
                <c:pt idx="294">
                  <c:v>49.5</c:v>
                </c:pt>
                <c:pt idx="295">
                  <c:v>49.7</c:v>
                </c:pt>
                <c:pt idx="296">
                  <c:v>49.7</c:v>
                </c:pt>
                <c:pt idx="297">
                  <c:v>49.8</c:v>
                </c:pt>
                <c:pt idx="298">
                  <c:v>49.7</c:v>
                </c:pt>
                <c:pt idx="299">
                  <c:v>49.6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49.7</c:v>
                </c:pt>
                <c:pt idx="304">
                  <c:v>49.7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49.5</c:v>
                </c:pt>
                <c:pt idx="309">
                  <c:v>49.6</c:v>
                </c:pt>
                <c:pt idx="310">
                  <c:v>49.7</c:v>
                </c:pt>
                <c:pt idx="311">
                  <c:v>49.6</c:v>
                </c:pt>
                <c:pt idx="312">
                  <c:v>49.8</c:v>
                </c:pt>
                <c:pt idx="313">
                  <c:v>49.8</c:v>
                </c:pt>
                <c:pt idx="314">
                  <c:v>49.8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50.1</c:v>
                </c:pt>
                <c:pt idx="321">
                  <c:v>50</c:v>
                </c:pt>
                <c:pt idx="322">
                  <c:v>50</c:v>
                </c:pt>
                <c:pt idx="323">
                  <c:v>50.2</c:v>
                </c:pt>
                <c:pt idx="324">
                  <c:v>50.2</c:v>
                </c:pt>
                <c:pt idx="325">
                  <c:v>50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50.4</c:v>
                </c:pt>
                <c:pt idx="330">
                  <c:v>50.4</c:v>
                </c:pt>
                <c:pt idx="331">
                  <c:v>50.3</c:v>
                </c:pt>
                <c:pt idx="332">
                  <c:v>50.2</c:v>
                </c:pt>
                <c:pt idx="333">
                  <c:v>50.3</c:v>
                </c:pt>
                <c:pt idx="334">
                  <c:v>50.2</c:v>
                </c:pt>
                <c:pt idx="335">
                  <c:v>50.4</c:v>
                </c:pt>
                <c:pt idx="336">
                  <c:v>50.3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50.5</c:v>
                </c:pt>
                <c:pt idx="341">
                  <c:v>50.5</c:v>
                </c:pt>
                <c:pt idx="342">
                  <c:v>50.4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50.5</c:v>
                </c:pt>
                <c:pt idx="350">
                  <c:v>50.5</c:v>
                </c:pt>
                <c:pt idx="351">
                  <c:v>50.5</c:v>
                </c:pt>
                <c:pt idx="352">
                  <c:v>50.6</c:v>
                </c:pt>
                <c:pt idx="353">
                  <c:v>50.6</c:v>
                </c:pt>
                <c:pt idx="354">
                  <c:v>50.6</c:v>
                </c:pt>
                <c:pt idx="355">
                  <c:v>50.5</c:v>
                </c:pt>
                <c:pt idx="356">
                  <c:v>50.6</c:v>
                </c:pt>
                <c:pt idx="357">
                  <c:v>50.6</c:v>
                </c:pt>
                <c:pt idx="358">
                  <c:v>50.6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50.8</c:v>
                </c:pt>
                <c:pt idx="364">
                  <c:v>51.1</c:v>
                </c:pt>
                <c:pt idx="365">
                  <c:v>51</c:v>
                </c:pt>
                <c:pt idx="366">
                  <c:v>51.1</c:v>
                </c:pt>
                <c:pt idx="367">
                  <c:v>51.1</c:v>
                </c:pt>
                <c:pt idx="368">
                  <c:v>51.2</c:v>
                </c:pt>
                <c:pt idx="369">
                  <c:v>51.1</c:v>
                </c:pt>
                <c:pt idx="370">
                  <c:v>51.2</c:v>
                </c:pt>
                <c:pt idx="371">
                  <c:v>51.2</c:v>
                </c:pt>
                <c:pt idx="372">
                  <c:v>51.1</c:v>
                </c:pt>
                <c:pt idx="373">
                  <c:v>51.2</c:v>
                </c:pt>
                <c:pt idx="374">
                  <c:v>51.1</c:v>
                </c:pt>
                <c:pt idx="375">
                  <c:v>51.1</c:v>
                </c:pt>
                <c:pt idx="376">
                  <c:v>51.1</c:v>
                </c:pt>
                <c:pt idx="377">
                  <c:v>51.2</c:v>
                </c:pt>
                <c:pt idx="378">
                  <c:v>51.3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51.2</c:v>
                </c:pt>
                <c:pt idx="388">
                  <c:v>51.3</c:v>
                </c:pt>
                <c:pt idx="389">
                  <c:v>51.3</c:v>
                </c:pt>
                <c:pt idx="390">
                  <c:v>51.3</c:v>
                </c:pt>
                <c:pt idx="391">
                  <c:v>51.3</c:v>
                </c:pt>
                <c:pt idx="392">
                  <c:v>51.2</c:v>
                </c:pt>
                <c:pt idx="393">
                  <c:v>51.2</c:v>
                </c:pt>
                <c:pt idx="394">
                  <c:v>51</c:v>
                </c:pt>
                <c:pt idx="395">
                  <c:v>51.1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50.9</c:v>
                </c:pt>
                <c:pt idx="401">
                  <c:v>50.9</c:v>
                </c:pt>
                <c:pt idx="402">
                  <c:v>51</c:v>
                </c:pt>
                <c:pt idx="403">
                  <c:v>50.9</c:v>
                </c:pt>
                <c:pt idx="404">
                  <c:v>50.9</c:v>
                </c:pt>
                <c:pt idx="405">
                  <c:v>50.9</c:v>
                </c:pt>
                <c:pt idx="406">
                  <c:v>50.9</c:v>
                </c:pt>
                <c:pt idx="40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D-414F-87CA-BDAE533B2388}"/>
            </c:ext>
          </c:extLst>
        </c:ser>
        <c:ser>
          <c:idx val="4"/>
          <c:order val="2"/>
          <c:tx>
            <c:strRef>
              <c:f>'TMB01001'!$H$1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'TMB01001'!$H$2:$H$409</c:f>
              <c:numCache>
                <c:formatCode>General</c:formatCode>
                <c:ptCount val="408"/>
                <c:pt idx="0">
                  <c:v>35.799999999999997</c:v>
                </c:pt>
                <c:pt idx="1">
                  <c:v>36.6</c:v>
                </c:pt>
                <c:pt idx="2">
                  <c:v>36.4</c:v>
                </c:pt>
                <c:pt idx="3">
                  <c:v>35.299999999999997</c:v>
                </c:pt>
                <c:pt idx="4">
                  <c:v>36</c:v>
                </c:pt>
                <c:pt idx="5">
                  <c:v>35.6</c:v>
                </c:pt>
                <c:pt idx="6">
                  <c:v>35.9</c:v>
                </c:pt>
                <c:pt idx="7">
                  <c:v>35.799999999999997</c:v>
                </c:pt>
                <c:pt idx="8">
                  <c:v>35.1</c:v>
                </c:pt>
                <c:pt idx="9">
                  <c:v>35</c:v>
                </c:pt>
                <c:pt idx="10">
                  <c:v>35.1</c:v>
                </c:pt>
                <c:pt idx="11">
                  <c:v>35.700000000000003</c:v>
                </c:pt>
                <c:pt idx="12">
                  <c:v>35.200000000000003</c:v>
                </c:pt>
                <c:pt idx="13">
                  <c:v>35.4</c:v>
                </c:pt>
                <c:pt idx="14">
                  <c:v>35.5</c:v>
                </c:pt>
                <c:pt idx="15">
                  <c:v>36.200000000000003</c:v>
                </c:pt>
                <c:pt idx="16">
                  <c:v>36.4</c:v>
                </c:pt>
                <c:pt idx="17">
                  <c:v>36.299999999999997</c:v>
                </c:pt>
                <c:pt idx="18">
                  <c:v>36.1</c:v>
                </c:pt>
                <c:pt idx="19">
                  <c:v>35.4</c:v>
                </c:pt>
                <c:pt idx="20">
                  <c:v>35</c:v>
                </c:pt>
                <c:pt idx="21">
                  <c:v>34.5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34.9</c:v>
                </c:pt>
                <c:pt idx="26">
                  <c:v>35.6</c:v>
                </c:pt>
                <c:pt idx="27">
                  <c:v>36.299999999999997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36.299999999999997</c:v>
                </c:pt>
                <c:pt idx="31">
                  <c:v>35.799999999999997</c:v>
                </c:pt>
                <c:pt idx="32">
                  <c:v>36.200000000000003</c:v>
                </c:pt>
                <c:pt idx="33">
                  <c:v>35</c:v>
                </c:pt>
                <c:pt idx="34">
                  <c:v>35.1</c:v>
                </c:pt>
                <c:pt idx="35">
                  <c:v>34.4</c:v>
                </c:pt>
                <c:pt idx="36">
                  <c:v>35.799999999999997</c:v>
                </c:pt>
                <c:pt idx="37">
                  <c:v>35.1</c:v>
                </c:pt>
                <c:pt idx="38">
                  <c:v>35.6</c:v>
                </c:pt>
                <c:pt idx="39">
                  <c:v>36</c:v>
                </c:pt>
                <c:pt idx="40">
                  <c:v>35.799999999999997</c:v>
                </c:pt>
                <c:pt idx="41">
                  <c:v>36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35.9</c:v>
                </c:pt>
                <c:pt idx="45">
                  <c:v>35.6</c:v>
                </c:pt>
                <c:pt idx="46">
                  <c:v>35.9</c:v>
                </c:pt>
                <c:pt idx="47">
                  <c:v>34.799999999999997</c:v>
                </c:pt>
                <c:pt idx="48">
                  <c:v>36.1</c:v>
                </c:pt>
                <c:pt idx="49">
                  <c:v>36.4</c:v>
                </c:pt>
                <c:pt idx="50">
                  <c:v>35.9</c:v>
                </c:pt>
                <c:pt idx="51">
                  <c:v>35.799999999999997</c:v>
                </c:pt>
                <c:pt idx="52">
                  <c:v>35.299999999999997</c:v>
                </c:pt>
                <c:pt idx="53">
                  <c:v>35.9</c:v>
                </c:pt>
                <c:pt idx="54">
                  <c:v>35.6</c:v>
                </c:pt>
                <c:pt idx="55">
                  <c:v>36</c:v>
                </c:pt>
                <c:pt idx="56">
                  <c:v>36.6</c:v>
                </c:pt>
                <c:pt idx="57">
                  <c:v>36.799999999999997</c:v>
                </c:pt>
                <c:pt idx="58">
                  <c:v>36.700000000000003</c:v>
                </c:pt>
                <c:pt idx="59">
                  <c:v>36.4</c:v>
                </c:pt>
                <c:pt idx="60">
                  <c:v>36.200000000000003</c:v>
                </c:pt>
                <c:pt idx="61">
                  <c:v>36</c:v>
                </c:pt>
                <c:pt idx="62">
                  <c:v>35.700000000000003</c:v>
                </c:pt>
                <c:pt idx="63">
                  <c:v>35</c:v>
                </c:pt>
                <c:pt idx="64">
                  <c:v>35.299999999999997</c:v>
                </c:pt>
                <c:pt idx="65">
                  <c:v>36</c:v>
                </c:pt>
                <c:pt idx="66">
                  <c:v>36</c:v>
                </c:pt>
                <c:pt idx="67">
                  <c:v>36.700000000000003</c:v>
                </c:pt>
                <c:pt idx="68">
                  <c:v>36.9</c:v>
                </c:pt>
                <c:pt idx="69">
                  <c:v>37.1</c:v>
                </c:pt>
                <c:pt idx="70">
                  <c:v>36</c:v>
                </c:pt>
                <c:pt idx="71">
                  <c:v>36.700000000000003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37.4</c:v>
                </c:pt>
                <c:pt idx="75">
                  <c:v>36.6</c:v>
                </c:pt>
                <c:pt idx="76">
                  <c:v>37</c:v>
                </c:pt>
                <c:pt idx="77">
                  <c:v>36.700000000000003</c:v>
                </c:pt>
                <c:pt idx="78">
                  <c:v>36.5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36.4</c:v>
                </c:pt>
                <c:pt idx="82">
                  <c:v>37.1</c:v>
                </c:pt>
                <c:pt idx="83">
                  <c:v>37.5</c:v>
                </c:pt>
                <c:pt idx="84">
                  <c:v>36.5</c:v>
                </c:pt>
                <c:pt idx="85">
                  <c:v>36.1</c:v>
                </c:pt>
                <c:pt idx="86">
                  <c:v>37.299999999999997</c:v>
                </c:pt>
                <c:pt idx="87">
                  <c:v>37.700000000000003</c:v>
                </c:pt>
                <c:pt idx="88">
                  <c:v>37.9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38.4</c:v>
                </c:pt>
                <c:pt idx="92">
                  <c:v>38.1</c:v>
                </c:pt>
                <c:pt idx="93">
                  <c:v>37.9</c:v>
                </c:pt>
                <c:pt idx="94">
                  <c:v>38.1</c:v>
                </c:pt>
                <c:pt idx="95">
                  <c:v>37.799999999999997</c:v>
                </c:pt>
                <c:pt idx="96">
                  <c:v>37.299999999999997</c:v>
                </c:pt>
                <c:pt idx="97">
                  <c:v>37.200000000000003</c:v>
                </c:pt>
                <c:pt idx="98">
                  <c:v>37.4</c:v>
                </c:pt>
                <c:pt idx="99">
                  <c:v>37.5</c:v>
                </c:pt>
                <c:pt idx="100">
                  <c:v>36.9</c:v>
                </c:pt>
                <c:pt idx="101">
                  <c:v>37.200000000000003</c:v>
                </c:pt>
                <c:pt idx="102">
                  <c:v>38.4</c:v>
                </c:pt>
                <c:pt idx="103">
                  <c:v>38.6</c:v>
                </c:pt>
                <c:pt idx="104">
                  <c:v>38.6</c:v>
                </c:pt>
                <c:pt idx="105">
                  <c:v>38.4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38.6</c:v>
                </c:pt>
                <c:pt idx="109">
                  <c:v>39.200000000000003</c:v>
                </c:pt>
                <c:pt idx="110">
                  <c:v>38.6</c:v>
                </c:pt>
                <c:pt idx="111">
                  <c:v>38.4</c:v>
                </c:pt>
                <c:pt idx="112">
                  <c:v>38.200000000000003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39.4</c:v>
                </c:pt>
                <c:pt idx="116">
                  <c:v>39.799999999999997</c:v>
                </c:pt>
                <c:pt idx="117">
                  <c:v>39.299999999999997</c:v>
                </c:pt>
                <c:pt idx="118">
                  <c:v>38.799999999999997</c:v>
                </c:pt>
                <c:pt idx="119">
                  <c:v>39.299999999999997</c:v>
                </c:pt>
                <c:pt idx="120">
                  <c:v>38.9</c:v>
                </c:pt>
                <c:pt idx="121">
                  <c:v>39.299999999999997</c:v>
                </c:pt>
                <c:pt idx="122">
                  <c:v>39.6</c:v>
                </c:pt>
                <c:pt idx="123">
                  <c:v>39.4</c:v>
                </c:pt>
                <c:pt idx="124">
                  <c:v>40</c:v>
                </c:pt>
                <c:pt idx="125">
                  <c:v>40.200000000000003</c:v>
                </c:pt>
                <c:pt idx="126">
                  <c:v>39.4</c:v>
                </c:pt>
                <c:pt idx="127">
                  <c:v>39.200000000000003</c:v>
                </c:pt>
                <c:pt idx="128">
                  <c:v>40.1</c:v>
                </c:pt>
                <c:pt idx="129">
                  <c:v>39.5</c:v>
                </c:pt>
                <c:pt idx="130">
                  <c:v>39.6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40.5</c:v>
                </c:pt>
                <c:pt idx="134">
                  <c:v>40.299999999999997</c:v>
                </c:pt>
                <c:pt idx="135">
                  <c:v>40</c:v>
                </c:pt>
                <c:pt idx="136">
                  <c:v>40.9</c:v>
                </c:pt>
                <c:pt idx="137">
                  <c:v>41.1</c:v>
                </c:pt>
                <c:pt idx="138">
                  <c:v>41</c:v>
                </c:pt>
                <c:pt idx="139">
                  <c:v>40.5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41.2</c:v>
                </c:pt>
                <c:pt idx="146">
                  <c:v>41.6</c:v>
                </c:pt>
                <c:pt idx="147">
                  <c:v>41.5</c:v>
                </c:pt>
                <c:pt idx="148">
                  <c:v>41.6</c:v>
                </c:pt>
                <c:pt idx="149">
                  <c:v>41.5</c:v>
                </c:pt>
                <c:pt idx="150">
                  <c:v>41.7</c:v>
                </c:pt>
                <c:pt idx="151">
                  <c:v>41.7</c:v>
                </c:pt>
                <c:pt idx="152">
                  <c:v>41.4</c:v>
                </c:pt>
                <c:pt idx="153">
                  <c:v>41.6</c:v>
                </c:pt>
                <c:pt idx="154">
                  <c:v>41.6</c:v>
                </c:pt>
                <c:pt idx="155">
                  <c:v>41.4</c:v>
                </c:pt>
                <c:pt idx="156">
                  <c:v>42.1</c:v>
                </c:pt>
                <c:pt idx="157">
                  <c:v>42.1</c:v>
                </c:pt>
                <c:pt idx="158">
                  <c:v>42.2</c:v>
                </c:pt>
                <c:pt idx="159">
                  <c:v>42.3</c:v>
                </c:pt>
                <c:pt idx="160">
                  <c:v>42.5</c:v>
                </c:pt>
                <c:pt idx="161">
                  <c:v>42.8</c:v>
                </c:pt>
                <c:pt idx="162">
                  <c:v>42.4</c:v>
                </c:pt>
                <c:pt idx="163">
                  <c:v>42.5</c:v>
                </c:pt>
                <c:pt idx="164">
                  <c:v>42.6</c:v>
                </c:pt>
                <c:pt idx="165">
                  <c:v>42.6</c:v>
                </c:pt>
                <c:pt idx="166">
                  <c:v>42.9</c:v>
                </c:pt>
                <c:pt idx="167">
                  <c:v>42.7</c:v>
                </c:pt>
                <c:pt idx="168">
                  <c:v>42.2</c:v>
                </c:pt>
                <c:pt idx="169">
                  <c:v>42.2</c:v>
                </c:pt>
                <c:pt idx="170">
                  <c:v>42.6</c:v>
                </c:pt>
                <c:pt idx="171">
                  <c:v>42.7</c:v>
                </c:pt>
                <c:pt idx="172">
                  <c:v>43.1</c:v>
                </c:pt>
                <c:pt idx="173">
                  <c:v>43</c:v>
                </c:pt>
                <c:pt idx="174">
                  <c:v>43</c:v>
                </c:pt>
                <c:pt idx="175">
                  <c:v>43.4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43.1</c:v>
                </c:pt>
                <c:pt idx="180">
                  <c:v>43.4</c:v>
                </c:pt>
                <c:pt idx="181">
                  <c:v>43.5</c:v>
                </c:pt>
                <c:pt idx="182">
                  <c:v>43.6</c:v>
                </c:pt>
                <c:pt idx="183">
                  <c:v>43.5</c:v>
                </c:pt>
                <c:pt idx="184">
                  <c:v>43.8</c:v>
                </c:pt>
                <c:pt idx="185">
                  <c:v>44.3</c:v>
                </c:pt>
                <c:pt idx="186">
                  <c:v>44.3</c:v>
                </c:pt>
                <c:pt idx="187">
                  <c:v>43.9</c:v>
                </c:pt>
                <c:pt idx="188">
                  <c:v>43.8</c:v>
                </c:pt>
                <c:pt idx="189">
                  <c:v>43.8</c:v>
                </c:pt>
                <c:pt idx="190">
                  <c:v>43.7</c:v>
                </c:pt>
                <c:pt idx="191">
                  <c:v>44.4</c:v>
                </c:pt>
                <c:pt idx="192">
                  <c:v>44.4</c:v>
                </c:pt>
                <c:pt idx="193">
                  <c:v>44.6</c:v>
                </c:pt>
                <c:pt idx="194">
                  <c:v>44.5</c:v>
                </c:pt>
                <c:pt idx="195">
                  <c:v>44.9</c:v>
                </c:pt>
                <c:pt idx="196">
                  <c:v>45</c:v>
                </c:pt>
                <c:pt idx="197">
                  <c:v>44.9</c:v>
                </c:pt>
                <c:pt idx="198">
                  <c:v>44.3</c:v>
                </c:pt>
                <c:pt idx="199">
                  <c:v>44.5</c:v>
                </c:pt>
                <c:pt idx="200">
                  <c:v>45</c:v>
                </c:pt>
                <c:pt idx="201">
                  <c:v>45.3</c:v>
                </c:pt>
                <c:pt idx="202">
                  <c:v>45.3</c:v>
                </c:pt>
                <c:pt idx="203">
                  <c:v>45.2</c:v>
                </c:pt>
                <c:pt idx="204">
                  <c:v>45.1</c:v>
                </c:pt>
                <c:pt idx="205">
                  <c:v>45.6</c:v>
                </c:pt>
                <c:pt idx="206">
                  <c:v>45.5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46.2</c:v>
                </c:pt>
                <c:pt idx="212">
                  <c:v>46.2</c:v>
                </c:pt>
                <c:pt idx="213">
                  <c:v>45.9</c:v>
                </c:pt>
                <c:pt idx="214">
                  <c:v>46</c:v>
                </c:pt>
                <c:pt idx="215">
                  <c:v>46.3</c:v>
                </c:pt>
                <c:pt idx="216">
                  <c:v>46.1</c:v>
                </c:pt>
                <c:pt idx="217">
                  <c:v>46.2</c:v>
                </c:pt>
                <c:pt idx="218">
                  <c:v>46.5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46.8</c:v>
                </c:pt>
                <c:pt idx="223">
                  <c:v>46.9</c:v>
                </c:pt>
                <c:pt idx="224">
                  <c:v>47.1</c:v>
                </c:pt>
                <c:pt idx="225">
                  <c:v>47.1</c:v>
                </c:pt>
                <c:pt idx="226">
                  <c:v>47.3</c:v>
                </c:pt>
                <c:pt idx="227">
                  <c:v>47.4</c:v>
                </c:pt>
                <c:pt idx="228">
                  <c:v>47</c:v>
                </c:pt>
                <c:pt idx="229">
                  <c:v>47.1</c:v>
                </c:pt>
                <c:pt idx="230">
                  <c:v>47.4</c:v>
                </c:pt>
                <c:pt idx="231">
                  <c:v>47.5</c:v>
                </c:pt>
                <c:pt idx="232">
                  <c:v>47.5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47.3</c:v>
                </c:pt>
                <c:pt idx="237">
                  <c:v>47.5</c:v>
                </c:pt>
                <c:pt idx="238">
                  <c:v>47.5</c:v>
                </c:pt>
                <c:pt idx="239">
                  <c:v>47.6</c:v>
                </c:pt>
                <c:pt idx="240">
                  <c:v>47.9</c:v>
                </c:pt>
                <c:pt idx="241">
                  <c:v>47.7</c:v>
                </c:pt>
                <c:pt idx="242">
                  <c:v>47.5</c:v>
                </c:pt>
                <c:pt idx="243">
                  <c:v>47.6</c:v>
                </c:pt>
                <c:pt idx="244">
                  <c:v>47.8</c:v>
                </c:pt>
                <c:pt idx="245">
                  <c:v>47.9</c:v>
                </c:pt>
                <c:pt idx="246">
                  <c:v>48</c:v>
                </c:pt>
                <c:pt idx="247">
                  <c:v>48.1</c:v>
                </c:pt>
                <c:pt idx="248">
                  <c:v>48.4</c:v>
                </c:pt>
                <c:pt idx="249">
                  <c:v>48.3</c:v>
                </c:pt>
                <c:pt idx="250">
                  <c:v>48.1</c:v>
                </c:pt>
                <c:pt idx="251">
                  <c:v>48.2</c:v>
                </c:pt>
                <c:pt idx="252">
                  <c:v>48.2</c:v>
                </c:pt>
                <c:pt idx="253">
                  <c:v>48.3</c:v>
                </c:pt>
                <c:pt idx="254">
                  <c:v>48.4</c:v>
                </c:pt>
                <c:pt idx="255">
                  <c:v>48.6</c:v>
                </c:pt>
                <c:pt idx="256">
                  <c:v>48.8</c:v>
                </c:pt>
                <c:pt idx="257">
                  <c:v>49</c:v>
                </c:pt>
                <c:pt idx="258">
                  <c:v>48.9</c:v>
                </c:pt>
                <c:pt idx="259">
                  <c:v>48.8</c:v>
                </c:pt>
                <c:pt idx="260">
                  <c:v>48.9</c:v>
                </c:pt>
                <c:pt idx="261">
                  <c:v>48.9</c:v>
                </c:pt>
                <c:pt idx="262">
                  <c:v>49</c:v>
                </c:pt>
                <c:pt idx="263">
                  <c:v>49.3</c:v>
                </c:pt>
                <c:pt idx="264">
                  <c:v>49.3</c:v>
                </c:pt>
                <c:pt idx="265">
                  <c:v>49.4</c:v>
                </c:pt>
                <c:pt idx="266">
                  <c:v>49.3</c:v>
                </c:pt>
                <c:pt idx="267">
                  <c:v>49.2</c:v>
                </c:pt>
                <c:pt idx="268">
                  <c:v>49.4</c:v>
                </c:pt>
                <c:pt idx="269">
                  <c:v>49.5</c:v>
                </c:pt>
                <c:pt idx="270">
                  <c:v>49.6</c:v>
                </c:pt>
                <c:pt idx="271">
                  <c:v>49.6</c:v>
                </c:pt>
                <c:pt idx="272">
                  <c:v>49.7</c:v>
                </c:pt>
                <c:pt idx="273">
                  <c:v>49.6</c:v>
                </c:pt>
                <c:pt idx="274">
                  <c:v>49.5</c:v>
                </c:pt>
                <c:pt idx="275">
                  <c:v>49.6</c:v>
                </c:pt>
                <c:pt idx="276">
                  <c:v>49.7</c:v>
                </c:pt>
                <c:pt idx="277">
                  <c:v>49.5</c:v>
                </c:pt>
                <c:pt idx="278">
                  <c:v>49.7</c:v>
                </c:pt>
                <c:pt idx="279">
                  <c:v>49.6</c:v>
                </c:pt>
                <c:pt idx="280">
                  <c:v>49.9</c:v>
                </c:pt>
                <c:pt idx="281">
                  <c:v>49.9</c:v>
                </c:pt>
                <c:pt idx="282">
                  <c:v>49.8</c:v>
                </c:pt>
                <c:pt idx="283">
                  <c:v>49.7</c:v>
                </c:pt>
                <c:pt idx="284">
                  <c:v>49.8</c:v>
                </c:pt>
                <c:pt idx="285">
                  <c:v>50.1</c:v>
                </c:pt>
                <c:pt idx="286">
                  <c:v>50</c:v>
                </c:pt>
                <c:pt idx="287">
                  <c:v>49.9</c:v>
                </c:pt>
                <c:pt idx="288">
                  <c:v>50</c:v>
                </c:pt>
                <c:pt idx="289">
                  <c:v>50</c:v>
                </c:pt>
                <c:pt idx="290">
                  <c:v>50.1</c:v>
                </c:pt>
                <c:pt idx="291">
                  <c:v>50.1</c:v>
                </c:pt>
                <c:pt idx="292">
                  <c:v>50.1</c:v>
                </c:pt>
                <c:pt idx="293">
                  <c:v>50.2</c:v>
                </c:pt>
                <c:pt idx="294">
                  <c:v>50.2</c:v>
                </c:pt>
                <c:pt idx="295">
                  <c:v>50.4</c:v>
                </c:pt>
                <c:pt idx="296">
                  <c:v>50.3</c:v>
                </c:pt>
                <c:pt idx="297">
                  <c:v>50.4</c:v>
                </c:pt>
                <c:pt idx="298">
                  <c:v>50.1</c:v>
                </c:pt>
                <c:pt idx="299">
                  <c:v>50.3</c:v>
                </c:pt>
                <c:pt idx="300">
                  <c:v>50.4</c:v>
                </c:pt>
                <c:pt idx="301">
                  <c:v>50.4</c:v>
                </c:pt>
                <c:pt idx="302">
                  <c:v>50.3</c:v>
                </c:pt>
                <c:pt idx="303">
                  <c:v>50</c:v>
                </c:pt>
                <c:pt idx="304">
                  <c:v>50.4</c:v>
                </c:pt>
                <c:pt idx="305">
                  <c:v>50.2</c:v>
                </c:pt>
                <c:pt idx="306">
                  <c:v>50.3</c:v>
                </c:pt>
                <c:pt idx="307">
                  <c:v>50.1</c:v>
                </c:pt>
                <c:pt idx="308">
                  <c:v>50.2</c:v>
                </c:pt>
                <c:pt idx="309">
                  <c:v>50.5</c:v>
                </c:pt>
                <c:pt idx="310">
                  <c:v>50.3</c:v>
                </c:pt>
                <c:pt idx="311">
                  <c:v>50.4</c:v>
                </c:pt>
                <c:pt idx="312">
                  <c:v>50.5</c:v>
                </c:pt>
                <c:pt idx="313">
                  <c:v>50.5</c:v>
                </c:pt>
                <c:pt idx="314">
                  <c:v>50.6</c:v>
                </c:pt>
                <c:pt idx="315">
                  <c:v>50.5</c:v>
                </c:pt>
                <c:pt idx="316">
                  <c:v>50.7</c:v>
                </c:pt>
                <c:pt idx="317">
                  <c:v>50.8</c:v>
                </c:pt>
                <c:pt idx="318">
                  <c:v>50.6</c:v>
                </c:pt>
                <c:pt idx="319">
                  <c:v>50.7</c:v>
                </c:pt>
                <c:pt idx="320">
                  <c:v>51.1</c:v>
                </c:pt>
                <c:pt idx="321">
                  <c:v>51.1</c:v>
                </c:pt>
                <c:pt idx="322">
                  <c:v>51</c:v>
                </c:pt>
                <c:pt idx="323">
                  <c:v>51.1</c:v>
                </c:pt>
                <c:pt idx="324">
                  <c:v>50.9</c:v>
                </c:pt>
                <c:pt idx="325">
                  <c:v>51.1</c:v>
                </c:pt>
                <c:pt idx="326">
                  <c:v>51.2</c:v>
                </c:pt>
                <c:pt idx="327">
                  <c:v>51.2</c:v>
                </c:pt>
                <c:pt idx="328">
                  <c:v>51.3</c:v>
                </c:pt>
                <c:pt idx="329">
                  <c:v>51.4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51.2</c:v>
                </c:pt>
                <c:pt idx="334">
                  <c:v>51.2</c:v>
                </c:pt>
                <c:pt idx="335">
                  <c:v>51.2</c:v>
                </c:pt>
                <c:pt idx="336">
                  <c:v>51.4</c:v>
                </c:pt>
                <c:pt idx="337">
                  <c:v>51.5</c:v>
                </c:pt>
                <c:pt idx="338">
                  <c:v>51.3</c:v>
                </c:pt>
                <c:pt idx="339">
                  <c:v>51.1</c:v>
                </c:pt>
                <c:pt idx="340">
                  <c:v>51.5</c:v>
                </c:pt>
                <c:pt idx="341">
                  <c:v>51.5</c:v>
                </c:pt>
                <c:pt idx="342">
                  <c:v>51.5</c:v>
                </c:pt>
                <c:pt idx="343">
                  <c:v>51.5</c:v>
                </c:pt>
                <c:pt idx="344">
                  <c:v>51.5</c:v>
                </c:pt>
                <c:pt idx="345">
                  <c:v>51.6</c:v>
                </c:pt>
                <c:pt idx="346">
                  <c:v>51.7</c:v>
                </c:pt>
                <c:pt idx="347">
                  <c:v>51.6</c:v>
                </c:pt>
                <c:pt idx="348">
                  <c:v>51.7</c:v>
                </c:pt>
                <c:pt idx="349">
                  <c:v>51.6</c:v>
                </c:pt>
                <c:pt idx="350">
                  <c:v>51.7</c:v>
                </c:pt>
                <c:pt idx="351">
                  <c:v>51.7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51.9</c:v>
                </c:pt>
                <c:pt idx="356">
                  <c:v>52</c:v>
                </c:pt>
                <c:pt idx="357">
                  <c:v>52</c:v>
                </c:pt>
                <c:pt idx="358">
                  <c:v>52.2</c:v>
                </c:pt>
                <c:pt idx="359">
                  <c:v>52.4</c:v>
                </c:pt>
                <c:pt idx="360">
                  <c:v>52.5</c:v>
                </c:pt>
                <c:pt idx="361">
                  <c:v>52.8</c:v>
                </c:pt>
                <c:pt idx="362">
                  <c:v>53</c:v>
                </c:pt>
                <c:pt idx="363">
                  <c:v>53.2</c:v>
                </c:pt>
                <c:pt idx="364">
                  <c:v>53.3</c:v>
                </c:pt>
                <c:pt idx="365">
                  <c:v>53.6</c:v>
                </c:pt>
                <c:pt idx="366">
                  <c:v>53.9</c:v>
                </c:pt>
                <c:pt idx="367">
                  <c:v>54</c:v>
                </c:pt>
                <c:pt idx="368">
                  <c:v>54.4</c:v>
                </c:pt>
                <c:pt idx="369">
                  <c:v>54.7</c:v>
                </c:pt>
                <c:pt idx="370">
                  <c:v>57.3</c:v>
                </c:pt>
                <c:pt idx="371">
                  <c:v>58.2</c:v>
                </c:pt>
                <c:pt idx="372">
                  <c:v>58.4</c:v>
                </c:pt>
                <c:pt idx="373">
                  <c:v>58.4</c:v>
                </c:pt>
                <c:pt idx="374">
                  <c:v>58.5</c:v>
                </c:pt>
                <c:pt idx="375">
                  <c:v>58.7</c:v>
                </c:pt>
                <c:pt idx="376">
                  <c:v>58.8</c:v>
                </c:pt>
                <c:pt idx="377">
                  <c:v>58.9</c:v>
                </c:pt>
                <c:pt idx="378">
                  <c:v>58.9</c:v>
                </c:pt>
                <c:pt idx="379">
                  <c:v>58.9</c:v>
                </c:pt>
                <c:pt idx="380">
                  <c:v>58.9</c:v>
                </c:pt>
                <c:pt idx="381">
                  <c:v>59.1</c:v>
                </c:pt>
                <c:pt idx="382">
                  <c:v>59</c:v>
                </c:pt>
                <c:pt idx="383">
                  <c:v>59</c:v>
                </c:pt>
                <c:pt idx="384">
                  <c:v>59.3</c:v>
                </c:pt>
                <c:pt idx="385">
                  <c:v>59.1</c:v>
                </c:pt>
                <c:pt idx="386">
                  <c:v>59.3</c:v>
                </c:pt>
                <c:pt idx="387">
                  <c:v>59.4</c:v>
                </c:pt>
                <c:pt idx="388">
                  <c:v>59.2</c:v>
                </c:pt>
                <c:pt idx="389">
                  <c:v>59.5</c:v>
                </c:pt>
                <c:pt idx="390">
                  <c:v>59.6</c:v>
                </c:pt>
                <c:pt idx="391">
                  <c:v>59.6</c:v>
                </c:pt>
                <c:pt idx="392">
                  <c:v>59.7</c:v>
                </c:pt>
                <c:pt idx="393">
                  <c:v>59.6</c:v>
                </c:pt>
                <c:pt idx="394">
                  <c:v>59.6</c:v>
                </c:pt>
                <c:pt idx="395">
                  <c:v>59.8</c:v>
                </c:pt>
                <c:pt idx="396">
                  <c:v>59.7</c:v>
                </c:pt>
                <c:pt idx="397">
                  <c:v>59.9</c:v>
                </c:pt>
                <c:pt idx="398">
                  <c:v>59.7</c:v>
                </c:pt>
                <c:pt idx="399">
                  <c:v>59.7</c:v>
                </c:pt>
                <c:pt idx="400">
                  <c:v>59.9</c:v>
                </c:pt>
                <c:pt idx="401">
                  <c:v>60</c:v>
                </c:pt>
                <c:pt idx="402">
                  <c:v>60</c:v>
                </c:pt>
                <c:pt idx="403">
                  <c:v>60.1</c:v>
                </c:pt>
                <c:pt idx="404">
                  <c:v>60.2</c:v>
                </c:pt>
                <c:pt idx="405">
                  <c:v>60.2</c:v>
                </c:pt>
                <c:pt idx="406">
                  <c:v>60.3</c:v>
                </c:pt>
                <c:pt idx="407">
                  <c:v>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D-414F-87CA-BDAE533B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1008"/>
        <c:axId val="586220224"/>
      </c:lineChart>
      <c:catAx>
        <c:axId val="58622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0224"/>
        <c:crosses val="autoZero"/>
        <c:auto val="1"/>
        <c:lblAlgn val="ctr"/>
        <c:lblOffset val="100"/>
        <c:noMultiLvlLbl val="0"/>
      </c:catAx>
      <c:valAx>
        <c:axId val="5862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02-03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'TMB01001'!$M$2:$M$409</c:f>
              <c:numCache>
                <c:formatCode>General</c:formatCode>
                <c:ptCount val="408"/>
                <c:pt idx="0">
                  <c:v>23.7</c:v>
                </c:pt>
                <c:pt idx="1">
                  <c:v>23.9</c:v>
                </c:pt>
                <c:pt idx="2">
                  <c:v>24.4</c:v>
                </c:pt>
                <c:pt idx="3">
                  <c:v>24.5</c:v>
                </c:pt>
                <c:pt idx="4">
                  <c:v>24.5</c:v>
                </c:pt>
                <c:pt idx="5">
                  <c:v>24.3</c:v>
                </c:pt>
                <c:pt idx="6">
                  <c:v>24.5</c:v>
                </c:pt>
                <c:pt idx="7">
                  <c:v>24.8</c:v>
                </c:pt>
                <c:pt idx="8">
                  <c:v>25.1</c:v>
                </c:pt>
                <c:pt idx="9">
                  <c:v>25</c:v>
                </c:pt>
                <c:pt idx="10">
                  <c:v>24.2</c:v>
                </c:pt>
                <c:pt idx="11">
                  <c:v>24.2</c:v>
                </c:pt>
                <c:pt idx="12">
                  <c:v>24.8</c:v>
                </c:pt>
                <c:pt idx="13">
                  <c:v>25</c:v>
                </c:pt>
                <c:pt idx="14">
                  <c:v>24.4</c:v>
                </c:pt>
                <c:pt idx="15">
                  <c:v>24.3</c:v>
                </c:pt>
                <c:pt idx="16">
                  <c:v>24.4</c:v>
                </c:pt>
                <c:pt idx="17">
                  <c:v>24.6</c:v>
                </c:pt>
                <c:pt idx="18">
                  <c:v>24.9</c:v>
                </c:pt>
                <c:pt idx="19">
                  <c:v>24.7</c:v>
                </c:pt>
                <c:pt idx="20">
                  <c:v>25.4</c:v>
                </c:pt>
                <c:pt idx="21">
                  <c:v>25.8</c:v>
                </c:pt>
                <c:pt idx="22">
                  <c:v>25.3</c:v>
                </c:pt>
                <c:pt idx="23">
                  <c:v>25.4</c:v>
                </c:pt>
                <c:pt idx="24">
                  <c:v>25.5</c:v>
                </c:pt>
                <c:pt idx="25">
                  <c:v>25.2</c:v>
                </c:pt>
                <c:pt idx="26">
                  <c:v>25.2</c:v>
                </c:pt>
                <c:pt idx="27">
                  <c:v>25.1</c:v>
                </c:pt>
                <c:pt idx="28">
                  <c:v>25.2</c:v>
                </c:pt>
                <c:pt idx="29">
                  <c:v>25.1</c:v>
                </c:pt>
                <c:pt idx="30">
                  <c:v>25.3</c:v>
                </c:pt>
                <c:pt idx="31">
                  <c:v>25.3</c:v>
                </c:pt>
                <c:pt idx="32">
                  <c:v>25.5</c:v>
                </c:pt>
                <c:pt idx="33">
                  <c:v>26.4</c:v>
                </c:pt>
                <c:pt idx="34">
                  <c:v>26.1</c:v>
                </c:pt>
                <c:pt idx="35">
                  <c:v>26.7</c:v>
                </c:pt>
                <c:pt idx="36">
                  <c:v>25.8</c:v>
                </c:pt>
                <c:pt idx="37">
                  <c:v>25.8</c:v>
                </c:pt>
                <c:pt idx="38">
                  <c:v>25.8</c:v>
                </c:pt>
                <c:pt idx="39">
                  <c:v>25.8</c:v>
                </c:pt>
                <c:pt idx="40">
                  <c:v>26.3</c:v>
                </c:pt>
                <c:pt idx="41">
                  <c:v>26.2</c:v>
                </c:pt>
                <c:pt idx="42">
                  <c:v>26.3</c:v>
                </c:pt>
                <c:pt idx="43">
                  <c:v>26.7</c:v>
                </c:pt>
                <c:pt idx="44">
                  <c:v>26.3</c:v>
                </c:pt>
                <c:pt idx="45">
                  <c:v>25.6</c:v>
                </c:pt>
                <c:pt idx="46">
                  <c:v>25.3</c:v>
                </c:pt>
                <c:pt idx="47">
                  <c:v>25.6</c:v>
                </c:pt>
                <c:pt idx="48">
                  <c:v>26.2</c:v>
                </c:pt>
                <c:pt idx="49">
                  <c:v>26.6</c:v>
                </c:pt>
                <c:pt idx="50">
                  <c:v>26.7</c:v>
                </c:pt>
                <c:pt idx="51">
                  <c:v>26.4</c:v>
                </c:pt>
                <c:pt idx="52">
                  <c:v>26.2</c:v>
                </c:pt>
                <c:pt idx="53">
                  <c:v>26.4</c:v>
                </c:pt>
                <c:pt idx="54">
                  <c:v>26.6</c:v>
                </c:pt>
                <c:pt idx="55">
                  <c:v>26.3</c:v>
                </c:pt>
                <c:pt idx="56">
                  <c:v>27</c:v>
                </c:pt>
                <c:pt idx="57">
                  <c:v>26.8</c:v>
                </c:pt>
                <c:pt idx="58">
                  <c:v>26.6</c:v>
                </c:pt>
                <c:pt idx="59">
                  <c:v>26.7</c:v>
                </c:pt>
                <c:pt idx="60">
                  <c:v>26.5</c:v>
                </c:pt>
                <c:pt idx="61">
                  <c:v>26.9</c:v>
                </c:pt>
                <c:pt idx="62">
                  <c:v>27.6</c:v>
                </c:pt>
                <c:pt idx="63">
                  <c:v>27.8</c:v>
                </c:pt>
                <c:pt idx="64">
                  <c:v>27.9</c:v>
                </c:pt>
                <c:pt idx="65">
                  <c:v>27</c:v>
                </c:pt>
                <c:pt idx="66">
                  <c:v>26.8</c:v>
                </c:pt>
                <c:pt idx="67">
                  <c:v>27.2</c:v>
                </c:pt>
                <c:pt idx="68">
                  <c:v>27.1</c:v>
                </c:pt>
                <c:pt idx="69">
                  <c:v>27.7</c:v>
                </c:pt>
                <c:pt idx="70">
                  <c:v>27.9</c:v>
                </c:pt>
                <c:pt idx="71">
                  <c:v>27.6</c:v>
                </c:pt>
                <c:pt idx="72">
                  <c:v>27.5</c:v>
                </c:pt>
                <c:pt idx="73">
                  <c:v>27</c:v>
                </c:pt>
                <c:pt idx="74">
                  <c:v>26.5</c:v>
                </c:pt>
                <c:pt idx="75">
                  <c:v>27.6</c:v>
                </c:pt>
                <c:pt idx="76">
                  <c:v>27.2</c:v>
                </c:pt>
                <c:pt idx="77">
                  <c:v>27.5</c:v>
                </c:pt>
                <c:pt idx="78">
                  <c:v>27.6</c:v>
                </c:pt>
                <c:pt idx="79">
                  <c:v>27.6</c:v>
                </c:pt>
                <c:pt idx="80">
                  <c:v>27.2</c:v>
                </c:pt>
                <c:pt idx="81">
                  <c:v>26.6</c:v>
                </c:pt>
                <c:pt idx="82">
                  <c:v>27.7</c:v>
                </c:pt>
                <c:pt idx="83">
                  <c:v>27.3</c:v>
                </c:pt>
                <c:pt idx="84">
                  <c:v>27.5</c:v>
                </c:pt>
                <c:pt idx="85">
                  <c:v>28.5</c:v>
                </c:pt>
                <c:pt idx="86">
                  <c:v>28</c:v>
                </c:pt>
                <c:pt idx="87">
                  <c:v>28.2</c:v>
                </c:pt>
                <c:pt idx="88">
                  <c:v>27.6</c:v>
                </c:pt>
                <c:pt idx="89">
                  <c:v>27.5</c:v>
                </c:pt>
                <c:pt idx="90">
                  <c:v>28.3</c:v>
                </c:pt>
                <c:pt idx="91">
                  <c:v>27.6</c:v>
                </c:pt>
                <c:pt idx="92">
                  <c:v>27.9</c:v>
                </c:pt>
                <c:pt idx="93">
                  <c:v>28.3</c:v>
                </c:pt>
                <c:pt idx="94">
                  <c:v>27.6</c:v>
                </c:pt>
                <c:pt idx="95">
                  <c:v>28.5</c:v>
                </c:pt>
                <c:pt idx="96">
                  <c:v>29.3</c:v>
                </c:pt>
                <c:pt idx="97">
                  <c:v>29</c:v>
                </c:pt>
                <c:pt idx="98">
                  <c:v>29.6</c:v>
                </c:pt>
                <c:pt idx="99">
                  <c:v>28.7</c:v>
                </c:pt>
                <c:pt idx="100">
                  <c:v>29.4</c:v>
                </c:pt>
                <c:pt idx="101">
                  <c:v>28.9</c:v>
                </c:pt>
                <c:pt idx="102">
                  <c:v>28.1</c:v>
                </c:pt>
                <c:pt idx="103">
                  <c:v>28.3</c:v>
                </c:pt>
                <c:pt idx="104">
                  <c:v>28.6</c:v>
                </c:pt>
                <c:pt idx="105">
                  <c:v>28</c:v>
                </c:pt>
                <c:pt idx="106">
                  <c:v>28.1</c:v>
                </c:pt>
                <c:pt idx="107">
                  <c:v>28.5</c:v>
                </c:pt>
                <c:pt idx="108">
                  <c:v>30</c:v>
                </c:pt>
                <c:pt idx="109">
                  <c:v>29.1</c:v>
                </c:pt>
                <c:pt idx="110">
                  <c:v>28.6</c:v>
                </c:pt>
                <c:pt idx="111">
                  <c:v>29.2</c:v>
                </c:pt>
                <c:pt idx="112">
                  <c:v>28.8</c:v>
                </c:pt>
                <c:pt idx="113">
                  <c:v>29.3</c:v>
                </c:pt>
                <c:pt idx="114">
                  <c:v>29</c:v>
                </c:pt>
                <c:pt idx="115">
                  <c:v>28.9</c:v>
                </c:pt>
                <c:pt idx="116">
                  <c:v>28.9</c:v>
                </c:pt>
                <c:pt idx="117">
                  <c:v>28.9</c:v>
                </c:pt>
                <c:pt idx="118">
                  <c:v>28.9</c:v>
                </c:pt>
                <c:pt idx="119">
                  <c:v>28.8</c:v>
                </c:pt>
                <c:pt idx="120">
                  <c:v>29.6</c:v>
                </c:pt>
                <c:pt idx="121">
                  <c:v>28.8</c:v>
                </c:pt>
                <c:pt idx="122">
                  <c:v>28.8</c:v>
                </c:pt>
                <c:pt idx="123">
                  <c:v>30.1</c:v>
                </c:pt>
                <c:pt idx="124">
                  <c:v>29.2</c:v>
                </c:pt>
                <c:pt idx="125">
                  <c:v>29.2</c:v>
                </c:pt>
                <c:pt idx="126">
                  <c:v>28.9</c:v>
                </c:pt>
                <c:pt idx="127">
                  <c:v>30.2</c:v>
                </c:pt>
                <c:pt idx="128">
                  <c:v>29</c:v>
                </c:pt>
                <c:pt idx="129">
                  <c:v>30.8</c:v>
                </c:pt>
                <c:pt idx="130">
                  <c:v>30.5</c:v>
                </c:pt>
                <c:pt idx="131">
                  <c:v>30.4</c:v>
                </c:pt>
                <c:pt idx="132">
                  <c:v>28.7</c:v>
                </c:pt>
                <c:pt idx="133">
                  <c:v>29.3</c:v>
                </c:pt>
                <c:pt idx="134">
                  <c:v>29.2</c:v>
                </c:pt>
                <c:pt idx="135">
                  <c:v>29</c:v>
                </c:pt>
                <c:pt idx="136">
                  <c:v>29</c:v>
                </c:pt>
                <c:pt idx="137">
                  <c:v>29.6</c:v>
                </c:pt>
                <c:pt idx="138">
                  <c:v>29.3</c:v>
                </c:pt>
                <c:pt idx="139">
                  <c:v>30.6</c:v>
                </c:pt>
                <c:pt idx="140">
                  <c:v>31.2</c:v>
                </c:pt>
                <c:pt idx="141">
                  <c:v>30.5</c:v>
                </c:pt>
                <c:pt idx="142">
                  <c:v>31.2</c:v>
                </c:pt>
                <c:pt idx="143">
                  <c:v>31.2</c:v>
                </c:pt>
                <c:pt idx="144">
                  <c:v>30.5</c:v>
                </c:pt>
                <c:pt idx="145">
                  <c:v>30.2</c:v>
                </c:pt>
                <c:pt idx="146">
                  <c:v>30.8</c:v>
                </c:pt>
                <c:pt idx="147">
                  <c:v>29.9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30.3</c:v>
                </c:pt>
                <c:pt idx="152">
                  <c:v>30</c:v>
                </c:pt>
                <c:pt idx="153">
                  <c:v>31.2</c:v>
                </c:pt>
                <c:pt idx="154">
                  <c:v>31.3</c:v>
                </c:pt>
                <c:pt idx="155">
                  <c:v>31.6</c:v>
                </c:pt>
                <c:pt idx="156">
                  <c:v>30.3</c:v>
                </c:pt>
                <c:pt idx="157">
                  <c:v>31.7</c:v>
                </c:pt>
                <c:pt idx="158">
                  <c:v>31.8</c:v>
                </c:pt>
                <c:pt idx="159">
                  <c:v>31.7</c:v>
                </c:pt>
                <c:pt idx="160">
                  <c:v>31.5</c:v>
                </c:pt>
                <c:pt idx="161">
                  <c:v>31.9</c:v>
                </c:pt>
                <c:pt idx="162">
                  <c:v>32.4</c:v>
                </c:pt>
                <c:pt idx="163">
                  <c:v>30.2</c:v>
                </c:pt>
                <c:pt idx="164">
                  <c:v>31.5</c:v>
                </c:pt>
                <c:pt idx="165">
                  <c:v>30.8</c:v>
                </c:pt>
                <c:pt idx="166">
                  <c:v>30.2</c:v>
                </c:pt>
                <c:pt idx="167">
                  <c:v>29.5</c:v>
                </c:pt>
                <c:pt idx="168">
                  <c:v>31</c:v>
                </c:pt>
                <c:pt idx="169">
                  <c:v>32.4</c:v>
                </c:pt>
                <c:pt idx="170">
                  <c:v>30.8</c:v>
                </c:pt>
                <c:pt idx="171">
                  <c:v>30.5</c:v>
                </c:pt>
                <c:pt idx="172">
                  <c:v>30.9</c:v>
                </c:pt>
                <c:pt idx="173">
                  <c:v>30.9</c:v>
                </c:pt>
                <c:pt idx="174">
                  <c:v>32.799999999999997</c:v>
                </c:pt>
                <c:pt idx="175">
                  <c:v>31.3</c:v>
                </c:pt>
                <c:pt idx="176">
                  <c:v>30.8</c:v>
                </c:pt>
                <c:pt idx="177">
                  <c:v>32.1</c:v>
                </c:pt>
                <c:pt idx="178">
                  <c:v>32.9</c:v>
                </c:pt>
                <c:pt idx="179">
                  <c:v>32.6</c:v>
                </c:pt>
                <c:pt idx="180">
                  <c:v>32.700000000000003</c:v>
                </c:pt>
                <c:pt idx="181">
                  <c:v>33.5</c:v>
                </c:pt>
                <c:pt idx="182">
                  <c:v>32.799999999999997</c:v>
                </c:pt>
                <c:pt idx="183">
                  <c:v>32.5</c:v>
                </c:pt>
                <c:pt idx="184">
                  <c:v>34.1</c:v>
                </c:pt>
                <c:pt idx="185">
                  <c:v>31.5</c:v>
                </c:pt>
                <c:pt idx="186">
                  <c:v>31.7</c:v>
                </c:pt>
                <c:pt idx="187">
                  <c:v>33.799999999999997</c:v>
                </c:pt>
                <c:pt idx="188">
                  <c:v>32.1</c:v>
                </c:pt>
                <c:pt idx="189">
                  <c:v>34.6</c:v>
                </c:pt>
                <c:pt idx="190">
                  <c:v>32.4</c:v>
                </c:pt>
                <c:pt idx="191">
                  <c:v>33.1</c:v>
                </c:pt>
                <c:pt idx="192">
                  <c:v>33.799999999999997</c:v>
                </c:pt>
                <c:pt idx="193">
                  <c:v>32.9</c:v>
                </c:pt>
                <c:pt idx="194">
                  <c:v>33.200000000000003</c:v>
                </c:pt>
                <c:pt idx="195">
                  <c:v>34.5</c:v>
                </c:pt>
                <c:pt idx="196">
                  <c:v>31.9</c:v>
                </c:pt>
                <c:pt idx="197">
                  <c:v>31.1</c:v>
                </c:pt>
                <c:pt idx="198">
                  <c:v>33.700000000000003</c:v>
                </c:pt>
                <c:pt idx="199">
                  <c:v>34.9</c:v>
                </c:pt>
                <c:pt idx="200">
                  <c:v>33.299999999999997</c:v>
                </c:pt>
                <c:pt idx="201">
                  <c:v>34.700000000000003</c:v>
                </c:pt>
                <c:pt idx="202">
                  <c:v>33.4</c:v>
                </c:pt>
                <c:pt idx="203">
                  <c:v>32.6</c:v>
                </c:pt>
                <c:pt idx="204">
                  <c:v>33.4</c:v>
                </c:pt>
                <c:pt idx="205">
                  <c:v>34.799999999999997</c:v>
                </c:pt>
                <c:pt idx="206">
                  <c:v>34.5</c:v>
                </c:pt>
                <c:pt idx="207">
                  <c:v>33.799999999999997</c:v>
                </c:pt>
                <c:pt idx="208">
                  <c:v>34.6</c:v>
                </c:pt>
                <c:pt idx="209">
                  <c:v>33.700000000000003</c:v>
                </c:pt>
                <c:pt idx="210">
                  <c:v>32.299999999999997</c:v>
                </c:pt>
                <c:pt idx="211">
                  <c:v>32.200000000000003</c:v>
                </c:pt>
                <c:pt idx="212">
                  <c:v>32</c:v>
                </c:pt>
                <c:pt idx="213">
                  <c:v>33</c:v>
                </c:pt>
                <c:pt idx="214">
                  <c:v>32.6</c:v>
                </c:pt>
                <c:pt idx="215">
                  <c:v>33.5</c:v>
                </c:pt>
                <c:pt idx="216">
                  <c:v>34.1</c:v>
                </c:pt>
                <c:pt idx="217">
                  <c:v>34.9</c:v>
                </c:pt>
                <c:pt idx="218">
                  <c:v>38.299999999999997</c:v>
                </c:pt>
                <c:pt idx="219">
                  <c:v>36.1</c:v>
                </c:pt>
                <c:pt idx="220">
                  <c:v>36.1</c:v>
                </c:pt>
                <c:pt idx="221">
                  <c:v>35.4</c:v>
                </c:pt>
                <c:pt idx="222">
                  <c:v>37.200000000000003</c:v>
                </c:pt>
                <c:pt idx="223">
                  <c:v>36.1</c:v>
                </c:pt>
                <c:pt idx="224">
                  <c:v>36.5</c:v>
                </c:pt>
                <c:pt idx="225">
                  <c:v>37</c:v>
                </c:pt>
                <c:pt idx="226">
                  <c:v>35.799999999999997</c:v>
                </c:pt>
                <c:pt idx="227">
                  <c:v>34.299999999999997</c:v>
                </c:pt>
                <c:pt idx="228">
                  <c:v>35.5</c:v>
                </c:pt>
                <c:pt idx="229">
                  <c:v>32.4</c:v>
                </c:pt>
                <c:pt idx="230">
                  <c:v>32.9</c:v>
                </c:pt>
                <c:pt idx="231">
                  <c:v>32.299999999999997</c:v>
                </c:pt>
                <c:pt idx="232">
                  <c:v>31.9</c:v>
                </c:pt>
                <c:pt idx="233">
                  <c:v>32.799999999999997</c:v>
                </c:pt>
                <c:pt idx="234">
                  <c:v>33.1</c:v>
                </c:pt>
                <c:pt idx="235">
                  <c:v>35.4</c:v>
                </c:pt>
                <c:pt idx="236">
                  <c:v>35.4</c:v>
                </c:pt>
                <c:pt idx="237">
                  <c:v>36.4</c:v>
                </c:pt>
                <c:pt idx="238">
                  <c:v>37.299999999999997</c:v>
                </c:pt>
                <c:pt idx="239">
                  <c:v>37.5</c:v>
                </c:pt>
                <c:pt idx="240">
                  <c:v>39</c:v>
                </c:pt>
                <c:pt idx="241">
                  <c:v>33.9</c:v>
                </c:pt>
                <c:pt idx="242">
                  <c:v>33.1</c:v>
                </c:pt>
                <c:pt idx="243">
                  <c:v>33.200000000000003</c:v>
                </c:pt>
                <c:pt idx="244">
                  <c:v>35.6</c:v>
                </c:pt>
                <c:pt idx="245">
                  <c:v>37.9</c:v>
                </c:pt>
                <c:pt idx="246">
                  <c:v>35</c:v>
                </c:pt>
                <c:pt idx="247">
                  <c:v>37</c:v>
                </c:pt>
                <c:pt idx="248">
                  <c:v>37.700000000000003</c:v>
                </c:pt>
                <c:pt idx="249">
                  <c:v>37</c:v>
                </c:pt>
                <c:pt idx="250">
                  <c:v>36.4</c:v>
                </c:pt>
                <c:pt idx="251">
                  <c:v>37.5</c:v>
                </c:pt>
                <c:pt idx="252">
                  <c:v>36.700000000000003</c:v>
                </c:pt>
                <c:pt idx="253">
                  <c:v>36.4</c:v>
                </c:pt>
                <c:pt idx="254">
                  <c:v>34.700000000000003</c:v>
                </c:pt>
                <c:pt idx="255">
                  <c:v>34.6</c:v>
                </c:pt>
                <c:pt idx="256">
                  <c:v>37.200000000000003</c:v>
                </c:pt>
                <c:pt idx="257">
                  <c:v>39.700000000000003</c:v>
                </c:pt>
                <c:pt idx="258">
                  <c:v>40</c:v>
                </c:pt>
                <c:pt idx="259">
                  <c:v>37.9</c:v>
                </c:pt>
                <c:pt idx="260">
                  <c:v>37.4</c:v>
                </c:pt>
                <c:pt idx="261">
                  <c:v>35.299999999999997</c:v>
                </c:pt>
                <c:pt idx="262">
                  <c:v>35.5</c:v>
                </c:pt>
                <c:pt idx="263">
                  <c:v>39.700000000000003</c:v>
                </c:pt>
                <c:pt idx="264">
                  <c:v>44.2</c:v>
                </c:pt>
                <c:pt idx="265">
                  <c:v>41</c:v>
                </c:pt>
                <c:pt idx="266">
                  <c:v>38</c:v>
                </c:pt>
                <c:pt idx="267">
                  <c:v>37</c:v>
                </c:pt>
                <c:pt idx="268">
                  <c:v>38.799999999999997</c:v>
                </c:pt>
                <c:pt idx="269">
                  <c:v>39.9</c:v>
                </c:pt>
                <c:pt idx="270">
                  <c:v>37.799999999999997</c:v>
                </c:pt>
                <c:pt idx="271">
                  <c:v>41.3</c:v>
                </c:pt>
                <c:pt idx="272">
                  <c:v>41.3</c:v>
                </c:pt>
                <c:pt idx="273">
                  <c:v>38.1</c:v>
                </c:pt>
                <c:pt idx="274">
                  <c:v>40.6</c:v>
                </c:pt>
                <c:pt idx="275">
                  <c:v>39.299999999999997</c:v>
                </c:pt>
                <c:pt idx="276">
                  <c:v>41</c:v>
                </c:pt>
                <c:pt idx="277">
                  <c:v>37.700000000000003</c:v>
                </c:pt>
                <c:pt idx="278">
                  <c:v>34.1</c:v>
                </c:pt>
                <c:pt idx="279">
                  <c:v>35.5</c:v>
                </c:pt>
                <c:pt idx="280">
                  <c:v>37.4</c:v>
                </c:pt>
                <c:pt idx="281">
                  <c:v>35.799999999999997</c:v>
                </c:pt>
                <c:pt idx="282">
                  <c:v>34.700000000000003</c:v>
                </c:pt>
                <c:pt idx="283">
                  <c:v>36.6</c:v>
                </c:pt>
                <c:pt idx="284">
                  <c:v>40</c:v>
                </c:pt>
                <c:pt idx="285">
                  <c:v>37.700000000000003</c:v>
                </c:pt>
                <c:pt idx="286">
                  <c:v>35.200000000000003</c:v>
                </c:pt>
                <c:pt idx="287">
                  <c:v>35</c:v>
                </c:pt>
                <c:pt idx="288">
                  <c:v>35.5</c:v>
                </c:pt>
                <c:pt idx="289">
                  <c:v>36.9</c:v>
                </c:pt>
                <c:pt idx="290">
                  <c:v>35.4</c:v>
                </c:pt>
                <c:pt idx="291">
                  <c:v>35.5</c:v>
                </c:pt>
                <c:pt idx="292">
                  <c:v>35.299999999999997</c:v>
                </c:pt>
                <c:pt idx="293">
                  <c:v>33.6</c:v>
                </c:pt>
                <c:pt idx="294">
                  <c:v>35.9</c:v>
                </c:pt>
                <c:pt idx="295">
                  <c:v>42.9</c:v>
                </c:pt>
                <c:pt idx="296">
                  <c:v>40.5</c:v>
                </c:pt>
                <c:pt idx="297">
                  <c:v>42.6</c:v>
                </c:pt>
                <c:pt idx="298">
                  <c:v>40.6</c:v>
                </c:pt>
                <c:pt idx="299">
                  <c:v>41.5</c:v>
                </c:pt>
                <c:pt idx="300">
                  <c:v>42.1</c:v>
                </c:pt>
                <c:pt idx="301">
                  <c:v>45.6</c:v>
                </c:pt>
                <c:pt idx="302">
                  <c:v>42.9</c:v>
                </c:pt>
                <c:pt idx="303">
                  <c:v>40.5</c:v>
                </c:pt>
                <c:pt idx="304">
                  <c:v>44.8</c:v>
                </c:pt>
                <c:pt idx="305">
                  <c:v>43.7</c:v>
                </c:pt>
                <c:pt idx="306">
                  <c:v>48</c:v>
                </c:pt>
                <c:pt idx="307">
                  <c:v>38.700000000000003</c:v>
                </c:pt>
                <c:pt idx="308">
                  <c:v>45.3</c:v>
                </c:pt>
                <c:pt idx="309">
                  <c:v>42.4</c:v>
                </c:pt>
                <c:pt idx="310">
                  <c:v>39</c:v>
                </c:pt>
                <c:pt idx="311">
                  <c:v>39.1</c:v>
                </c:pt>
                <c:pt idx="312">
                  <c:v>39.299999999999997</c:v>
                </c:pt>
                <c:pt idx="313">
                  <c:v>40.1</c:v>
                </c:pt>
                <c:pt idx="314">
                  <c:v>45.3</c:v>
                </c:pt>
                <c:pt idx="315">
                  <c:v>40.1</c:v>
                </c:pt>
                <c:pt idx="316">
                  <c:v>45.7</c:v>
                </c:pt>
                <c:pt idx="317">
                  <c:v>44.6</c:v>
                </c:pt>
                <c:pt idx="318">
                  <c:v>40.6</c:v>
                </c:pt>
                <c:pt idx="319">
                  <c:v>41.1</c:v>
                </c:pt>
                <c:pt idx="320">
                  <c:v>45.5</c:v>
                </c:pt>
                <c:pt idx="321">
                  <c:v>45.4</c:v>
                </c:pt>
                <c:pt idx="322">
                  <c:v>41.2</c:v>
                </c:pt>
                <c:pt idx="323">
                  <c:v>43.8</c:v>
                </c:pt>
                <c:pt idx="324">
                  <c:v>36.799999999999997</c:v>
                </c:pt>
                <c:pt idx="325">
                  <c:v>40.4</c:v>
                </c:pt>
                <c:pt idx="326">
                  <c:v>39.200000000000003</c:v>
                </c:pt>
                <c:pt idx="327">
                  <c:v>42.6</c:v>
                </c:pt>
                <c:pt idx="328">
                  <c:v>41.4</c:v>
                </c:pt>
                <c:pt idx="329">
                  <c:v>43.1</c:v>
                </c:pt>
                <c:pt idx="330">
                  <c:v>40.6</c:v>
                </c:pt>
                <c:pt idx="331">
                  <c:v>39</c:v>
                </c:pt>
                <c:pt idx="332">
                  <c:v>41.2</c:v>
                </c:pt>
                <c:pt idx="333">
                  <c:v>35.1</c:v>
                </c:pt>
                <c:pt idx="334">
                  <c:v>37</c:v>
                </c:pt>
                <c:pt idx="335">
                  <c:v>35.200000000000003</c:v>
                </c:pt>
                <c:pt idx="336">
                  <c:v>38.5</c:v>
                </c:pt>
                <c:pt idx="337">
                  <c:v>39.1</c:v>
                </c:pt>
                <c:pt idx="338">
                  <c:v>35.9</c:v>
                </c:pt>
                <c:pt idx="339">
                  <c:v>37.1</c:v>
                </c:pt>
                <c:pt idx="340">
                  <c:v>37.9</c:v>
                </c:pt>
                <c:pt idx="341">
                  <c:v>39.799999999999997</c:v>
                </c:pt>
                <c:pt idx="342">
                  <c:v>42.7</c:v>
                </c:pt>
                <c:pt idx="343">
                  <c:v>43.8</c:v>
                </c:pt>
                <c:pt idx="344">
                  <c:v>43.7</c:v>
                </c:pt>
                <c:pt idx="345">
                  <c:v>41.7</c:v>
                </c:pt>
                <c:pt idx="346">
                  <c:v>41.2</c:v>
                </c:pt>
                <c:pt idx="347">
                  <c:v>40.5</c:v>
                </c:pt>
                <c:pt idx="348">
                  <c:v>42.2</c:v>
                </c:pt>
                <c:pt idx="349">
                  <c:v>45.1</c:v>
                </c:pt>
                <c:pt idx="350">
                  <c:v>41.2</c:v>
                </c:pt>
                <c:pt idx="351">
                  <c:v>39.9</c:v>
                </c:pt>
                <c:pt idx="352">
                  <c:v>38.9</c:v>
                </c:pt>
                <c:pt idx="353">
                  <c:v>37.6</c:v>
                </c:pt>
                <c:pt idx="354">
                  <c:v>38.1</c:v>
                </c:pt>
                <c:pt idx="355">
                  <c:v>40.5</c:v>
                </c:pt>
                <c:pt idx="356">
                  <c:v>37.6</c:v>
                </c:pt>
                <c:pt idx="357">
                  <c:v>36.4</c:v>
                </c:pt>
                <c:pt idx="358">
                  <c:v>36.799999999999997</c:v>
                </c:pt>
                <c:pt idx="359">
                  <c:v>37.5</c:v>
                </c:pt>
                <c:pt idx="360">
                  <c:v>36</c:v>
                </c:pt>
                <c:pt idx="361">
                  <c:v>37.5</c:v>
                </c:pt>
                <c:pt idx="362">
                  <c:v>35.6</c:v>
                </c:pt>
                <c:pt idx="363">
                  <c:v>36.4</c:v>
                </c:pt>
                <c:pt idx="364">
                  <c:v>35.4</c:v>
                </c:pt>
                <c:pt idx="365">
                  <c:v>35.200000000000003</c:v>
                </c:pt>
                <c:pt idx="366">
                  <c:v>36.700000000000003</c:v>
                </c:pt>
                <c:pt idx="367">
                  <c:v>34.5</c:v>
                </c:pt>
                <c:pt idx="368">
                  <c:v>34.9</c:v>
                </c:pt>
                <c:pt idx="369">
                  <c:v>35.200000000000003</c:v>
                </c:pt>
                <c:pt idx="370">
                  <c:v>34.6</c:v>
                </c:pt>
                <c:pt idx="371">
                  <c:v>34.5</c:v>
                </c:pt>
                <c:pt idx="372">
                  <c:v>35.700000000000003</c:v>
                </c:pt>
                <c:pt idx="373">
                  <c:v>34.6</c:v>
                </c:pt>
                <c:pt idx="374">
                  <c:v>34.6</c:v>
                </c:pt>
                <c:pt idx="375">
                  <c:v>34.5</c:v>
                </c:pt>
                <c:pt idx="376">
                  <c:v>36</c:v>
                </c:pt>
                <c:pt idx="377">
                  <c:v>34.700000000000003</c:v>
                </c:pt>
                <c:pt idx="378">
                  <c:v>34.5</c:v>
                </c:pt>
                <c:pt idx="379">
                  <c:v>34.4</c:v>
                </c:pt>
                <c:pt idx="380">
                  <c:v>35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35.1</c:v>
                </c:pt>
                <c:pt idx="384">
                  <c:v>37.299999999999997</c:v>
                </c:pt>
                <c:pt idx="385">
                  <c:v>34</c:v>
                </c:pt>
                <c:pt idx="386">
                  <c:v>37.4</c:v>
                </c:pt>
                <c:pt idx="387">
                  <c:v>37.799999999999997</c:v>
                </c:pt>
                <c:pt idx="388">
                  <c:v>35</c:v>
                </c:pt>
                <c:pt idx="389">
                  <c:v>35.9</c:v>
                </c:pt>
                <c:pt idx="390">
                  <c:v>37.5</c:v>
                </c:pt>
                <c:pt idx="391">
                  <c:v>37.1</c:v>
                </c:pt>
                <c:pt idx="392">
                  <c:v>36.5</c:v>
                </c:pt>
                <c:pt idx="393">
                  <c:v>34.9</c:v>
                </c:pt>
                <c:pt idx="394">
                  <c:v>36.799999999999997</c:v>
                </c:pt>
                <c:pt idx="395">
                  <c:v>39.6</c:v>
                </c:pt>
                <c:pt idx="396">
                  <c:v>42.6</c:v>
                </c:pt>
                <c:pt idx="397">
                  <c:v>46.1</c:v>
                </c:pt>
                <c:pt idx="398">
                  <c:v>41.3</c:v>
                </c:pt>
                <c:pt idx="399">
                  <c:v>41.8</c:v>
                </c:pt>
                <c:pt idx="400">
                  <c:v>43.4</c:v>
                </c:pt>
                <c:pt idx="401">
                  <c:v>44.3</c:v>
                </c:pt>
                <c:pt idx="402">
                  <c:v>43.7</c:v>
                </c:pt>
                <c:pt idx="403">
                  <c:v>40.9</c:v>
                </c:pt>
                <c:pt idx="404">
                  <c:v>42.1</c:v>
                </c:pt>
                <c:pt idx="405">
                  <c:v>44</c:v>
                </c:pt>
                <c:pt idx="406">
                  <c:v>42.8</c:v>
                </c:pt>
                <c:pt idx="407">
                  <c:v>37.200000000000003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44E-B61A-D38D496D0EB4}"/>
            </c:ext>
          </c:extLst>
        </c:ser>
        <c:ser>
          <c:idx val="1"/>
          <c:order val="1"/>
          <c:tx>
            <c:strRef>
              <c:f>'TMB01001'!$N$1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'TMB01001'!$N$2:$N$409</c:f>
              <c:numCache>
                <c:formatCode>General</c:formatCode>
                <c:ptCount val="408"/>
                <c:pt idx="0">
                  <c:v>25</c:v>
                </c:pt>
                <c:pt idx="1">
                  <c:v>25.5</c:v>
                </c:pt>
                <c:pt idx="2">
                  <c:v>25.6</c:v>
                </c:pt>
                <c:pt idx="3">
                  <c:v>25.6</c:v>
                </c:pt>
                <c:pt idx="4">
                  <c:v>25.5</c:v>
                </c:pt>
                <c:pt idx="5">
                  <c:v>25.5</c:v>
                </c:pt>
                <c:pt idx="6">
                  <c:v>25.4</c:v>
                </c:pt>
                <c:pt idx="7">
                  <c:v>25.3</c:v>
                </c:pt>
                <c:pt idx="8">
                  <c:v>25.5</c:v>
                </c:pt>
                <c:pt idx="9">
                  <c:v>25.5</c:v>
                </c:pt>
                <c:pt idx="10">
                  <c:v>25.9</c:v>
                </c:pt>
                <c:pt idx="11">
                  <c:v>25.2</c:v>
                </c:pt>
                <c:pt idx="12">
                  <c:v>25.4</c:v>
                </c:pt>
                <c:pt idx="13">
                  <c:v>25.3</c:v>
                </c:pt>
                <c:pt idx="14">
                  <c:v>25.1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25.3</c:v>
                </c:pt>
                <c:pt idx="25">
                  <c:v>25.3</c:v>
                </c:pt>
                <c:pt idx="26">
                  <c:v>25.2</c:v>
                </c:pt>
                <c:pt idx="27">
                  <c:v>25.1</c:v>
                </c:pt>
                <c:pt idx="28">
                  <c:v>25.1</c:v>
                </c:pt>
                <c:pt idx="29">
                  <c:v>25.2</c:v>
                </c:pt>
                <c:pt idx="30">
                  <c:v>25.4</c:v>
                </c:pt>
                <c:pt idx="31">
                  <c:v>25.5</c:v>
                </c:pt>
                <c:pt idx="32">
                  <c:v>25.6</c:v>
                </c:pt>
                <c:pt idx="33">
                  <c:v>25.7</c:v>
                </c:pt>
                <c:pt idx="34">
                  <c:v>25.7</c:v>
                </c:pt>
                <c:pt idx="35">
                  <c:v>25.7</c:v>
                </c:pt>
                <c:pt idx="36">
                  <c:v>25.7</c:v>
                </c:pt>
                <c:pt idx="37">
                  <c:v>25.7</c:v>
                </c:pt>
                <c:pt idx="38">
                  <c:v>25.8</c:v>
                </c:pt>
                <c:pt idx="39">
                  <c:v>25.8</c:v>
                </c:pt>
                <c:pt idx="40">
                  <c:v>25.9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25.8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26.3</c:v>
                </c:pt>
                <c:pt idx="52">
                  <c:v>26.2</c:v>
                </c:pt>
                <c:pt idx="53">
                  <c:v>26.2</c:v>
                </c:pt>
                <c:pt idx="54">
                  <c:v>26.3</c:v>
                </c:pt>
                <c:pt idx="55">
                  <c:v>26.3</c:v>
                </c:pt>
                <c:pt idx="56">
                  <c:v>26.3</c:v>
                </c:pt>
                <c:pt idx="57">
                  <c:v>26.3</c:v>
                </c:pt>
                <c:pt idx="58">
                  <c:v>26.4</c:v>
                </c:pt>
                <c:pt idx="59">
                  <c:v>26.4</c:v>
                </c:pt>
                <c:pt idx="60">
                  <c:v>26.5</c:v>
                </c:pt>
                <c:pt idx="61">
                  <c:v>26.5</c:v>
                </c:pt>
                <c:pt idx="62">
                  <c:v>26.6</c:v>
                </c:pt>
                <c:pt idx="63">
                  <c:v>26.7</c:v>
                </c:pt>
                <c:pt idx="64">
                  <c:v>26.8</c:v>
                </c:pt>
                <c:pt idx="65">
                  <c:v>26.8</c:v>
                </c:pt>
                <c:pt idx="66">
                  <c:v>26.7</c:v>
                </c:pt>
                <c:pt idx="67">
                  <c:v>26.9</c:v>
                </c:pt>
                <c:pt idx="68">
                  <c:v>26.9</c:v>
                </c:pt>
                <c:pt idx="69">
                  <c:v>26.9</c:v>
                </c:pt>
                <c:pt idx="70">
                  <c:v>26.9</c:v>
                </c:pt>
                <c:pt idx="71">
                  <c:v>27</c:v>
                </c:pt>
                <c:pt idx="72">
                  <c:v>27</c:v>
                </c:pt>
                <c:pt idx="73">
                  <c:v>26.9</c:v>
                </c:pt>
                <c:pt idx="74">
                  <c:v>27</c:v>
                </c:pt>
                <c:pt idx="75">
                  <c:v>27.1</c:v>
                </c:pt>
                <c:pt idx="76">
                  <c:v>27.1</c:v>
                </c:pt>
                <c:pt idx="77">
                  <c:v>27.2</c:v>
                </c:pt>
                <c:pt idx="78">
                  <c:v>27.2</c:v>
                </c:pt>
                <c:pt idx="79">
                  <c:v>27.2</c:v>
                </c:pt>
                <c:pt idx="80">
                  <c:v>27.1</c:v>
                </c:pt>
                <c:pt idx="81">
                  <c:v>27.3</c:v>
                </c:pt>
                <c:pt idx="82">
                  <c:v>27.3</c:v>
                </c:pt>
                <c:pt idx="83">
                  <c:v>27.2</c:v>
                </c:pt>
                <c:pt idx="84">
                  <c:v>27.2</c:v>
                </c:pt>
                <c:pt idx="85">
                  <c:v>27.4</c:v>
                </c:pt>
                <c:pt idx="86">
                  <c:v>27.5</c:v>
                </c:pt>
                <c:pt idx="87">
                  <c:v>27.6</c:v>
                </c:pt>
                <c:pt idx="88">
                  <c:v>27.6</c:v>
                </c:pt>
                <c:pt idx="89">
                  <c:v>27.5</c:v>
                </c:pt>
                <c:pt idx="90">
                  <c:v>27.5</c:v>
                </c:pt>
                <c:pt idx="91">
                  <c:v>27.5</c:v>
                </c:pt>
                <c:pt idx="92">
                  <c:v>27.5</c:v>
                </c:pt>
                <c:pt idx="93">
                  <c:v>27.6</c:v>
                </c:pt>
                <c:pt idx="94">
                  <c:v>27.7</c:v>
                </c:pt>
                <c:pt idx="95">
                  <c:v>27.7</c:v>
                </c:pt>
                <c:pt idx="96">
                  <c:v>27.9</c:v>
                </c:pt>
                <c:pt idx="97">
                  <c:v>28.2</c:v>
                </c:pt>
                <c:pt idx="98">
                  <c:v>28.4</c:v>
                </c:pt>
                <c:pt idx="99">
                  <c:v>28.5</c:v>
                </c:pt>
                <c:pt idx="100">
                  <c:v>28.3</c:v>
                </c:pt>
                <c:pt idx="101">
                  <c:v>28.6</c:v>
                </c:pt>
                <c:pt idx="102">
                  <c:v>28.5</c:v>
                </c:pt>
                <c:pt idx="103">
                  <c:v>28.4</c:v>
                </c:pt>
                <c:pt idx="104">
                  <c:v>28.5</c:v>
                </c:pt>
                <c:pt idx="105">
                  <c:v>28.4</c:v>
                </c:pt>
                <c:pt idx="106">
                  <c:v>28.5</c:v>
                </c:pt>
                <c:pt idx="107">
                  <c:v>28.5</c:v>
                </c:pt>
                <c:pt idx="108">
                  <c:v>28.6</c:v>
                </c:pt>
                <c:pt idx="109">
                  <c:v>28.7</c:v>
                </c:pt>
                <c:pt idx="110">
                  <c:v>28.7</c:v>
                </c:pt>
                <c:pt idx="111">
                  <c:v>28.8</c:v>
                </c:pt>
                <c:pt idx="112">
                  <c:v>28.9</c:v>
                </c:pt>
                <c:pt idx="113">
                  <c:v>29.2</c:v>
                </c:pt>
                <c:pt idx="114">
                  <c:v>29.1</c:v>
                </c:pt>
                <c:pt idx="115">
                  <c:v>28.9</c:v>
                </c:pt>
                <c:pt idx="116">
                  <c:v>28.9</c:v>
                </c:pt>
                <c:pt idx="117">
                  <c:v>28.8</c:v>
                </c:pt>
                <c:pt idx="118">
                  <c:v>28.9</c:v>
                </c:pt>
                <c:pt idx="119">
                  <c:v>28.8</c:v>
                </c:pt>
                <c:pt idx="120">
                  <c:v>28.9</c:v>
                </c:pt>
                <c:pt idx="121">
                  <c:v>28.9</c:v>
                </c:pt>
                <c:pt idx="122">
                  <c:v>28.9</c:v>
                </c:pt>
                <c:pt idx="123">
                  <c:v>28.9</c:v>
                </c:pt>
                <c:pt idx="124">
                  <c:v>29.1</c:v>
                </c:pt>
                <c:pt idx="125">
                  <c:v>29.1</c:v>
                </c:pt>
                <c:pt idx="126">
                  <c:v>29</c:v>
                </c:pt>
                <c:pt idx="127">
                  <c:v>29.3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29.7</c:v>
                </c:pt>
                <c:pt idx="132">
                  <c:v>29.4</c:v>
                </c:pt>
                <c:pt idx="133">
                  <c:v>29.4</c:v>
                </c:pt>
                <c:pt idx="134">
                  <c:v>29.4</c:v>
                </c:pt>
                <c:pt idx="135">
                  <c:v>29.5</c:v>
                </c:pt>
                <c:pt idx="136">
                  <c:v>29.5</c:v>
                </c:pt>
                <c:pt idx="137">
                  <c:v>29.5</c:v>
                </c:pt>
                <c:pt idx="138">
                  <c:v>29.8</c:v>
                </c:pt>
                <c:pt idx="139">
                  <c:v>30</c:v>
                </c:pt>
                <c:pt idx="140">
                  <c:v>30.2</c:v>
                </c:pt>
                <c:pt idx="141">
                  <c:v>30.4</c:v>
                </c:pt>
                <c:pt idx="142">
                  <c:v>30.5</c:v>
                </c:pt>
                <c:pt idx="143">
                  <c:v>30.7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30.6</c:v>
                </c:pt>
                <c:pt idx="148">
                  <c:v>30.4</c:v>
                </c:pt>
                <c:pt idx="149">
                  <c:v>30.3</c:v>
                </c:pt>
                <c:pt idx="150">
                  <c:v>30.3</c:v>
                </c:pt>
                <c:pt idx="151">
                  <c:v>30.4</c:v>
                </c:pt>
                <c:pt idx="152">
                  <c:v>30.2</c:v>
                </c:pt>
                <c:pt idx="153">
                  <c:v>30.5</c:v>
                </c:pt>
                <c:pt idx="154">
                  <c:v>30.6</c:v>
                </c:pt>
                <c:pt idx="155">
                  <c:v>31.1</c:v>
                </c:pt>
                <c:pt idx="156">
                  <c:v>31.3</c:v>
                </c:pt>
                <c:pt idx="157">
                  <c:v>31.5</c:v>
                </c:pt>
                <c:pt idx="158">
                  <c:v>31.7</c:v>
                </c:pt>
                <c:pt idx="159">
                  <c:v>31.9</c:v>
                </c:pt>
                <c:pt idx="160">
                  <c:v>32.1</c:v>
                </c:pt>
                <c:pt idx="161">
                  <c:v>32.1</c:v>
                </c:pt>
                <c:pt idx="162">
                  <c:v>32.299999999999997</c:v>
                </c:pt>
                <c:pt idx="163">
                  <c:v>32.1</c:v>
                </c:pt>
                <c:pt idx="164">
                  <c:v>31.9</c:v>
                </c:pt>
                <c:pt idx="165">
                  <c:v>31.8</c:v>
                </c:pt>
                <c:pt idx="166">
                  <c:v>31.6</c:v>
                </c:pt>
                <c:pt idx="167">
                  <c:v>31.5</c:v>
                </c:pt>
                <c:pt idx="168">
                  <c:v>31.5</c:v>
                </c:pt>
                <c:pt idx="169">
                  <c:v>31.7</c:v>
                </c:pt>
                <c:pt idx="170">
                  <c:v>32</c:v>
                </c:pt>
                <c:pt idx="171">
                  <c:v>31.9</c:v>
                </c:pt>
                <c:pt idx="172">
                  <c:v>32</c:v>
                </c:pt>
                <c:pt idx="173">
                  <c:v>32.200000000000003</c:v>
                </c:pt>
                <c:pt idx="174">
                  <c:v>32.4</c:v>
                </c:pt>
                <c:pt idx="175">
                  <c:v>32.4</c:v>
                </c:pt>
                <c:pt idx="176">
                  <c:v>32.299999999999997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32.799999999999997</c:v>
                </c:pt>
                <c:pt idx="180">
                  <c:v>33.299999999999997</c:v>
                </c:pt>
                <c:pt idx="181">
                  <c:v>33.6</c:v>
                </c:pt>
                <c:pt idx="182">
                  <c:v>33.9</c:v>
                </c:pt>
                <c:pt idx="183">
                  <c:v>34</c:v>
                </c:pt>
                <c:pt idx="184">
                  <c:v>34.200000000000003</c:v>
                </c:pt>
                <c:pt idx="185">
                  <c:v>34</c:v>
                </c:pt>
                <c:pt idx="186">
                  <c:v>33.700000000000003</c:v>
                </c:pt>
                <c:pt idx="187">
                  <c:v>34</c:v>
                </c:pt>
                <c:pt idx="188">
                  <c:v>33.9</c:v>
                </c:pt>
                <c:pt idx="189">
                  <c:v>34.4</c:v>
                </c:pt>
                <c:pt idx="190">
                  <c:v>34.799999999999997</c:v>
                </c:pt>
                <c:pt idx="191">
                  <c:v>35.200000000000003</c:v>
                </c:pt>
                <c:pt idx="192">
                  <c:v>35.299999999999997</c:v>
                </c:pt>
                <c:pt idx="193">
                  <c:v>35.6</c:v>
                </c:pt>
                <c:pt idx="194">
                  <c:v>35.5</c:v>
                </c:pt>
                <c:pt idx="195">
                  <c:v>35.700000000000003</c:v>
                </c:pt>
                <c:pt idx="196">
                  <c:v>35.5</c:v>
                </c:pt>
                <c:pt idx="197">
                  <c:v>35</c:v>
                </c:pt>
                <c:pt idx="198">
                  <c:v>35.299999999999997</c:v>
                </c:pt>
                <c:pt idx="199">
                  <c:v>36.1</c:v>
                </c:pt>
                <c:pt idx="200">
                  <c:v>36.6</c:v>
                </c:pt>
                <c:pt idx="201">
                  <c:v>37</c:v>
                </c:pt>
                <c:pt idx="202">
                  <c:v>37.6</c:v>
                </c:pt>
                <c:pt idx="203">
                  <c:v>37.700000000000003</c:v>
                </c:pt>
                <c:pt idx="204">
                  <c:v>38.1</c:v>
                </c:pt>
                <c:pt idx="205">
                  <c:v>38.4</c:v>
                </c:pt>
                <c:pt idx="206">
                  <c:v>39.1</c:v>
                </c:pt>
                <c:pt idx="207">
                  <c:v>39.1</c:v>
                </c:pt>
                <c:pt idx="208">
                  <c:v>39.4</c:v>
                </c:pt>
                <c:pt idx="209">
                  <c:v>40.299999999999997</c:v>
                </c:pt>
                <c:pt idx="210">
                  <c:v>40.1</c:v>
                </c:pt>
                <c:pt idx="211">
                  <c:v>40</c:v>
                </c:pt>
                <c:pt idx="212">
                  <c:v>39.799999999999997</c:v>
                </c:pt>
                <c:pt idx="213">
                  <c:v>40.299999999999997</c:v>
                </c:pt>
                <c:pt idx="214">
                  <c:v>40.799999999999997</c:v>
                </c:pt>
                <c:pt idx="215">
                  <c:v>40.700000000000003</c:v>
                </c:pt>
                <c:pt idx="216">
                  <c:v>41.4</c:v>
                </c:pt>
                <c:pt idx="217">
                  <c:v>41.8</c:v>
                </c:pt>
                <c:pt idx="218">
                  <c:v>42.4</c:v>
                </c:pt>
                <c:pt idx="219">
                  <c:v>42.8</c:v>
                </c:pt>
                <c:pt idx="220">
                  <c:v>42.9</c:v>
                </c:pt>
                <c:pt idx="221">
                  <c:v>43.4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44.2</c:v>
                </c:pt>
                <c:pt idx="226">
                  <c:v>44.6</c:v>
                </c:pt>
                <c:pt idx="227">
                  <c:v>44.7</c:v>
                </c:pt>
                <c:pt idx="228">
                  <c:v>44.4</c:v>
                </c:pt>
                <c:pt idx="229">
                  <c:v>43.7</c:v>
                </c:pt>
                <c:pt idx="230">
                  <c:v>43.1</c:v>
                </c:pt>
                <c:pt idx="231">
                  <c:v>42.5</c:v>
                </c:pt>
                <c:pt idx="232">
                  <c:v>41.6</c:v>
                </c:pt>
                <c:pt idx="233">
                  <c:v>41.8</c:v>
                </c:pt>
                <c:pt idx="234">
                  <c:v>42.3</c:v>
                </c:pt>
                <c:pt idx="235">
                  <c:v>43.1</c:v>
                </c:pt>
                <c:pt idx="236">
                  <c:v>44</c:v>
                </c:pt>
                <c:pt idx="237">
                  <c:v>44.5</c:v>
                </c:pt>
                <c:pt idx="238">
                  <c:v>44.8</c:v>
                </c:pt>
                <c:pt idx="239">
                  <c:v>45</c:v>
                </c:pt>
                <c:pt idx="240">
                  <c:v>45.5</c:v>
                </c:pt>
                <c:pt idx="241">
                  <c:v>45.1</c:v>
                </c:pt>
                <c:pt idx="242">
                  <c:v>43.6</c:v>
                </c:pt>
                <c:pt idx="243">
                  <c:v>43.2</c:v>
                </c:pt>
                <c:pt idx="244">
                  <c:v>44</c:v>
                </c:pt>
                <c:pt idx="245">
                  <c:v>44.8</c:v>
                </c:pt>
                <c:pt idx="246">
                  <c:v>44.7</c:v>
                </c:pt>
                <c:pt idx="247">
                  <c:v>45.3</c:v>
                </c:pt>
                <c:pt idx="248">
                  <c:v>46.4</c:v>
                </c:pt>
                <c:pt idx="249">
                  <c:v>46.7</c:v>
                </c:pt>
                <c:pt idx="250">
                  <c:v>46</c:v>
                </c:pt>
                <c:pt idx="251">
                  <c:v>46</c:v>
                </c:pt>
                <c:pt idx="252">
                  <c:v>46.3</c:v>
                </c:pt>
                <c:pt idx="253">
                  <c:v>46.2</c:v>
                </c:pt>
                <c:pt idx="254">
                  <c:v>45.7</c:v>
                </c:pt>
                <c:pt idx="255">
                  <c:v>45.7</c:v>
                </c:pt>
                <c:pt idx="256">
                  <c:v>45.3</c:v>
                </c:pt>
                <c:pt idx="257">
                  <c:v>45.9</c:v>
                </c:pt>
                <c:pt idx="258">
                  <c:v>47</c:v>
                </c:pt>
                <c:pt idx="259">
                  <c:v>46.4</c:v>
                </c:pt>
                <c:pt idx="260">
                  <c:v>45.8</c:v>
                </c:pt>
                <c:pt idx="261">
                  <c:v>44.9</c:v>
                </c:pt>
                <c:pt idx="262">
                  <c:v>44.1</c:v>
                </c:pt>
                <c:pt idx="263">
                  <c:v>44.5</c:v>
                </c:pt>
                <c:pt idx="264">
                  <c:v>45.5</c:v>
                </c:pt>
                <c:pt idx="265">
                  <c:v>45.7</c:v>
                </c:pt>
                <c:pt idx="266">
                  <c:v>45.1</c:v>
                </c:pt>
                <c:pt idx="267">
                  <c:v>44.3</c:v>
                </c:pt>
                <c:pt idx="268">
                  <c:v>44.4</c:v>
                </c:pt>
                <c:pt idx="269">
                  <c:v>43.8</c:v>
                </c:pt>
                <c:pt idx="270">
                  <c:v>44.1</c:v>
                </c:pt>
                <c:pt idx="271">
                  <c:v>43.9</c:v>
                </c:pt>
                <c:pt idx="272">
                  <c:v>44.6</c:v>
                </c:pt>
                <c:pt idx="273">
                  <c:v>45.2</c:v>
                </c:pt>
                <c:pt idx="274">
                  <c:v>45.4</c:v>
                </c:pt>
                <c:pt idx="275">
                  <c:v>46.1</c:v>
                </c:pt>
                <c:pt idx="276">
                  <c:v>46.3</c:v>
                </c:pt>
                <c:pt idx="277">
                  <c:v>45.8</c:v>
                </c:pt>
                <c:pt idx="278">
                  <c:v>44.7</c:v>
                </c:pt>
                <c:pt idx="279">
                  <c:v>43.1</c:v>
                </c:pt>
                <c:pt idx="280">
                  <c:v>42.7</c:v>
                </c:pt>
                <c:pt idx="281">
                  <c:v>41.7</c:v>
                </c:pt>
                <c:pt idx="282">
                  <c:v>41.3</c:v>
                </c:pt>
                <c:pt idx="283">
                  <c:v>41.5</c:v>
                </c:pt>
                <c:pt idx="284">
                  <c:v>42.5</c:v>
                </c:pt>
                <c:pt idx="285">
                  <c:v>42.7</c:v>
                </c:pt>
                <c:pt idx="286">
                  <c:v>42.3</c:v>
                </c:pt>
                <c:pt idx="287">
                  <c:v>41.6</c:v>
                </c:pt>
                <c:pt idx="288">
                  <c:v>41.5</c:v>
                </c:pt>
                <c:pt idx="289">
                  <c:v>41.5</c:v>
                </c:pt>
                <c:pt idx="290">
                  <c:v>40.700000000000003</c:v>
                </c:pt>
                <c:pt idx="291">
                  <c:v>39.799999999999997</c:v>
                </c:pt>
                <c:pt idx="292">
                  <c:v>39.6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40.299999999999997</c:v>
                </c:pt>
                <c:pt idx="296">
                  <c:v>41.4</c:v>
                </c:pt>
                <c:pt idx="297">
                  <c:v>42.5</c:v>
                </c:pt>
                <c:pt idx="298">
                  <c:v>42.3</c:v>
                </c:pt>
                <c:pt idx="299">
                  <c:v>42.3</c:v>
                </c:pt>
                <c:pt idx="300">
                  <c:v>42.4</c:v>
                </c:pt>
                <c:pt idx="301">
                  <c:v>43.3</c:v>
                </c:pt>
                <c:pt idx="302">
                  <c:v>44.1</c:v>
                </c:pt>
                <c:pt idx="303">
                  <c:v>44.2</c:v>
                </c:pt>
                <c:pt idx="304">
                  <c:v>44.3</c:v>
                </c:pt>
                <c:pt idx="305">
                  <c:v>44.8</c:v>
                </c:pt>
                <c:pt idx="306">
                  <c:v>45.2</c:v>
                </c:pt>
                <c:pt idx="307">
                  <c:v>45.5</c:v>
                </c:pt>
                <c:pt idx="308">
                  <c:v>44.5</c:v>
                </c:pt>
                <c:pt idx="309">
                  <c:v>44.4</c:v>
                </c:pt>
                <c:pt idx="310">
                  <c:v>43.6</c:v>
                </c:pt>
                <c:pt idx="311">
                  <c:v>43.1</c:v>
                </c:pt>
                <c:pt idx="312">
                  <c:v>43.6</c:v>
                </c:pt>
                <c:pt idx="313">
                  <c:v>43.8</c:v>
                </c:pt>
                <c:pt idx="314">
                  <c:v>43.9</c:v>
                </c:pt>
                <c:pt idx="315">
                  <c:v>43.5</c:v>
                </c:pt>
                <c:pt idx="316">
                  <c:v>43.7</c:v>
                </c:pt>
                <c:pt idx="317">
                  <c:v>44.2</c:v>
                </c:pt>
                <c:pt idx="318">
                  <c:v>43.9</c:v>
                </c:pt>
                <c:pt idx="319">
                  <c:v>43.6</c:v>
                </c:pt>
                <c:pt idx="320">
                  <c:v>43.9</c:v>
                </c:pt>
                <c:pt idx="321">
                  <c:v>44.1</c:v>
                </c:pt>
                <c:pt idx="322">
                  <c:v>43.6</c:v>
                </c:pt>
                <c:pt idx="323">
                  <c:v>43.6</c:v>
                </c:pt>
                <c:pt idx="324">
                  <c:v>43.4</c:v>
                </c:pt>
                <c:pt idx="325">
                  <c:v>42.8</c:v>
                </c:pt>
                <c:pt idx="326">
                  <c:v>42.8</c:v>
                </c:pt>
                <c:pt idx="327">
                  <c:v>42.5</c:v>
                </c:pt>
                <c:pt idx="328">
                  <c:v>42.4</c:v>
                </c:pt>
                <c:pt idx="329">
                  <c:v>42.4</c:v>
                </c:pt>
                <c:pt idx="330">
                  <c:v>42.5</c:v>
                </c:pt>
                <c:pt idx="331">
                  <c:v>41.5</c:v>
                </c:pt>
                <c:pt idx="332">
                  <c:v>42</c:v>
                </c:pt>
                <c:pt idx="333">
                  <c:v>42</c:v>
                </c:pt>
                <c:pt idx="334">
                  <c:v>41.8</c:v>
                </c:pt>
                <c:pt idx="335">
                  <c:v>41.5</c:v>
                </c:pt>
                <c:pt idx="336">
                  <c:v>41.8</c:v>
                </c:pt>
                <c:pt idx="337">
                  <c:v>42.3</c:v>
                </c:pt>
                <c:pt idx="338">
                  <c:v>42.2</c:v>
                </c:pt>
                <c:pt idx="339">
                  <c:v>42.4</c:v>
                </c:pt>
                <c:pt idx="340">
                  <c:v>42.9</c:v>
                </c:pt>
                <c:pt idx="341">
                  <c:v>43.3</c:v>
                </c:pt>
                <c:pt idx="342">
                  <c:v>43.1</c:v>
                </c:pt>
                <c:pt idx="343">
                  <c:v>43.6</c:v>
                </c:pt>
                <c:pt idx="344">
                  <c:v>44</c:v>
                </c:pt>
                <c:pt idx="345">
                  <c:v>44</c:v>
                </c:pt>
                <c:pt idx="346">
                  <c:v>43.6</c:v>
                </c:pt>
                <c:pt idx="347">
                  <c:v>43.4</c:v>
                </c:pt>
                <c:pt idx="348">
                  <c:v>43.2</c:v>
                </c:pt>
                <c:pt idx="349">
                  <c:v>42.4</c:v>
                </c:pt>
                <c:pt idx="350">
                  <c:v>42.4</c:v>
                </c:pt>
                <c:pt idx="351">
                  <c:v>42.7</c:v>
                </c:pt>
                <c:pt idx="352">
                  <c:v>42.9</c:v>
                </c:pt>
                <c:pt idx="353">
                  <c:v>42.7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42.4</c:v>
                </c:pt>
                <c:pt idx="358">
                  <c:v>42</c:v>
                </c:pt>
                <c:pt idx="359">
                  <c:v>41.7</c:v>
                </c:pt>
                <c:pt idx="360">
                  <c:v>41.4</c:v>
                </c:pt>
                <c:pt idx="361">
                  <c:v>41.1</c:v>
                </c:pt>
                <c:pt idx="362">
                  <c:v>40.799999999999997</c:v>
                </c:pt>
                <c:pt idx="363">
                  <c:v>40.299999999999997</c:v>
                </c:pt>
                <c:pt idx="364">
                  <c:v>40.1</c:v>
                </c:pt>
                <c:pt idx="365">
                  <c:v>40.1</c:v>
                </c:pt>
                <c:pt idx="366">
                  <c:v>39.9</c:v>
                </c:pt>
                <c:pt idx="367">
                  <c:v>39.4</c:v>
                </c:pt>
                <c:pt idx="368">
                  <c:v>39.200000000000003</c:v>
                </c:pt>
                <c:pt idx="369">
                  <c:v>38.9</c:v>
                </c:pt>
                <c:pt idx="370">
                  <c:v>38.9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38.4</c:v>
                </c:pt>
                <c:pt idx="374">
                  <c:v>38</c:v>
                </c:pt>
                <c:pt idx="375">
                  <c:v>38.1</c:v>
                </c:pt>
                <c:pt idx="376">
                  <c:v>38.1</c:v>
                </c:pt>
                <c:pt idx="377">
                  <c:v>38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37.9</c:v>
                </c:pt>
                <c:pt idx="381">
                  <c:v>38.200000000000003</c:v>
                </c:pt>
                <c:pt idx="382">
                  <c:v>38.5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38.200000000000003</c:v>
                </c:pt>
                <c:pt idx="386">
                  <c:v>38.299999999999997</c:v>
                </c:pt>
                <c:pt idx="387">
                  <c:v>38.200000000000003</c:v>
                </c:pt>
                <c:pt idx="388">
                  <c:v>38</c:v>
                </c:pt>
                <c:pt idx="389">
                  <c:v>37.9</c:v>
                </c:pt>
                <c:pt idx="390">
                  <c:v>38.4</c:v>
                </c:pt>
                <c:pt idx="391">
                  <c:v>38.5</c:v>
                </c:pt>
                <c:pt idx="392">
                  <c:v>38.799999999999997</c:v>
                </c:pt>
                <c:pt idx="393">
                  <c:v>39.1</c:v>
                </c:pt>
                <c:pt idx="394">
                  <c:v>38.9</c:v>
                </c:pt>
                <c:pt idx="395">
                  <c:v>39.299999999999997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</c:v>
                </c:pt>
                <c:pt idx="401">
                  <c:v>40.4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40.9</c:v>
                </c:pt>
                <c:pt idx="407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0-444E-B61A-D38D496D0EB4}"/>
            </c:ext>
          </c:extLst>
        </c:ser>
        <c:ser>
          <c:idx val="2"/>
          <c:order val="2"/>
          <c:tx>
            <c:strRef>
              <c:f>'TMB01001'!$O$1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'TMB01001'!$O$2:$O$409</c:f>
              <c:numCache>
                <c:formatCode>General</c:formatCode>
                <c:ptCount val="408"/>
                <c:pt idx="0">
                  <c:v>38.493937683885513</c:v>
                </c:pt>
                <c:pt idx="1">
                  <c:v>39.088594673675715</c:v>
                </c:pt>
                <c:pt idx="2">
                  <c:v>39.58127761914821</c:v>
                </c:pt>
                <c:pt idx="3">
                  <c:v>40.002676755806128</c:v>
                </c:pt>
                <c:pt idx="4">
                  <c:v>40.371333950935558</c:v>
                </c:pt>
                <c:pt idx="5">
                  <c:v>39.799999999999997</c:v>
                </c:pt>
                <c:pt idx="6">
                  <c:v>40.1</c:v>
                </c:pt>
                <c:pt idx="7">
                  <c:v>40.5</c:v>
                </c:pt>
                <c:pt idx="8">
                  <c:v>40.799999999999997</c:v>
                </c:pt>
                <c:pt idx="9">
                  <c:v>41</c:v>
                </c:pt>
                <c:pt idx="10">
                  <c:v>41.3</c:v>
                </c:pt>
                <c:pt idx="11">
                  <c:v>41.5</c:v>
                </c:pt>
                <c:pt idx="12">
                  <c:v>41.8</c:v>
                </c:pt>
                <c:pt idx="13">
                  <c:v>41.9</c:v>
                </c:pt>
                <c:pt idx="14">
                  <c:v>42.1</c:v>
                </c:pt>
                <c:pt idx="15">
                  <c:v>42.3</c:v>
                </c:pt>
                <c:pt idx="16">
                  <c:v>42.5</c:v>
                </c:pt>
                <c:pt idx="17">
                  <c:v>42.7</c:v>
                </c:pt>
                <c:pt idx="18">
                  <c:v>42.8</c:v>
                </c:pt>
                <c:pt idx="19">
                  <c:v>43</c:v>
                </c:pt>
                <c:pt idx="20">
                  <c:v>43.2</c:v>
                </c:pt>
                <c:pt idx="21">
                  <c:v>43.3</c:v>
                </c:pt>
                <c:pt idx="22">
                  <c:v>43.3</c:v>
                </c:pt>
                <c:pt idx="23">
                  <c:v>43.4</c:v>
                </c:pt>
                <c:pt idx="24">
                  <c:v>43.6</c:v>
                </c:pt>
                <c:pt idx="25">
                  <c:v>43.7</c:v>
                </c:pt>
                <c:pt idx="26">
                  <c:v>43.8</c:v>
                </c:pt>
                <c:pt idx="27">
                  <c:v>43.9</c:v>
                </c:pt>
                <c:pt idx="28">
                  <c:v>43.9</c:v>
                </c:pt>
                <c:pt idx="29">
                  <c:v>44</c:v>
                </c:pt>
                <c:pt idx="30">
                  <c:v>44.1</c:v>
                </c:pt>
                <c:pt idx="31">
                  <c:v>44.2</c:v>
                </c:pt>
                <c:pt idx="32">
                  <c:v>44.3</c:v>
                </c:pt>
                <c:pt idx="33">
                  <c:v>44.4</c:v>
                </c:pt>
                <c:pt idx="34">
                  <c:v>44.6</c:v>
                </c:pt>
                <c:pt idx="35">
                  <c:v>44.7</c:v>
                </c:pt>
                <c:pt idx="36">
                  <c:v>44.7</c:v>
                </c:pt>
                <c:pt idx="37">
                  <c:v>44.9</c:v>
                </c:pt>
                <c:pt idx="38">
                  <c:v>44.9</c:v>
                </c:pt>
                <c:pt idx="39">
                  <c:v>45.1</c:v>
                </c:pt>
                <c:pt idx="40">
                  <c:v>45.2</c:v>
                </c:pt>
                <c:pt idx="41">
                  <c:v>45.4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45.7</c:v>
                </c:pt>
                <c:pt idx="46">
                  <c:v>45.7</c:v>
                </c:pt>
                <c:pt idx="47">
                  <c:v>45.9</c:v>
                </c:pt>
                <c:pt idx="48">
                  <c:v>46</c:v>
                </c:pt>
                <c:pt idx="49">
                  <c:v>46.1</c:v>
                </c:pt>
                <c:pt idx="50">
                  <c:v>46.2</c:v>
                </c:pt>
                <c:pt idx="51">
                  <c:v>46.5</c:v>
                </c:pt>
                <c:pt idx="52">
                  <c:v>46.6</c:v>
                </c:pt>
                <c:pt idx="53">
                  <c:v>46.7</c:v>
                </c:pt>
                <c:pt idx="54">
                  <c:v>46.7</c:v>
                </c:pt>
                <c:pt idx="55">
                  <c:v>46.8</c:v>
                </c:pt>
                <c:pt idx="56">
                  <c:v>46.9</c:v>
                </c:pt>
                <c:pt idx="57">
                  <c:v>47</c:v>
                </c:pt>
                <c:pt idx="58">
                  <c:v>47.1</c:v>
                </c:pt>
                <c:pt idx="59">
                  <c:v>47.2</c:v>
                </c:pt>
                <c:pt idx="60">
                  <c:v>47.3</c:v>
                </c:pt>
                <c:pt idx="61">
                  <c:v>47.4</c:v>
                </c:pt>
                <c:pt idx="62">
                  <c:v>47.6</c:v>
                </c:pt>
                <c:pt idx="63">
                  <c:v>47.6</c:v>
                </c:pt>
                <c:pt idx="64">
                  <c:v>47.8</c:v>
                </c:pt>
                <c:pt idx="65">
                  <c:v>47.8</c:v>
                </c:pt>
                <c:pt idx="66">
                  <c:v>47.9</c:v>
                </c:pt>
                <c:pt idx="67">
                  <c:v>48.1</c:v>
                </c:pt>
                <c:pt idx="68">
                  <c:v>48.2</c:v>
                </c:pt>
                <c:pt idx="69">
                  <c:v>48.2</c:v>
                </c:pt>
                <c:pt idx="70">
                  <c:v>48.3</c:v>
                </c:pt>
                <c:pt idx="71">
                  <c:v>48.4</c:v>
                </c:pt>
                <c:pt idx="72">
                  <c:v>48.4</c:v>
                </c:pt>
                <c:pt idx="73">
                  <c:v>48.4</c:v>
                </c:pt>
                <c:pt idx="74">
                  <c:v>48.6</c:v>
                </c:pt>
                <c:pt idx="75">
                  <c:v>48.7</c:v>
                </c:pt>
                <c:pt idx="76">
                  <c:v>48.7</c:v>
                </c:pt>
                <c:pt idx="77">
                  <c:v>49</c:v>
                </c:pt>
                <c:pt idx="78">
                  <c:v>49.1</c:v>
                </c:pt>
                <c:pt idx="79">
                  <c:v>49.2</c:v>
                </c:pt>
                <c:pt idx="80">
                  <c:v>49.2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49.6</c:v>
                </c:pt>
                <c:pt idx="86">
                  <c:v>49.7</c:v>
                </c:pt>
                <c:pt idx="87">
                  <c:v>49.7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50</c:v>
                </c:pt>
                <c:pt idx="92">
                  <c:v>50.1</c:v>
                </c:pt>
                <c:pt idx="93">
                  <c:v>50.2</c:v>
                </c:pt>
                <c:pt idx="94">
                  <c:v>50.4</c:v>
                </c:pt>
                <c:pt idx="95">
                  <c:v>50.5</c:v>
                </c:pt>
                <c:pt idx="96">
                  <c:v>50.6</c:v>
                </c:pt>
                <c:pt idx="97">
                  <c:v>50.7</c:v>
                </c:pt>
                <c:pt idx="98">
                  <c:v>50.7</c:v>
                </c:pt>
                <c:pt idx="99">
                  <c:v>50.8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51.2</c:v>
                </c:pt>
                <c:pt idx="104">
                  <c:v>51.4</c:v>
                </c:pt>
                <c:pt idx="105">
                  <c:v>51.5</c:v>
                </c:pt>
                <c:pt idx="106">
                  <c:v>51.6</c:v>
                </c:pt>
                <c:pt idx="107">
                  <c:v>51.7</c:v>
                </c:pt>
                <c:pt idx="108">
                  <c:v>51.9</c:v>
                </c:pt>
                <c:pt idx="109">
                  <c:v>52</c:v>
                </c:pt>
                <c:pt idx="110">
                  <c:v>52.1</c:v>
                </c:pt>
                <c:pt idx="111">
                  <c:v>52.2</c:v>
                </c:pt>
                <c:pt idx="112">
                  <c:v>52.2</c:v>
                </c:pt>
                <c:pt idx="113">
                  <c:v>52.2</c:v>
                </c:pt>
                <c:pt idx="114">
                  <c:v>52.3</c:v>
                </c:pt>
                <c:pt idx="115">
                  <c:v>52.4</c:v>
                </c:pt>
                <c:pt idx="116">
                  <c:v>52.5</c:v>
                </c:pt>
                <c:pt idx="117">
                  <c:v>52.7</c:v>
                </c:pt>
                <c:pt idx="118">
                  <c:v>52.8</c:v>
                </c:pt>
                <c:pt idx="119">
                  <c:v>52.9</c:v>
                </c:pt>
                <c:pt idx="120">
                  <c:v>53</c:v>
                </c:pt>
                <c:pt idx="121">
                  <c:v>53.1</c:v>
                </c:pt>
                <c:pt idx="122">
                  <c:v>53.2</c:v>
                </c:pt>
                <c:pt idx="123">
                  <c:v>53.3</c:v>
                </c:pt>
                <c:pt idx="124">
                  <c:v>53.4</c:v>
                </c:pt>
                <c:pt idx="125">
                  <c:v>53.4</c:v>
                </c:pt>
                <c:pt idx="126">
                  <c:v>53.5</c:v>
                </c:pt>
                <c:pt idx="127">
                  <c:v>53.6</c:v>
                </c:pt>
                <c:pt idx="128">
                  <c:v>53.7</c:v>
                </c:pt>
                <c:pt idx="129">
                  <c:v>53.8</c:v>
                </c:pt>
                <c:pt idx="130">
                  <c:v>53.9</c:v>
                </c:pt>
                <c:pt idx="131">
                  <c:v>53.9</c:v>
                </c:pt>
                <c:pt idx="132">
                  <c:v>54</c:v>
                </c:pt>
                <c:pt idx="133">
                  <c:v>54.1</c:v>
                </c:pt>
                <c:pt idx="134">
                  <c:v>54.2</c:v>
                </c:pt>
                <c:pt idx="135">
                  <c:v>54.4</c:v>
                </c:pt>
                <c:pt idx="136">
                  <c:v>54.5</c:v>
                </c:pt>
                <c:pt idx="137">
                  <c:v>54.5</c:v>
                </c:pt>
                <c:pt idx="138">
                  <c:v>54.7</c:v>
                </c:pt>
                <c:pt idx="139">
                  <c:v>54.7</c:v>
                </c:pt>
                <c:pt idx="140">
                  <c:v>54.9</c:v>
                </c:pt>
                <c:pt idx="141">
                  <c:v>55</c:v>
                </c:pt>
                <c:pt idx="142">
                  <c:v>55.1</c:v>
                </c:pt>
                <c:pt idx="143">
                  <c:v>55.1</c:v>
                </c:pt>
                <c:pt idx="144">
                  <c:v>55.1</c:v>
                </c:pt>
                <c:pt idx="145">
                  <c:v>55.2</c:v>
                </c:pt>
                <c:pt idx="146">
                  <c:v>55.3</c:v>
                </c:pt>
                <c:pt idx="147">
                  <c:v>55.3</c:v>
                </c:pt>
                <c:pt idx="148">
                  <c:v>55.4</c:v>
                </c:pt>
                <c:pt idx="149">
                  <c:v>55.6</c:v>
                </c:pt>
                <c:pt idx="150">
                  <c:v>55.6</c:v>
                </c:pt>
                <c:pt idx="151">
                  <c:v>55.8</c:v>
                </c:pt>
                <c:pt idx="152">
                  <c:v>55.8</c:v>
                </c:pt>
                <c:pt idx="153">
                  <c:v>56</c:v>
                </c:pt>
                <c:pt idx="154">
                  <c:v>56.1</c:v>
                </c:pt>
                <c:pt idx="155">
                  <c:v>56.2</c:v>
                </c:pt>
                <c:pt idx="156">
                  <c:v>55.9</c:v>
                </c:pt>
                <c:pt idx="157">
                  <c:v>55.9</c:v>
                </c:pt>
                <c:pt idx="158">
                  <c:v>56.1</c:v>
                </c:pt>
                <c:pt idx="159">
                  <c:v>56</c:v>
                </c:pt>
                <c:pt idx="160">
                  <c:v>56.1</c:v>
                </c:pt>
                <c:pt idx="161">
                  <c:v>56.2</c:v>
                </c:pt>
                <c:pt idx="162">
                  <c:v>56.4</c:v>
                </c:pt>
                <c:pt idx="163">
                  <c:v>56.4</c:v>
                </c:pt>
                <c:pt idx="164">
                  <c:v>56.5</c:v>
                </c:pt>
                <c:pt idx="165">
                  <c:v>56.6</c:v>
                </c:pt>
                <c:pt idx="166">
                  <c:v>56.8</c:v>
                </c:pt>
                <c:pt idx="167">
                  <c:v>56.9</c:v>
                </c:pt>
                <c:pt idx="168">
                  <c:v>56.9</c:v>
                </c:pt>
                <c:pt idx="169">
                  <c:v>57.1</c:v>
                </c:pt>
                <c:pt idx="170">
                  <c:v>57.1</c:v>
                </c:pt>
                <c:pt idx="171">
                  <c:v>57.1</c:v>
                </c:pt>
                <c:pt idx="172">
                  <c:v>57.3</c:v>
                </c:pt>
                <c:pt idx="173">
                  <c:v>57.5</c:v>
                </c:pt>
                <c:pt idx="174">
                  <c:v>57.5</c:v>
                </c:pt>
                <c:pt idx="175">
                  <c:v>57.6</c:v>
                </c:pt>
                <c:pt idx="176">
                  <c:v>57.7</c:v>
                </c:pt>
                <c:pt idx="177">
                  <c:v>57.9</c:v>
                </c:pt>
                <c:pt idx="178">
                  <c:v>57.9</c:v>
                </c:pt>
                <c:pt idx="179">
                  <c:v>58</c:v>
                </c:pt>
                <c:pt idx="180">
                  <c:v>58.1</c:v>
                </c:pt>
                <c:pt idx="181">
                  <c:v>58.1</c:v>
                </c:pt>
                <c:pt idx="182">
                  <c:v>58</c:v>
                </c:pt>
                <c:pt idx="183">
                  <c:v>58.1</c:v>
                </c:pt>
                <c:pt idx="184">
                  <c:v>58.3</c:v>
                </c:pt>
                <c:pt idx="185">
                  <c:v>58.4</c:v>
                </c:pt>
                <c:pt idx="186">
                  <c:v>58.4</c:v>
                </c:pt>
                <c:pt idx="187">
                  <c:v>58.7</c:v>
                </c:pt>
                <c:pt idx="188">
                  <c:v>58.8</c:v>
                </c:pt>
                <c:pt idx="189">
                  <c:v>58.9</c:v>
                </c:pt>
                <c:pt idx="190">
                  <c:v>58.9</c:v>
                </c:pt>
                <c:pt idx="191">
                  <c:v>58.9</c:v>
                </c:pt>
                <c:pt idx="192">
                  <c:v>58.9</c:v>
                </c:pt>
                <c:pt idx="193">
                  <c:v>59</c:v>
                </c:pt>
                <c:pt idx="194">
                  <c:v>59.3</c:v>
                </c:pt>
                <c:pt idx="195">
                  <c:v>59.3</c:v>
                </c:pt>
                <c:pt idx="196">
                  <c:v>59.4</c:v>
                </c:pt>
                <c:pt idx="197">
                  <c:v>59.4</c:v>
                </c:pt>
                <c:pt idx="198">
                  <c:v>59.5</c:v>
                </c:pt>
                <c:pt idx="199">
                  <c:v>59.5</c:v>
                </c:pt>
                <c:pt idx="200">
                  <c:v>59.4</c:v>
                </c:pt>
                <c:pt idx="201">
                  <c:v>59.4</c:v>
                </c:pt>
                <c:pt idx="202">
                  <c:v>59.5</c:v>
                </c:pt>
                <c:pt idx="203">
                  <c:v>59.7</c:v>
                </c:pt>
                <c:pt idx="204">
                  <c:v>59.7</c:v>
                </c:pt>
                <c:pt idx="205">
                  <c:v>59.4</c:v>
                </c:pt>
                <c:pt idx="206">
                  <c:v>59.5</c:v>
                </c:pt>
                <c:pt idx="207">
                  <c:v>59.6</c:v>
                </c:pt>
                <c:pt idx="208">
                  <c:v>59.6</c:v>
                </c:pt>
                <c:pt idx="209">
                  <c:v>59.8</c:v>
                </c:pt>
                <c:pt idx="210">
                  <c:v>59.9</c:v>
                </c:pt>
                <c:pt idx="211">
                  <c:v>60</c:v>
                </c:pt>
                <c:pt idx="212">
                  <c:v>60</c:v>
                </c:pt>
                <c:pt idx="213">
                  <c:v>60.2</c:v>
                </c:pt>
                <c:pt idx="214">
                  <c:v>60.4</c:v>
                </c:pt>
                <c:pt idx="215">
                  <c:v>60.5</c:v>
                </c:pt>
                <c:pt idx="216">
                  <c:v>60.6</c:v>
                </c:pt>
                <c:pt idx="217">
                  <c:v>60.5</c:v>
                </c:pt>
                <c:pt idx="218">
                  <c:v>60.5</c:v>
                </c:pt>
                <c:pt idx="219">
                  <c:v>60.6</c:v>
                </c:pt>
                <c:pt idx="220">
                  <c:v>60.6</c:v>
                </c:pt>
                <c:pt idx="221">
                  <c:v>60.5</c:v>
                </c:pt>
                <c:pt idx="222">
                  <c:v>60.6</c:v>
                </c:pt>
                <c:pt idx="223">
                  <c:v>60.7</c:v>
                </c:pt>
                <c:pt idx="224">
                  <c:v>60.8</c:v>
                </c:pt>
                <c:pt idx="225">
                  <c:v>60.8</c:v>
                </c:pt>
                <c:pt idx="226">
                  <c:v>60.8</c:v>
                </c:pt>
                <c:pt idx="227">
                  <c:v>60.8</c:v>
                </c:pt>
                <c:pt idx="228">
                  <c:v>60.8</c:v>
                </c:pt>
                <c:pt idx="229">
                  <c:v>60.8</c:v>
                </c:pt>
                <c:pt idx="230">
                  <c:v>61</c:v>
                </c:pt>
                <c:pt idx="231">
                  <c:v>61</c:v>
                </c:pt>
                <c:pt idx="232">
                  <c:v>61.2</c:v>
                </c:pt>
                <c:pt idx="233">
                  <c:v>61.3</c:v>
                </c:pt>
                <c:pt idx="234">
                  <c:v>61.4</c:v>
                </c:pt>
                <c:pt idx="235">
                  <c:v>61.4</c:v>
                </c:pt>
                <c:pt idx="236">
                  <c:v>61.6</c:v>
                </c:pt>
                <c:pt idx="237">
                  <c:v>61.6</c:v>
                </c:pt>
                <c:pt idx="238">
                  <c:v>61.6</c:v>
                </c:pt>
                <c:pt idx="239">
                  <c:v>61.7</c:v>
                </c:pt>
                <c:pt idx="240">
                  <c:v>62</c:v>
                </c:pt>
                <c:pt idx="241">
                  <c:v>62</c:v>
                </c:pt>
                <c:pt idx="242">
                  <c:v>62.1</c:v>
                </c:pt>
                <c:pt idx="243">
                  <c:v>62.1</c:v>
                </c:pt>
                <c:pt idx="244">
                  <c:v>62.2</c:v>
                </c:pt>
                <c:pt idx="245">
                  <c:v>62.3</c:v>
                </c:pt>
                <c:pt idx="246">
                  <c:v>62.1</c:v>
                </c:pt>
                <c:pt idx="247">
                  <c:v>62.1</c:v>
                </c:pt>
                <c:pt idx="248">
                  <c:v>62.1</c:v>
                </c:pt>
                <c:pt idx="249">
                  <c:v>62.1</c:v>
                </c:pt>
                <c:pt idx="250">
                  <c:v>62.2</c:v>
                </c:pt>
                <c:pt idx="251">
                  <c:v>62.1</c:v>
                </c:pt>
                <c:pt idx="252">
                  <c:v>62.1</c:v>
                </c:pt>
                <c:pt idx="253">
                  <c:v>62.2</c:v>
                </c:pt>
                <c:pt idx="254">
                  <c:v>62</c:v>
                </c:pt>
                <c:pt idx="255">
                  <c:v>61.9</c:v>
                </c:pt>
                <c:pt idx="256">
                  <c:v>61.9</c:v>
                </c:pt>
                <c:pt idx="257">
                  <c:v>62</c:v>
                </c:pt>
                <c:pt idx="258">
                  <c:v>62.2</c:v>
                </c:pt>
                <c:pt idx="259">
                  <c:v>62.2</c:v>
                </c:pt>
                <c:pt idx="260">
                  <c:v>62</c:v>
                </c:pt>
                <c:pt idx="261">
                  <c:v>61.8</c:v>
                </c:pt>
                <c:pt idx="262">
                  <c:v>61.5</c:v>
                </c:pt>
                <c:pt idx="263">
                  <c:v>61.6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61.4</c:v>
                </c:pt>
                <c:pt idx="268">
                  <c:v>61.4</c:v>
                </c:pt>
                <c:pt idx="269">
                  <c:v>61.2</c:v>
                </c:pt>
                <c:pt idx="270">
                  <c:v>61.3</c:v>
                </c:pt>
                <c:pt idx="271">
                  <c:v>61.2</c:v>
                </c:pt>
                <c:pt idx="272">
                  <c:v>61.4</c:v>
                </c:pt>
                <c:pt idx="273">
                  <c:v>61.5</c:v>
                </c:pt>
                <c:pt idx="274">
                  <c:v>61.6</c:v>
                </c:pt>
                <c:pt idx="275">
                  <c:v>61.9</c:v>
                </c:pt>
                <c:pt idx="276">
                  <c:v>61.9</c:v>
                </c:pt>
                <c:pt idx="277">
                  <c:v>61.9</c:v>
                </c:pt>
                <c:pt idx="278">
                  <c:v>61.8</c:v>
                </c:pt>
                <c:pt idx="279">
                  <c:v>61.3</c:v>
                </c:pt>
                <c:pt idx="280">
                  <c:v>60.9</c:v>
                </c:pt>
                <c:pt idx="281">
                  <c:v>60.9</c:v>
                </c:pt>
                <c:pt idx="282">
                  <c:v>60.5</c:v>
                </c:pt>
                <c:pt idx="283">
                  <c:v>60.4</c:v>
                </c:pt>
                <c:pt idx="284">
                  <c:v>60.5</c:v>
                </c:pt>
                <c:pt idx="285">
                  <c:v>60.5</c:v>
                </c:pt>
                <c:pt idx="286">
                  <c:v>60.2</c:v>
                </c:pt>
                <c:pt idx="287">
                  <c:v>60</c:v>
                </c:pt>
                <c:pt idx="288">
                  <c:v>59.8</c:v>
                </c:pt>
                <c:pt idx="289">
                  <c:v>59.8</c:v>
                </c:pt>
                <c:pt idx="290">
                  <c:v>59.6</c:v>
                </c:pt>
                <c:pt idx="291">
                  <c:v>59.3</c:v>
                </c:pt>
                <c:pt idx="292">
                  <c:v>59</c:v>
                </c:pt>
                <c:pt idx="293">
                  <c:v>58.7</c:v>
                </c:pt>
                <c:pt idx="294">
                  <c:v>58.4</c:v>
                </c:pt>
                <c:pt idx="295">
                  <c:v>58.7</c:v>
                </c:pt>
                <c:pt idx="296">
                  <c:v>59.1</c:v>
                </c:pt>
                <c:pt idx="297">
                  <c:v>59.6</c:v>
                </c:pt>
                <c:pt idx="298">
                  <c:v>59.6</c:v>
                </c:pt>
                <c:pt idx="299">
                  <c:v>59.8</c:v>
                </c:pt>
                <c:pt idx="300">
                  <c:v>59.8</c:v>
                </c:pt>
                <c:pt idx="301">
                  <c:v>60.1</c:v>
                </c:pt>
                <c:pt idx="302">
                  <c:v>60.4</c:v>
                </c:pt>
                <c:pt idx="303">
                  <c:v>60.4</c:v>
                </c:pt>
                <c:pt idx="304">
                  <c:v>60.5</c:v>
                </c:pt>
                <c:pt idx="305">
                  <c:v>60.8</c:v>
                </c:pt>
                <c:pt idx="306">
                  <c:v>61.1</c:v>
                </c:pt>
                <c:pt idx="307">
                  <c:v>61.1</c:v>
                </c:pt>
                <c:pt idx="308">
                  <c:v>61.1</c:v>
                </c:pt>
                <c:pt idx="309">
                  <c:v>61</c:v>
                </c:pt>
                <c:pt idx="310">
                  <c:v>60.8</c:v>
                </c:pt>
                <c:pt idx="311">
                  <c:v>60.6</c:v>
                </c:pt>
                <c:pt idx="312">
                  <c:v>60.6</c:v>
                </c:pt>
                <c:pt idx="313">
                  <c:v>60.7</c:v>
                </c:pt>
                <c:pt idx="314">
                  <c:v>60.6</c:v>
                </c:pt>
                <c:pt idx="315">
                  <c:v>60.7</c:v>
                </c:pt>
                <c:pt idx="316">
                  <c:v>60.8</c:v>
                </c:pt>
                <c:pt idx="317">
                  <c:v>60.9</c:v>
                </c:pt>
                <c:pt idx="318">
                  <c:v>60.9</c:v>
                </c:pt>
                <c:pt idx="319">
                  <c:v>60.6</c:v>
                </c:pt>
                <c:pt idx="320">
                  <c:v>60.6</c:v>
                </c:pt>
                <c:pt idx="321">
                  <c:v>60.5</c:v>
                </c:pt>
                <c:pt idx="322">
                  <c:v>60.3</c:v>
                </c:pt>
                <c:pt idx="323">
                  <c:v>60.4</c:v>
                </c:pt>
                <c:pt idx="324">
                  <c:v>60.3</c:v>
                </c:pt>
                <c:pt idx="325">
                  <c:v>60.1</c:v>
                </c:pt>
                <c:pt idx="326">
                  <c:v>60</c:v>
                </c:pt>
                <c:pt idx="327">
                  <c:v>59.9</c:v>
                </c:pt>
                <c:pt idx="328">
                  <c:v>59.9</c:v>
                </c:pt>
                <c:pt idx="329">
                  <c:v>60</c:v>
                </c:pt>
                <c:pt idx="330">
                  <c:v>60.1</c:v>
                </c:pt>
                <c:pt idx="331">
                  <c:v>60.1</c:v>
                </c:pt>
                <c:pt idx="332">
                  <c:v>60.1</c:v>
                </c:pt>
                <c:pt idx="333">
                  <c:v>60</c:v>
                </c:pt>
                <c:pt idx="334">
                  <c:v>59.8</c:v>
                </c:pt>
                <c:pt idx="335">
                  <c:v>59.7</c:v>
                </c:pt>
                <c:pt idx="336">
                  <c:v>59.6</c:v>
                </c:pt>
                <c:pt idx="337">
                  <c:v>60</c:v>
                </c:pt>
                <c:pt idx="338">
                  <c:v>59.9</c:v>
                </c:pt>
                <c:pt idx="339">
                  <c:v>59.9</c:v>
                </c:pt>
                <c:pt idx="340">
                  <c:v>60.1</c:v>
                </c:pt>
                <c:pt idx="341">
                  <c:v>60.2</c:v>
                </c:pt>
                <c:pt idx="342">
                  <c:v>60.2</c:v>
                </c:pt>
                <c:pt idx="343">
                  <c:v>60.3</c:v>
                </c:pt>
                <c:pt idx="344">
                  <c:v>60.5</c:v>
                </c:pt>
                <c:pt idx="345">
                  <c:v>60.6</c:v>
                </c:pt>
                <c:pt idx="346">
                  <c:v>60.6</c:v>
                </c:pt>
                <c:pt idx="347">
                  <c:v>60.6</c:v>
                </c:pt>
                <c:pt idx="348">
                  <c:v>60.6</c:v>
                </c:pt>
                <c:pt idx="349">
                  <c:v>60.7</c:v>
                </c:pt>
                <c:pt idx="350">
                  <c:v>60.7</c:v>
                </c:pt>
                <c:pt idx="351">
                  <c:v>60.8</c:v>
                </c:pt>
                <c:pt idx="352">
                  <c:v>61</c:v>
                </c:pt>
                <c:pt idx="353">
                  <c:v>61.2</c:v>
                </c:pt>
                <c:pt idx="354">
                  <c:v>61.3</c:v>
                </c:pt>
                <c:pt idx="355">
                  <c:v>61.3</c:v>
                </c:pt>
                <c:pt idx="356">
                  <c:v>61.4</c:v>
                </c:pt>
                <c:pt idx="357">
                  <c:v>61.3</c:v>
                </c:pt>
                <c:pt idx="358">
                  <c:v>61.4</c:v>
                </c:pt>
                <c:pt idx="359">
                  <c:v>61.5</c:v>
                </c:pt>
                <c:pt idx="360">
                  <c:v>61.4</c:v>
                </c:pt>
                <c:pt idx="361">
                  <c:v>61.3</c:v>
                </c:pt>
                <c:pt idx="362">
                  <c:v>61.2</c:v>
                </c:pt>
                <c:pt idx="363">
                  <c:v>61.1</c:v>
                </c:pt>
                <c:pt idx="364">
                  <c:v>61.1</c:v>
                </c:pt>
                <c:pt idx="365">
                  <c:v>61.1</c:v>
                </c:pt>
                <c:pt idx="366">
                  <c:v>61.1</c:v>
                </c:pt>
                <c:pt idx="367">
                  <c:v>61.1</c:v>
                </c:pt>
                <c:pt idx="368">
                  <c:v>61.2</c:v>
                </c:pt>
                <c:pt idx="369">
                  <c:v>61.1</c:v>
                </c:pt>
                <c:pt idx="370">
                  <c:v>61.2</c:v>
                </c:pt>
                <c:pt idx="371">
                  <c:v>61.2</c:v>
                </c:pt>
                <c:pt idx="372">
                  <c:v>61.1</c:v>
                </c:pt>
                <c:pt idx="373">
                  <c:v>61.1</c:v>
                </c:pt>
                <c:pt idx="374">
                  <c:v>61</c:v>
                </c:pt>
                <c:pt idx="375">
                  <c:v>61</c:v>
                </c:pt>
                <c:pt idx="376">
                  <c:v>60.9</c:v>
                </c:pt>
                <c:pt idx="377">
                  <c:v>60.9</c:v>
                </c:pt>
                <c:pt idx="378">
                  <c:v>61</c:v>
                </c:pt>
                <c:pt idx="379">
                  <c:v>61.1</c:v>
                </c:pt>
                <c:pt idx="380">
                  <c:v>61.1</c:v>
                </c:pt>
                <c:pt idx="381">
                  <c:v>61.2</c:v>
                </c:pt>
                <c:pt idx="382">
                  <c:v>61.2</c:v>
                </c:pt>
                <c:pt idx="383">
                  <c:v>61.1</c:v>
                </c:pt>
                <c:pt idx="384">
                  <c:v>61.1</c:v>
                </c:pt>
                <c:pt idx="385">
                  <c:v>61</c:v>
                </c:pt>
                <c:pt idx="386">
                  <c:v>60.9</c:v>
                </c:pt>
                <c:pt idx="387">
                  <c:v>60.8</c:v>
                </c:pt>
                <c:pt idx="388">
                  <c:v>60.7</c:v>
                </c:pt>
                <c:pt idx="389">
                  <c:v>60.8</c:v>
                </c:pt>
                <c:pt idx="390">
                  <c:v>61</c:v>
                </c:pt>
                <c:pt idx="391">
                  <c:v>61</c:v>
                </c:pt>
                <c:pt idx="392">
                  <c:v>61</c:v>
                </c:pt>
                <c:pt idx="393">
                  <c:v>61</c:v>
                </c:pt>
                <c:pt idx="394">
                  <c:v>60.9</c:v>
                </c:pt>
                <c:pt idx="395">
                  <c:v>61</c:v>
                </c:pt>
                <c:pt idx="396">
                  <c:v>61.1</c:v>
                </c:pt>
                <c:pt idx="397">
                  <c:v>61</c:v>
                </c:pt>
                <c:pt idx="398">
                  <c:v>61</c:v>
                </c:pt>
                <c:pt idx="399">
                  <c:v>60.9</c:v>
                </c:pt>
                <c:pt idx="400">
                  <c:v>60.8</c:v>
                </c:pt>
                <c:pt idx="401">
                  <c:v>60.8</c:v>
                </c:pt>
                <c:pt idx="402">
                  <c:v>60.7</c:v>
                </c:pt>
                <c:pt idx="403">
                  <c:v>60.6</c:v>
                </c:pt>
                <c:pt idx="404">
                  <c:v>60.4</c:v>
                </c:pt>
                <c:pt idx="405">
                  <c:v>60.3</c:v>
                </c:pt>
                <c:pt idx="406">
                  <c:v>60.2</c:v>
                </c:pt>
                <c:pt idx="407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0-444E-B61A-D38D496D0EB4}"/>
            </c:ext>
          </c:extLst>
        </c:ser>
        <c:ser>
          <c:idx val="3"/>
          <c:order val="3"/>
          <c:tx>
            <c:strRef>
              <c:f>'TMB01001'!$P$1</c:f>
              <c:strCache>
                <c:ptCount val="1"/>
                <c:pt idx="0">
                  <c:v>Tacin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'TMB01001'!$P$2:$P$409</c:f>
              <c:numCache>
                <c:formatCode>General</c:formatCode>
                <c:ptCount val="408"/>
                <c:pt idx="0">
                  <c:v>38.493937683885513</c:v>
                </c:pt>
                <c:pt idx="1">
                  <c:v>39.088594673675715</c:v>
                </c:pt>
                <c:pt idx="2">
                  <c:v>39.58127761914821</c:v>
                </c:pt>
                <c:pt idx="3">
                  <c:v>40.002676755806128</c:v>
                </c:pt>
                <c:pt idx="4">
                  <c:v>40.002676755806128</c:v>
                </c:pt>
                <c:pt idx="5">
                  <c:v>39.253700000000002</c:v>
                </c:pt>
                <c:pt idx="6">
                  <c:v>39.586199999999998</c:v>
                </c:pt>
                <c:pt idx="7">
                  <c:v>39.917299999999997</c:v>
                </c:pt>
                <c:pt idx="8">
                  <c:v>40.247</c:v>
                </c:pt>
                <c:pt idx="9">
                  <c:v>40.575299999999999</c:v>
                </c:pt>
                <c:pt idx="10">
                  <c:v>40.902200000000001</c:v>
                </c:pt>
                <c:pt idx="11">
                  <c:v>41.227699999999999</c:v>
                </c:pt>
                <c:pt idx="12">
                  <c:v>41.5518</c:v>
                </c:pt>
                <c:pt idx="13">
                  <c:v>41.874499999999998</c:v>
                </c:pt>
                <c:pt idx="14">
                  <c:v>42.195799999999998</c:v>
                </c:pt>
                <c:pt idx="15">
                  <c:v>42.515700000000002</c:v>
                </c:pt>
                <c:pt idx="16">
                  <c:v>42.834200000000003</c:v>
                </c:pt>
                <c:pt idx="17">
                  <c:v>43.151299999999999</c:v>
                </c:pt>
                <c:pt idx="18">
                  <c:v>43.466999999999999</c:v>
                </c:pt>
                <c:pt idx="19">
                  <c:v>43.781300000000002</c:v>
                </c:pt>
                <c:pt idx="20">
                  <c:v>44.094200000000001</c:v>
                </c:pt>
                <c:pt idx="21">
                  <c:v>44.405700000000003</c:v>
                </c:pt>
                <c:pt idx="22">
                  <c:v>44.715800000000002</c:v>
                </c:pt>
                <c:pt idx="23">
                  <c:v>45.024500000000003</c:v>
                </c:pt>
                <c:pt idx="24">
                  <c:v>45.331800000000001</c:v>
                </c:pt>
                <c:pt idx="25">
                  <c:v>45.637700000000002</c:v>
                </c:pt>
                <c:pt idx="26">
                  <c:v>45.9422</c:v>
                </c:pt>
                <c:pt idx="27">
                  <c:v>46.2453</c:v>
                </c:pt>
                <c:pt idx="28">
                  <c:v>46.546999999999997</c:v>
                </c:pt>
                <c:pt idx="29">
                  <c:v>46.847300000000004</c:v>
                </c:pt>
                <c:pt idx="30">
                  <c:v>46.930999999999997</c:v>
                </c:pt>
                <c:pt idx="31">
                  <c:v>47.125</c:v>
                </c:pt>
                <c:pt idx="32">
                  <c:v>47.255000000000003</c:v>
                </c:pt>
                <c:pt idx="33">
                  <c:v>47.515000000000001</c:v>
                </c:pt>
                <c:pt idx="34">
                  <c:v>47.875</c:v>
                </c:pt>
                <c:pt idx="35">
                  <c:v>48.204999999999998</c:v>
                </c:pt>
                <c:pt idx="36">
                  <c:v>48.536999999999999</c:v>
                </c:pt>
                <c:pt idx="37">
                  <c:v>48.905000000000001</c:v>
                </c:pt>
                <c:pt idx="38">
                  <c:v>49.274999999999999</c:v>
                </c:pt>
                <c:pt idx="39">
                  <c:v>49.683</c:v>
                </c:pt>
                <c:pt idx="40">
                  <c:v>50.094000000000001</c:v>
                </c:pt>
                <c:pt idx="41">
                  <c:v>50.508000000000003</c:v>
                </c:pt>
                <c:pt idx="42">
                  <c:v>50.890999999999998</c:v>
                </c:pt>
                <c:pt idx="43">
                  <c:v>51.171999999999997</c:v>
                </c:pt>
                <c:pt idx="44">
                  <c:v>51.488999999999997</c:v>
                </c:pt>
                <c:pt idx="45">
                  <c:v>51.808999999999997</c:v>
                </c:pt>
                <c:pt idx="46">
                  <c:v>52.058999999999997</c:v>
                </c:pt>
                <c:pt idx="47">
                  <c:v>52.167000000000002</c:v>
                </c:pt>
                <c:pt idx="48">
                  <c:v>52.383000000000003</c:v>
                </c:pt>
                <c:pt idx="49">
                  <c:v>52.673000000000002</c:v>
                </c:pt>
                <c:pt idx="50">
                  <c:v>53.037999999999997</c:v>
                </c:pt>
                <c:pt idx="51">
                  <c:v>53.368000000000002</c:v>
                </c:pt>
                <c:pt idx="52">
                  <c:v>53.738999999999997</c:v>
                </c:pt>
                <c:pt idx="53">
                  <c:v>54.075000000000003</c:v>
                </c:pt>
                <c:pt idx="54">
                  <c:v>54.375</c:v>
                </c:pt>
                <c:pt idx="55">
                  <c:v>54.64</c:v>
                </c:pt>
                <c:pt idx="56">
                  <c:v>54.868000000000002</c:v>
                </c:pt>
                <c:pt idx="57">
                  <c:v>55.097999999999999</c:v>
                </c:pt>
                <c:pt idx="58">
                  <c:v>55.366999999999997</c:v>
                </c:pt>
                <c:pt idx="59">
                  <c:v>55.715000000000003</c:v>
                </c:pt>
                <c:pt idx="60">
                  <c:v>55.948999999999998</c:v>
                </c:pt>
                <c:pt idx="61">
                  <c:v>56.223999999999997</c:v>
                </c:pt>
                <c:pt idx="62">
                  <c:v>56.420999999999999</c:v>
                </c:pt>
                <c:pt idx="63">
                  <c:v>56.658999999999999</c:v>
                </c:pt>
                <c:pt idx="64">
                  <c:v>56.777999999999999</c:v>
                </c:pt>
                <c:pt idx="65">
                  <c:v>56.857999999999997</c:v>
                </c:pt>
                <c:pt idx="66">
                  <c:v>56.857999999999997</c:v>
                </c:pt>
                <c:pt idx="67">
                  <c:v>56.857999999999997</c:v>
                </c:pt>
                <c:pt idx="68">
                  <c:v>57.259</c:v>
                </c:pt>
                <c:pt idx="69">
                  <c:v>57.582000000000001</c:v>
                </c:pt>
                <c:pt idx="70">
                  <c:v>57.99</c:v>
                </c:pt>
                <c:pt idx="71">
                  <c:v>58.319000000000003</c:v>
                </c:pt>
                <c:pt idx="72">
                  <c:v>58.609000000000002</c:v>
                </c:pt>
                <c:pt idx="73">
                  <c:v>58.86</c:v>
                </c:pt>
                <c:pt idx="74">
                  <c:v>59.154000000000003</c:v>
                </c:pt>
                <c:pt idx="75">
                  <c:v>59.365000000000002</c:v>
                </c:pt>
                <c:pt idx="76">
                  <c:v>59.533999999999999</c:v>
                </c:pt>
                <c:pt idx="77">
                  <c:v>59.62</c:v>
                </c:pt>
                <c:pt idx="78">
                  <c:v>59.704999999999998</c:v>
                </c:pt>
                <c:pt idx="79">
                  <c:v>59.962000000000003</c:v>
                </c:pt>
                <c:pt idx="80">
                  <c:v>60.177</c:v>
                </c:pt>
                <c:pt idx="81">
                  <c:v>60.307000000000002</c:v>
                </c:pt>
                <c:pt idx="82">
                  <c:v>60.436999999999998</c:v>
                </c:pt>
                <c:pt idx="83">
                  <c:v>60.698999999999998</c:v>
                </c:pt>
                <c:pt idx="84">
                  <c:v>60.917999999999999</c:v>
                </c:pt>
                <c:pt idx="85">
                  <c:v>61.094000000000001</c:v>
                </c:pt>
                <c:pt idx="86">
                  <c:v>61.182000000000002</c:v>
                </c:pt>
                <c:pt idx="87">
                  <c:v>61.36</c:v>
                </c:pt>
                <c:pt idx="88">
                  <c:v>61.314999999999998</c:v>
                </c:pt>
                <c:pt idx="89">
                  <c:v>61.404000000000003</c:v>
                </c:pt>
                <c:pt idx="90">
                  <c:v>61.762</c:v>
                </c:pt>
                <c:pt idx="91">
                  <c:v>61.987000000000002</c:v>
                </c:pt>
                <c:pt idx="92">
                  <c:v>62.122</c:v>
                </c:pt>
                <c:pt idx="93">
                  <c:v>62.258000000000003</c:v>
                </c:pt>
                <c:pt idx="94">
                  <c:v>62.441000000000003</c:v>
                </c:pt>
                <c:pt idx="95">
                  <c:v>62.668999999999997</c:v>
                </c:pt>
                <c:pt idx="96">
                  <c:v>62.945999999999998</c:v>
                </c:pt>
                <c:pt idx="97">
                  <c:v>63.223999999999997</c:v>
                </c:pt>
                <c:pt idx="98">
                  <c:v>63.363999999999997</c:v>
                </c:pt>
                <c:pt idx="99">
                  <c:v>63.223999999999997</c:v>
                </c:pt>
                <c:pt idx="100">
                  <c:v>63.177</c:v>
                </c:pt>
                <c:pt idx="101">
                  <c:v>63.085000000000001</c:v>
                </c:pt>
                <c:pt idx="102">
                  <c:v>63.317</c:v>
                </c:pt>
                <c:pt idx="103">
                  <c:v>63.457000000000001</c:v>
                </c:pt>
                <c:pt idx="104">
                  <c:v>63.317</c:v>
                </c:pt>
                <c:pt idx="105">
                  <c:v>63.551000000000002</c:v>
                </c:pt>
                <c:pt idx="106">
                  <c:v>64.022999999999996</c:v>
                </c:pt>
                <c:pt idx="107">
                  <c:v>64.405000000000001</c:v>
                </c:pt>
                <c:pt idx="108">
                  <c:v>64.790000000000006</c:v>
                </c:pt>
                <c:pt idx="109">
                  <c:v>65.081000000000003</c:v>
                </c:pt>
                <c:pt idx="110">
                  <c:v>65.375</c:v>
                </c:pt>
                <c:pt idx="111">
                  <c:v>65.671000000000006</c:v>
                </c:pt>
                <c:pt idx="112">
                  <c:v>65.918999999999997</c:v>
                </c:pt>
                <c:pt idx="113">
                  <c:v>66.069000000000003</c:v>
                </c:pt>
                <c:pt idx="114">
                  <c:v>65.918999999999997</c:v>
                </c:pt>
                <c:pt idx="115">
                  <c:v>65.620999999999995</c:v>
                </c:pt>
                <c:pt idx="116">
                  <c:v>65.72</c:v>
                </c:pt>
                <c:pt idx="117">
                  <c:v>66.019000000000005</c:v>
                </c:pt>
                <c:pt idx="118">
                  <c:v>66.521000000000001</c:v>
                </c:pt>
                <c:pt idx="119">
                  <c:v>66.927999999999997</c:v>
                </c:pt>
                <c:pt idx="120">
                  <c:v>67.236000000000004</c:v>
                </c:pt>
                <c:pt idx="121">
                  <c:v>67.494</c:v>
                </c:pt>
                <c:pt idx="122">
                  <c:v>67.754999999999995</c:v>
                </c:pt>
                <c:pt idx="123">
                  <c:v>67.912000000000006</c:v>
                </c:pt>
                <c:pt idx="124">
                  <c:v>68.069000000000003</c:v>
                </c:pt>
                <c:pt idx="125">
                  <c:v>68.332999999999998</c:v>
                </c:pt>
                <c:pt idx="126">
                  <c:v>68.492999999999995</c:v>
                </c:pt>
                <c:pt idx="127">
                  <c:v>68.653000000000006</c:v>
                </c:pt>
                <c:pt idx="128">
                  <c:v>68.867000000000004</c:v>
                </c:pt>
                <c:pt idx="129">
                  <c:v>69.028000000000006</c:v>
                </c:pt>
                <c:pt idx="130">
                  <c:v>68.921000000000006</c:v>
                </c:pt>
                <c:pt idx="131">
                  <c:v>68.867000000000004</c:v>
                </c:pt>
                <c:pt idx="132">
                  <c:v>68.974999999999994</c:v>
                </c:pt>
                <c:pt idx="133">
                  <c:v>69.081999999999994</c:v>
                </c:pt>
                <c:pt idx="134">
                  <c:v>69.191000000000003</c:v>
                </c:pt>
                <c:pt idx="135">
                  <c:v>69.408000000000001</c:v>
                </c:pt>
                <c:pt idx="136">
                  <c:v>69.682000000000002</c:v>
                </c:pt>
                <c:pt idx="137">
                  <c:v>70.067999999999998</c:v>
                </c:pt>
                <c:pt idx="138">
                  <c:v>70.290000000000006</c:v>
                </c:pt>
                <c:pt idx="139">
                  <c:v>70.513999999999996</c:v>
                </c:pt>
                <c:pt idx="140">
                  <c:v>70.796000000000006</c:v>
                </c:pt>
                <c:pt idx="141">
                  <c:v>70.796000000000006</c:v>
                </c:pt>
                <c:pt idx="142">
                  <c:v>70.852000000000004</c:v>
                </c:pt>
                <c:pt idx="143">
                  <c:v>70.852000000000004</c:v>
                </c:pt>
                <c:pt idx="144">
                  <c:v>70.796000000000006</c:v>
                </c:pt>
                <c:pt idx="145">
                  <c:v>70.683000000000007</c:v>
                </c:pt>
                <c:pt idx="146">
                  <c:v>70.626000000000005</c:v>
                </c:pt>
                <c:pt idx="147">
                  <c:v>70.739000000000004</c:v>
                </c:pt>
                <c:pt idx="148">
                  <c:v>71.022000000000006</c:v>
                </c:pt>
                <c:pt idx="149">
                  <c:v>71.251000000000005</c:v>
                </c:pt>
                <c:pt idx="150">
                  <c:v>71.423000000000002</c:v>
                </c:pt>
                <c:pt idx="151">
                  <c:v>71.653000000000006</c:v>
                </c:pt>
                <c:pt idx="152">
                  <c:v>71.769000000000005</c:v>
                </c:pt>
                <c:pt idx="153">
                  <c:v>71.944000000000003</c:v>
                </c:pt>
                <c:pt idx="154">
                  <c:v>72.177000000000007</c:v>
                </c:pt>
                <c:pt idx="155">
                  <c:v>72.236000000000004</c:v>
                </c:pt>
                <c:pt idx="156">
                  <c:v>72.353999999999999</c:v>
                </c:pt>
                <c:pt idx="157">
                  <c:v>72.353999999999999</c:v>
                </c:pt>
                <c:pt idx="158">
                  <c:v>71.944000000000003</c:v>
                </c:pt>
                <c:pt idx="159">
                  <c:v>71.364999999999995</c:v>
                </c:pt>
                <c:pt idx="160">
                  <c:v>71.192999999999998</c:v>
                </c:pt>
                <c:pt idx="161">
                  <c:v>71.308000000000007</c:v>
                </c:pt>
                <c:pt idx="162">
                  <c:v>71.308000000000007</c:v>
                </c:pt>
                <c:pt idx="163">
                  <c:v>71.423000000000002</c:v>
                </c:pt>
                <c:pt idx="164">
                  <c:v>71.826999999999998</c:v>
                </c:pt>
                <c:pt idx="165">
                  <c:v>72.295000000000002</c:v>
                </c:pt>
                <c:pt idx="166">
                  <c:v>72.709000000000003</c:v>
                </c:pt>
                <c:pt idx="167">
                  <c:v>73.007000000000005</c:v>
                </c:pt>
                <c:pt idx="168">
                  <c:v>73.308000000000007</c:v>
                </c:pt>
                <c:pt idx="169">
                  <c:v>73.551000000000002</c:v>
                </c:pt>
                <c:pt idx="170">
                  <c:v>73.673000000000002</c:v>
                </c:pt>
                <c:pt idx="171">
                  <c:v>73.795000000000002</c:v>
                </c:pt>
                <c:pt idx="172">
                  <c:v>73.795000000000002</c:v>
                </c:pt>
                <c:pt idx="173">
                  <c:v>73.795000000000002</c:v>
                </c:pt>
                <c:pt idx="174">
                  <c:v>74.102000000000004</c:v>
                </c:pt>
                <c:pt idx="175">
                  <c:v>74.287999999999997</c:v>
                </c:pt>
                <c:pt idx="176">
                  <c:v>74.287999999999997</c:v>
                </c:pt>
                <c:pt idx="177">
                  <c:v>74.287999999999997</c:v>
                </c:pt>
                <c:pt idx="178">
                  <c:v>74.412000000000006</c:v>
                </c:pt>
                <c:pt idx="179">
                  <c:v>74.662000000000006</c:v>
                </c:pt>
                <c:pt idx="180">
                  <c:v>74.849999999999994</c:v>
                </c:pt>
                <c:pt idx="181">
                  <c:v>74.849999999999994</c:v>
                </c:pt>
                <c:pt idx="182">
                  <c:v>74.662000000000006</c:v>
                </c:pt>
                <c:pt idx="183">
                  <c:v>74.349999999999994</c:v>
                </c:pt>
                <c:pt idx="184">
                  <c:v>74.102000000000004</c:v>
                </c:pt>
                <c:pt idx="185">
                  <c:v>74.164000000000001</c:v>
                </c:pt>
                <c:pt idx="186">
                  <c:v>74.349999999999994</c:v>
                </c:pt>
                <c:pt idx="187">
                  <c:v>74.599000000000004</c:v>
                </c:pt>
                <c:pt idx="188">
                  <c:v>75.102999999999994</c:v>
                </c:pt>
                <c:pt idx="189">
                  <c:v>75.421999999999997</c:v>
                </c:pt>
                <c:pt idx="190">
                  <c:v>75.677999999999997</c:v>
                </c:pt>
                <c:pt idx="191">
                  <c:v>75.742999999999995</c:v>
                </c:pt>
                <c:pt idx="192">
                  <c:v>75.55</c:v>
                </c:pt>
                <c:pt idx="193">
                  <c:v>75.293999999999997</c:v>
                </c:pt>
                <c:pt idx="194">
                  <c:v>75.167000000000002</c:v>
                </c:pt>
                <c:pt idx="195">
                  <c:v>75.293999999999997</c:v>
                </c:pt>
                <c:pt idx="196">
                  <c:v>75.807000000000002</c:v>
                </c:pt>
                <c:pt idx="197">
                  <c:v>76.394000000000005</c:v>
                </c:pt>
                <c:pt idx="198">
                  <c:v>76.590999999999994</c:v>
                </c:pt>
                <c:pt idx="199">
                  <c:v>76.923000000000002</c:v>
                </c:pt>
                <c:pt idx="200">
                  <c:v>77.055999999999997</c:v>
                </c:pt>
                <c:pt idx="201">
                  <c:v>76.790000000000006</c:v>
                </c:pt>
                <c:pt idx="202">
                  <c:v>76.459999999999994</c:v>
                </c:pt>
                <c:pt idx="203">
                  <c:v>76.066999999999993</c:v>
                </c:pt>
                <c:pt idx="204">
                  <c:v>76.132000000000005</c:v>
                </c:pt>
                <c:pt idx="205">
                  <c:v>76.525000000000006</c:v>
                </c:pt>
                <c:pt idx="206">
                  <c:v>76.656999999999996</c:v>
                </c:pt>
                <c:pt idx="207">
                  <c:v>76.328000000000003</c:v>
                </c:pt>
                <c:pt idx="208">
                  <c:v>76.197000000000003</c:v>
                </c:pt>
                <c:pt idx="209">
                  <c:v>76.459999999999994</c:v>
                </c:pt>
                <c:pt idx="210">
                  <c:v>77.123000000000005</c:v>
                </c:pt>
                <c:pt idx="211">
                  <c:v>77.527000000000001</c:v>
                </c:pt>
                <c:pt idx="212">
                  <c:v>77.936000000000007</c:v>
                </c:pt>
                <c:pt idx="213">
                  <c:v>78.349000000000004</c:v>
                </c:pt>
                <c:pt idx="214">
                  <c:v>78.697000000000003</c:v>
                </c:pt>
                <c:pt idx="215">
                  <c:v>78.977999999999994</c:v>
                </c:pt>
                <c:pt idx="216">
                  <c:v>79.19</c:v>
                </c:pt>
                <c:pt idx="217">
                  <c:v>79.403000000000006</c:v>
                </c:pt>
                <c:pt idx="218">
                  <c:v>79.474000000000004</c:v>
                </c:pt>
                <c:pt idx="219">
                  <c:v>79.19</c:v>
                </c:pt>
                <c:pt idx="220">
                  <c:v>79.119</c:v>
                </c:pt>
                <c:pt idx="221">
                  <c:v>78.210999999999999</c:v>
                </c:pt>
                <c:pt idx="222">
                  <c:v>78.488</c:v>
                </c:pt>
                <c:pt idx="223">
                  <c:v>78.837000000000003</c:v>
                </c:pt>
                <c:pt idx="224">
                  <c:v>78.418000000000006</c:v>
                </c:pt>
                <c:pt idx="225">
                  <c:v>78.977999999999994</c:v>
                </c:pt>
                <c:pt idx="226">
                  <c:v>79.260999999999996</c:v>
                </c:pt>
                <c:pt idx="227">
                  <c:v>80.123000000000005</c:v>
                </c:pt>
                <c:pt idx="228">
                  <c:v>82.995999999999995</c:v>
                </c:pt>
                <c:pt idx="229">
                  <c:v>79.832999999999998</c:v>
                </c:pt>
                <c:pt idx="230">
                  <c:v>79.048000000000002</c:v>
                </c:pt>
                <c:pt idx="231">
                  <c:v>79.403000000000006</c:v>
                </c:pt>
                <c:pt idx="232">
                  <c:v>79.546000000000006</c:v>
                </c:pt>
                <c:pt idx="233">
                  <c:v>79.688999999999993</c:v>
                </c:pt>
                <c:pt idx="234">
                  <c:v>79.832999999999998</c:v>
                </c:pt>
                <c:pt idx="235">
                  <c:v>79.905000000000001</c:v>
                </c:pt>
                <c:pt idx="236">
                  <c:v>80.05</c:v>
                </c:pt>
                <c:pt idx="237">
                  <c:v>80.269000000000005</c:v>
                </c:pt>
                <c:pt idx="238">
                  <c:v>80.341999999999999</c:v>
                </c:pt>
                <c:pt idx="239">
                  <c:v>80.415000000000006</c:v>
                </c:pt>
                <c:pt idx="240">
                  <c:v>80.415000000000006</c:v>
                </c:pt>
                <c:pt idx="241">
                  <c:v>80.635000000000005</c:v>
                </c:pt>
                <c:pt idx="242">
                  <c:v>82.063999999999993</c:v>
                </c:pt>
                <c:pt idx="243">
                  <c:v>83.075000000000003</c:v>
                </c:pt>
                <c:pt idx="244">
                  <c:v>82.605000000000004</c:v>
                </c:pt>
                <c:pt idx="245">
                  <c:v>82.605000000000004</c:v>
                </c:pt>
                <c:pt idx="246">
                  <c:v>82.527000000000001</c:v>
                </c:pt>
                <c:pt idx="247">
                  <c:v>82.683000000000007</c:v>
                </c:pt>
                <c:pt idx="248">
                  <c:v>82.683000000000007</c:v>
                </c:pt>
                <c:pt idx="249">
                  <c:v>82.372</c:v>
                </c:pt>
                <c:pt idx="250">
                  <c:v>81.38</c:v>
                </c:pt>
                <c:pt idx="251">
                  <c:v>82.141000000000005</c:v>
                </c:pt>
                <c:pt idx="252">
                  <c:v>81.155000000000001</c:v>
                </c:pt>
                <c:pt idx="253">
                  <c:v>81.081000000000003</c:v>
                </c:pt>
                <c:pt idx="254">
                  <c:v>80.856999999999999</c:v>
                </c:pt>
                <c:pt idx="255">
                  <c:v>80.856999999999999</c:v>
                </c:pt>
                <c:pt idx="256">
                  <c:v>80.856999999999999</c:v>
                </c:pt>
                <c:pt idx="257">
                  <c:v>80.932000000000002</c:v>
                </c:pt>
                <c:pt idx="258">
                  <c:v>81.23</c:v>
                </c:pt>
                <c:pt idx="259">
                  <c:v>81.531000000000006</c:v>
                </c:pt>
                <c:pt idx="260">
                  <c:v>82.218000000000004</c:v>
                </c:pt>
                <c:pt idx="261">
                  <c:v>82.995999999999995</c:v>
                </c:pt>
                <c:pt idx="262">
                  <c:v>81.834999999999994</c:v>
                </c:pt>
                <c:pt idx="263">
                  <c:v>80.932000000000002</c:v>
                </c:pt>
                <c:pt idx="264">
                  <c:v>79.474000000000004</c:v>
                </c:pt>
                <c:pt idx="265">
                  <c:v>78.28</c:v>
                </c:pt>
                <c:pt idx="266">
                  <c:v>78.906999999999996</c:v>
                </c:pt>
                <c:pt idx="267">
                  <c:v>80.635000000000005</c:v>
                </c:pt>
                <c:pt idx="268">
                  <c:v>79.905000000000001</c:v>
                </c:pt>
                <c:pt idx="269">
                  <c:v>78.977999999999994</c:v>
                </c:pt>
                <c:pt idx="270">
                  <c:v>77.662999999999997</c:v>
                </c:pt>
                <c:pt idx="271">
                  <c:v>76.923000000000002</c:v>
                </c:pt>
                <c:pt idx="272">
                  <c:v>76.197000000000003</c:v>
                </c:pt>
                <c:pt idx="273">
                  <c:v>76.328000000000003</c:v>
                </c:pt>
                <c:pt idx="274">
                  <c:v>77.055999999999997</c:v>
                </c:pt>
                <c:pt idx="275">
                  <c:v>78.141999999999996</c:v>
                </c:pt>
                <c:pt idx="276">
                  <c:v>78.418000000000006</c:v>
                </c:pt>
                <c:pt idx="277">
                  <c:v>78.906999999999996</c:v>
                </c:pt>
                <c:pt idx="278">
                  <c:v>79.617999999999995</c:v>
                </c:pt>
                <c:pt idx="279">
                  <c:v>80.415000000000006</c:v>
                </c:pt>
                <c:pt idx="280">
                  <c:v>80.635000000000005</c:v>
                </c:pt>
                <c:pt idx="281">
                  <c:v>79.119</c:v>
                </c:pt>
                <c:pt idx="282">
                  <c:v>76.989999999999995</c:v>
                </c:pt>
                <c:pt idx="283">
                  <c:v>75.421999999999997</c:v>
                </c:pt>
                <c:pt idx="284">
                  <c:v>73.855999999999995</c:v>
                </c:pt>
                <c:pt idx="285">
                  <c:v>72.177000000000007</c:v>
                </c:pt>
                <c:pt idx="286">
                  <c:v>71.423000000000002</c:v>
                </c:pt>
                <c:pt idx="287">
                  <c:v>72.236000000000004</c:v>
                </c:pt>
                <c:pt idx="288">
                  <c:v>71.769000000000005</c:v>
                </c:pt>
                <c:pt idx="289">
                  <c:v>71.022000000000006</c:v>
                </c:pt>
                <c:pt idx="290">
                  <c:v>70.123000000000005</c:v>
                </c:pt>
                <c:pt idx="291">
                  <c:v>69.353999999999999</c:v>
                </c:pt>
                <c:pt idx="292">
                  <c:v>68.867000000000004</c:v>
                </c:pt>
                <c:pt idx="293">
                  <c:v>68.016000000000005</c:v>
                </c:pt>
                <c:pt idx="294">
                  <c:v>68.28</c:v>
                </c:pt>
                <c:pt idx="295">
                  <c:v>67.236000000000004</c:v>
                </c:pt>
                <c:pt idx="296">
                  <c:v>69.572000000000003</c:v>
                </c:pt>
                <c:pt idx="297">
                  <c:v>64.549000000000007</c:v>
                </c:pt>
                <c:pt idx="298">
                  <c:v>66.673000000000002</c:v>
                </c:pt>
                <c:pt idx="299">
                  <c:v>69.245000000000005</c:v>
                </c:pt>
                <c:pt idx="300">
                  <c:v>71.192999999999998</c:v>
                </c:pt>
                <c:pt idx="301">
                  <c:v>71.826999999999998</c:v>
                </c:pt>
                <c:pt idx="302">
                  <c:v>71.423000000000002</c:v>
                </c:pt>
                <c:pt idx="303">
                  <c:v>71.078999999999994</c:v>
                </c:pt>
                <c:pt idx="304">
                  <c:v>72.119</c:v>
                </c:pt>
                <c:pt idx="305">
                  <c:v>73.369</c:v>
                </c:pt>
                <c:pt idx="306">
                  <c:v>74.164000000000001</c:v>
                </c:pt>
                <c:pt idx="307">
                  <c:v>74.977000000000004</c:v>
                </c:pt>
                <c:pt idx="308">
                  <c:v>75.872</c:v>
                </c:pt>
                <c:pt idx="309">
                  <c:v>76.590999999999994</c:v>
                </c:pt>
                <c:pt idx="310">
                  <c:v>77.19</c:v>
                </c:pt>
                <c:pt idx="311">
                  <c:v>77.325000000000003</c:v>
                </c:pt>
                <c:pt idx="312">
                  <c:v>76.394000000000005</c:v>
                </c:pt>
                <c:pt idx="313">
                  <c:v>75.23</c:v>
                </c:pt>
                <c:pt idx="314">
                  <c:v>74.287999999999997</c:v>
                </c:pt>
                <c:pt idx="315">
                  <c:v>73.855999999999995</c:v>
                </c:pt>
                <c:pt idx="316">
                  <c:v>73.733999999999995</c:v>
                </c:pt>
                <c:pt idx="317">
                  <c:v>73.918000000000006</c:v>
                </c:pt>
                <c:pt idx="318">
                  <c:v>74.102000000000004</c:v>
                </c:pt>
                <c:pt idx="319">
                  <c:v>74.225999999999999</c:v>
                </c:pt>
                <c:pt idx="320">
                  <c:v>74.349999999999994</c:v>
                </c:pt>
                <c:pt idx="321">
                  <c:v>74.102000000000004</c:v>
                </c:pt>
                <c:pt idx="322">
                  <c:v>73.369</c:v>
                </c:pt>
                <c:pt idx="323">
                  <c:v>73.007000000000005</c:v>
                </c:pt>
                <c:pt idx="324">
                  <c:v>72.59</c:v>
                </c:pt>
                <c:pt idx="325">
                  <c:v>72.471999999999994</c:v>
                </c:pt>
                <c:pt idx="326">
                  <c:v>72.471999999999994</c:v>
                </c:pt>
                <c:pt idx="327">
                  <c:v>72.001999999999995</c:v>
                </c:pt>
                <c:pt idx="328">
                  <c:v>71.48</c:v>
                </c:pt>
                <c:pt idx="329">
                  <c:v>71.192999999999998</c:v>
                </c:pt>
                <c:pt idx="330">
                  <c:v>71.078999999999994</c:v>
                </c:pt>
                <c:pt idx="331">
                  <c:v>71.135999999999996</c:v>
                </c:pt>
                <c:pt idx="332">
                  <c:v>71.364999999999995</c:v>
                </c:pt>
                <c:pt idx="333">
                  <c:v>71.251000000000005</c:v>
                </c:pt>
                <c:pt idx="334">
                  <c:v>71.192999999999998</c:v>
                </c:pt>
                <c:pt idx="335">
                  <c:v>71.135999999999996</c:v>
                </c:pt>
                <c:pt idx="336">
                  <c:v>70.852000000000004</c:v>
                </c:pt>
                <c:pt idx="337">
                  <c:v>70.012</c:v>
                </c:pt>
                <c:pt idx="338">
                  <c:v>69.245000000000005</c:v>
                </c:pt>
                <c:pt idx="339">
                  <c:v>69.353999999999999</c:v>
                </c:pt>
                <c:pt idx="340">
                  <c:v>69.956999999999994</c:v>
                </c:pt>
                <c:pt idx="341">
                  <c:v>70.234999999999999</c:v>
                </c:pt>
                <c:pt idx="342">
                  <c:v>70.796000000000006</c:v>
                </c:pt>
                <c:pt idx="343">
                  <c:v>71.653000000000006</c:v>
                </c:pt>
                <c:pt idx="344">
                  <c:v>72.412999999999997</c:v>
                </c:pt>
                <c:pt idx="345">
                  <c:v>72.828000000000003</c:v>
                </c:pt>
                <c:pt idx="346">
                  <c:v>73.551000000000002</c:v>
                </c:pt>
                <c:pt idx="347">
                  <c:v>74.287999999999997</c:v>
                </c:pt>
                <c:pt idx="348">
                  <c:v>74.662000000000006</c:v>
                </c:pt>
                <c:pt idx="349">
                  <c:v>74.977000000000004</c:v>
                </c:pt>
                <c:pt idx="350">
                  <c:v>75.102999999999994</c:v>
                </c:pt>
                <c:pt idx="351">
                  <c:v>75.102999999999994</c:v>
                </c:pt>
                <c:pt idx="352">
                  <c:v>74.914000000000001</c:v>
                </c:pt>
                <c:pt idx="353">
                  <c:v>75.102999999999994</c:v>
                </c:pt>
                <c:pt idx="354">
                  <c:v>75.358000000000004</c:v>
                </c:pt>
                <c:pt idx="355">
                  <c:v>75.677999999999997</c:v>
                </c:pt>
                <c:pt idx="356">
                  <c:v>76.197000000000003</c:v>
                </c:pt>
                <c:pt idx="357">
                  <c:v>76.724000000000004</c:v>
                </c:pt>
                <c:pt idx="358">
                  <c:v>76.855999999999995</c:v>
                </c:pt>
                <c:pt idx="359">
                  <c:v>76.989999999999995</c:v>
                </c:pt>
                <c:pt idx="360">
                  <c:v>76.923000000000002</c:v>
                </c:pt>
                <c:pt idx="361">
                  <c:v>76.923000000000002</c:v>
                </c:pt>
                <c:pt idx="362">
                  <c:v>76.989999999999995</c:v>
                </c:pt>
                <c:pt idx="363">
                  <c:v>76.724000000000004</c:v>
                </c:pt>
                <c:pt idx="364">
                  <c:v>76.459999999999994</c:v>
                </c:pt>
                <c:pt idx="365">
                  <c:v>76.197000000000003</c:v>
                </c:pt>
                <c:pt idx="366">
                  <c:v>75.807000000000002</c:v>
                </c:pt>
                <c:pt idx="367">
                  <c:v>75.614000000000004</c:v>
                </c:pt>
                <c:pt idx="368">
                  <c:v>75.614000000000004</c:v>
                </c:pt>
                <c:pt idx="369">
                  <c:v>75.677999999999997</c:v>
                </c:pt>
                <c:pt idx="370">
                  <c:v>75.872</c:v>
                </c:pt>
                <c:pt idx="371">
                  <c:v>75.936999999999998</c:v>
                </c:pt>
                <c:pt idx="372">
                  <c:v>75.936999999999998</c:v>
                </c:pt>
                <c:pt idx="373">
                  <c:v>76.132000000000005</c:v>
                </c:pt>
                <c:pt idx="374">
                  <c:v>76.066999999999993</c:v>
                </c:pt>
                <c:pt idx="375">
                  <c:v>75.807000000000002</c:v>
                </c:pt>
                <c:pt idx="376">
                  <c:v>75.677999999999997</c:v>
                </c:pt>
                <c:pt idx="377">
                  <c:v>75.421999999999997</c:v>
                </c:pt>
                <c:pt idx="378">
                  <c:v>75.293999999999997</c:v>
                </c:pt>
                <c:pt idx="379">
                  <c:v>75.102999999999994</c:v>
                </c:pt>
                <c:pt idx="380">
                  <c:v>75.102999999999994</c:v>
                </c:pt>
                <c:pt idx="381">
                  <c:v>75.102999999999994</c:v>
                </c:pt>
                <c:pt idx="382">
                  <c:v>75.102999999999994</c:v>
                </c:pt>
                <c:pt idx="383">
                  <c:v>75.23</c:v>
                </c:pt>
                <c:pt idx="384">
                  <c:v>75.486000000000004</c:v>
                </c:pt>
                <c:pt idx="385">
                  <c:v>75.677999999999997</c:v>
                </c:pt>
                <c:pt idx="386">
                  <c:v>75.614000000000004</c:v>
                </c:pt>
                <c:pt idx="387">
                  <c:v>75.486000000000004</c:v>
                </c:pt>
                <c:pt idx="388">
                  <c:v>75.167000000000002</c:v>
                </c:pt>
                <c:pt idx="389">
                  <c:v>74.977000000000004</c:v>
                </c:pt>
                <c:pt idx="390">
                  <c:v>75.102999999999994</c:v>
                </c:pt>
                <c:pt idx="391">
                  <c:v>75.102999999999994</c:v>
                </c:pt>
                <c:pt idx="392">
                  <c:v>75.293999999999997</c:v>
                </c:pt>
                <c:pt idx="393">
                  <c:v>75.55</c:v>
                </c:pt>
                <c:pt idx="394">
                  <c:v>75.55</c:v>
                </c:pt>
                <c:pt idx="395">
                  <c:v>75.421999999999997</c:v>
                </c:pt>
                <c:pt idx="396">
                  <c:v>75.293999999999997</c:v>
                </c:pt>
                <c:pt idx="397">
                  <c:v>75.102999999999994</c:v>
                </c:pt>
                <c:pt idx="398">
                  <c:v>74.914000000000001</c:v>
                </c:pt>
                <c:pt idx="399">
                  <c:v>74.724999999999994</c:v>
                </c:pt>
                <c:pt idx="400">
                  <c:v>74.662000000000006</c:v>
                </c:pt>
                <c:pt idx="401">
                  <c:v>74.349999999999994</c:v>
                </c:pt>
                <c:pt idx="402">
                  <c:v>74.287999999999997</c:v>
                </c:pt>
                <c:pt idx="403">
                  <c:v>74.102000000000004</c:v>
                </c:pt>
                <c:pt idx="404">
                  <c:v>73.918000000000006</c:v>
                </c:pt>
                <c:pt idx="405">
                  <c:v>73.733999999999995</c:v>
                </c:pt>
                <c:pt idx="406">
                  <c:v>73.551000000000002</c:v>
                </c:pt>
                <c:pt idx="407">
                  <c:v>73.429000000000002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0-444E-B61A-D38D496D0EB4}"/>
            </c:ext>
          </c:extLst>
        </c:ser>
        <c:ser>
          <c:idx val="4"/>
          <c:order val="4"/>
          <c:tx>
            <c:strRef>
              <c:f>'TMB01001'!$Q$1</c:f>
              <c:strCache>
                <c:ptCount val="1"/>
                <c:pt idx="0">
                  <c:v>Tacout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'TMB01001'!$Q$2:$Q$409</c:f>
              <c:numCache>
                <c:formatCode>General</c:formatCode>
                <c:ptCount val="408"/>
                <c:pt idx="0">
                  <c:v>62.739000000000004</c:v>
                </c:pt>
                <c:pt idx="1">
                  <c:v>62.421999999999997</c:v>
                </c:pt>
                <c:pt idx="2">
                  <c:v>62.421999999999997</c:v>
                </c:pt>
                <c:pt idx="3">
                  <c:v>62.316999999999993</c:v>
                </c:pt>
                <c:pt idx="4">
                  <c:v>62.316999999999993</c:v>
                </c:pt>
                <c:pt idx="5">
                  <c:v>62.004000000000005</c:v>
                </c:pt>
                <c:pt idx="6">
                  <c:v>62.632999999999996</c:v>
                </c:pt>
                <c:pt idx="7">
                  <c:v>63.058999999999997</c:v>
                </c:pt>
                <c:pt idx="8">
                  <c:v>63.058999999999997</c:v>
                </c:pt>
                <c:pt idx="9">
                  <c:v>62.739000000000004</c:v>
                </c:pt>
                <c:pt idx="10">
                  <c:v>62.632999999999996</c:v>
                </c:pt>
                <c:pt idx="11">
                  <c:v>62.632999999999996</c:v>
                </c:pt>
                <c:pt idx="12">
                  <c:v>62.421999999999997</c:v>
                </c:pt>
                <c:pt idx="13">
                  <c:v>62.316999999999993</c:v>
                </c:pt>
                <c:pt idx="14">
                  <c:v>62.004000000000005</c:v>
                </c:pt>
                <c:pt idx="15">
                  <c:v>61.692999999999998</c:v>
                </c:pt>
                <c:pt idx="16">
                  <c:v>61.59</c:v>
                </c:pt>
                <c:pt idx="17">
                  <c:v>61.385000000000005</c:v>
                </c:pt>
                <c:pt idx="18">
                  <c:v>61.180999999999997</c:v>
                </c:pt>
                <c:pt idx="19">
                  <c:v>61.08</c:v>
                </c:pt>
                <c:pt idx="20">
                  <c:v>60.977999999999994</c:v>
                </c:pt>
                <c:pt idx="21">
                  <c:v>60.876999999999995</c:v>
                </c:pt>
                <c:pt idx="22">
                  <c:v>60.575999999999993</c:v>
                </c:pt>
                <c:pt idx="23">
                  <c:v>60.676000000000002</c:v>
                </c:pt>
                <c:pt idx="24">
                  <c:v>60.676000000000002</c:v>
                </c:pt>
                <c:pt idx="25">
                  <c:v>60.475999999999999</c:v>
                </c:pt>
                <c:pt idx="26">
                  <c:v>60.475999999999999</c:v>
                </c:pt>
                <c:pt idx="27">
                  <c:v>60.376999999999995</c:v>
                </c:pt>
                <c:pt idx="28">
                  <c:v>60.162099999999995</c:v>
                </c:pt>
                <c:pt idx="29">
                  <c:v>60.286999999999999</c:v>
                </c:pt>
                <c:pt idx="30">
                  <c:v>60.35</c:v>
                </c:pt>
                <c:pt idx="31">
                  <c:v>60.610999999999997</c:v>
                </c:pt>
                <c:pt idx="32">
                  <c:v>60.481000000000002</c:v>
                </c:pt>
                <c:pt idx="33">
                  <c:v>60.655000000000001</c:v>
                </c:pt>
                <c:pt idx="34">
                  <c:v>60.874000000000002</c:v>
                </c:pt>
                <c:pt idx="35">
                  <c:v>61.006</c:v>
                </c:pt>
                <c:pt idx="36">
                  <c:v>61.137999999999998</c:v>
                </c:pt>
                <c:pt idx="37">
                  <c:v>61.094000000000001</c:v>
                </c:pt>
                <c:pt idx="38">
                  <c:v>61.137999999999998</c:v>
                </c:pt>
                <c:pt idx="39">
                  <c:v>61.226999999999997</c:v>
                </c:pt>
                <c:pt idx="40">
                  <c:v>61.314999999999998</c:v>
                </c:pt>
                <c:pt idx="41">
                  <c:v>61.36</c:v>
                </c:pt>
                <c:pt idx="42">
                  <c:v>61.36</c:v>
                </c:pt>
                <c:pt idx="43">
                  <c:v>61.271000000000001</c:v>
                </c:pt>
                <c:pt idx="44">
                  <c:v>61.271000000000001</c:v>
                </c:pt>
                <c:pt idx="45">
                  <c:v>61.271000000000001</c:v>
                </c:pt>
                <c:pt idx="46">
                  <c:v>61.182000000000002</c:v>
                </c:pt>
                <c:pt idx="47">
                  <c:v>61.182000000000002</c:v>
                </c:pt>
                <c:pt idx="48">
                  <c:v>61.137999999999998</c:v>
                </c:pt>
                <c:pt idx="49">
                  <c:v>61.271000000000001</c:v>
                </c:pt>
                <c:pt idx="50">
                  <c:v>61.271000000000001</c:v>
                </c:pt>
                <c:pt idx="51">
                  <c:v>61.36</c:v>
                </c:pt>
                <c:pt idx="52">
                  <c:v>61.314999999999998</c:v>
                </c:pt>
                <c:pt idx="53">
                  <c:v>61.182000000000002</c:v>
                </c:pt>
                <c:pt idx="54">
                  <c:v>61.094000000000001</c:v>
                </c:pt>
                <c:pt idx="55">
                  <c:v>61.05</c:v>
                </c:pt>
                <c:pt idx="56">
                  <c:v>61.05</c:v>
                </c:pt>
                <c:pt idx="57">
                  <c:v>60.962000000000003</c:v>
                </c:pt>
                <c:pt idx="58">
                  <c:v>61.006</c:v>
                </c:pt>
                <c:pt idx="59">
                  <c:v>60.917999999999999</c:v>
                </c:pt>
                <c:pt idx="60">
                  <c:v>60.786000000000001</c:v>
                </c:pt>
                <c:pt idx="61">
                  <c:v>60.741999999999997</c:v>
                </c:pt>
                <c:pt idx="62">
                  <c:v>60.698999999999998</c:v>
                </c:pt>
                <c:pt idx="63">
                  <c:v>60.698999999999998</c:v>
                </c:pt>
                <c:pt idx="64">
                  <c:v>60.610999999999997</c:v>
                </c:pt>
                <c:pt idx="65">
                  <c:v>60.524000000000001</c:v>
                </c:pt>
                <c:pt idx="66">
                  <c:v>60.436999999999998</c:v>
                </c:pt>
                <c:pt idx="67">
                  <c:v>60.264000000000003</c:v>
                </c:pt>
                <c:pt idx="68">
                  <c:v>60.264000000000003</c:v>
                </c:pt>
                <c:pt idx="69">
                  <c:v>60.307000000000002</c:v>
                </c:pt>
                <c:pt idx="70">
                  <c:v>60.22</c:v>
                </c:pt>
                <c:pt idx="71">
                  <c:v>60.264000000000003</c:v>
                </c:pt>
                <c:pt idx="72">
                  <c:v>60.264000000000003</c:v>
                </c:pt>
                <c:pt idx="73">
                  <c:v>60.22</c:v>
                </c:pt>
                <c:pt idx="74">
                  <c:v>60.091000000000001</c:v>
                </c:pt>
                <c:pt idx="75">
                  <c:v>60.005000000000003</c:v>
                </c:pt>
                <c:pt idx="76">
                  <c:v>60.091000000000001</c:v>
                </c:pt>
                <c:pt idx="77">
                  <c:v>60.22</c:v>
                </c:pt>
                <c:pt idx="78">
                  <c:v>60.22</c:v>
                </c:pt>
                <c:pt idx="79">
                  <c:v>60.307000000000002</c:v>
                </c:pt>
                <c:pt idx="80">
                  <c:v>60.264000000000003</c:v>
                </c:pt>
                <c:pt idx="81">
                  <c:v>60.35</c:v>
                </c:pt>
                <c:pt idx="82">
                  <c:v>60.264000000000003</c:v>
                </c:pt>
                <c:pt idx="83">
                  <c:v>60.35</c:v>
                </c:pt>
                <c:pt idx="84">
                  <c:v>60.307000000000002</c:v>
                </c:pt>
                <c:pt idx="85">
                  <c:v>60.307000000000002</c:v>
                </c:pt>
                <c:pt idx="86">
                  <c:v>60.393999999999998</c:v>
                </c:pt>
                <c:pt idx="87">
                  <c:v>60.436999999999998</c:v>
                </c:pt>
                <c:pt idx="88">
                  <c:v>60.35</c:v>
                </c:pt>
                <c:pt idx="89">
                  <c:v>60.35</c:v>
                </c:pt>
                <c:pt idx="90">
                  <c:v>60.264000000000003</c:v>
                </c:pt>
                <c:pt idx="91">
                  <c:v>60.177</c:v>
                </c:pt>
                <c:pt idx="92">
                  <c:v>60.35</c:v>
                </c:pt>
                <c:pt idx="93">
                  <c:v>60.524000000000001</c:v>
                </c:pt>
                <c:pt idx="94">
                  <c:v>60.567999999999998</c:v>
                </c:pt>
                <c:pt idx="95">
                  <c:v>60.655000000000001</c:v>
                </c:pt>
                <c:pt idx="96">
                  <c:v>60.524000000000001</c:v>
                </c:pt>
                <c:pt idx="97">
                  <c:v>60.610999999999997</c:v>
                </c:pt>
                <c:pt idx="98">
                  <c:v>60.567999999999998</c:v>
                </c:pt>
                <c:pt idx="99">
                  <c:v>60.481000000000002</c:v>
                </c:pt>
                <c:pt idx="100">
                  <c:v>60.307000000000002</c:v>
                </c:pt>
                <c:pt idx="101">
                  <c:v>60.177</c:v>
                </c:pt>
                <c:pt idx="102">
                  <c:v>59.962000000000003</c:v>
                </c:pt>
                <c:pt idx="103">
                  <c:v>60.005000000000003</c:v>
                </c:pt>
                <c:pt idx="104">
                  <c:v>59.747999999999998</c:v>
                </c:pt>
                <c:pt idx="105">
                  <c:v>59.918999999999997</c:v>
                </c:pt>
                <c:pt idx="106">
                  <c:v>59.918999999999997</c:v>
                </c:pt>
                <c:pt idx="107">
                  <c:v>60.048000000000002</c:v>
                </c:pt>
                <c:pt idx="108">
                  <c:v>60.22</c:v>
                </c:pt>
                <c:pt idx="109">
                  <c:v>60.481000000000002</c:v>
                </c:pt>
                <c:pt idx="110">
                  <c:v>60.524000000000001</c:v>
                </c:pt>
                <c:pt idx="111">
                  <c:v>60.436999999999998</c:v>
                </c:pt>
                <c:pt idx="112">
                  <c:v>60.307000000000002</c:v>
                </c:pt>
                <c:pt idx="113">
                  <c:v>60.481000000000002</c:v>
                </c:pt>
                <c:pt idx="114">
                  <c:v>60.567999999999998</c:v>
                </c:pt>
                <c:pt idx="115">
                  <c:v>60.481000000000002</c:v>
                </c:pt>
                <c:pt idx="116">
                  <c:v>60.307000000000002</c:v>
                </c:pt>
                <c:pt idx="117">
                  <c:v>60.307000000000002</c:v>
                </c:pt>
                <c:pt idx="118">
                  <c:v>60.393999999999998</c:v>
                </c:pt>
                <c:pt idx="119">
                  <c:v>60.567999999999998</c:v>
                </c:pt>
                <c:pt idx="120">
                  <c:v>60.741999999999997</c:v>
                </c:pt>
                <c:pt idx="121">
                  <c:v>61.137999999999998</c:v>
                </c:pt>
                <c:pt idx="122">
                  <c:v>61.537999999999997</c:v>
                </c:pt>
                <c:pt idx="123">
                  <c:v>61.627000000000002</c:v>
                </c:pt>
                <c:pt idx="124">
                  <c:v>61.582999999999998</c:v>
                </c:pt>
                <c:pt idx="125">
                  <c:v>61.582999999999998</c:v>
                </c:pt>
                <c:pt idx="126">
                  <c:v>61.537999999999997</c:v>
                </c:pt>
                <c:pt idx="127">
                  <c:v>61.493000000000002</c:v>
                </c:pt>
                <c:pt idx="128">
                  <c:v>61.493000000000002</c:v>
                </c:pt>
                <c:pt idx="129">
                  <c:v>61.537999999999997</c:v>
                </c:pt>
                <c:pt idx="130">
                  <c:v>61.36</c:v>
                </c:pt>
                <c:pt idx="131">
                  <c:v>61.314999999999998</c:v>
                </c:pt>
                <c:pt idx="132">
                  <c:v>61.226999999999997</c:v>
                </c:pt>
                <c:pt idx="133">
                  <c:v>61.226999999999997</c:v>
                </c:pt>
                <c:pt idx="134">
                  <c:v>61.182000000000002</c:v>
                </c:pt>
                <c:pt idx="135">
                  <c:v>61.448999999999998</c:v>
                </c:pt>
                <c:pt idx="136">
                  <c:v>61.582999999999998</c:v>
                </c:pt>
                <c:pt idx="137">
                  <c:v>61.807000000000002</c:v>
                </c:pt>
                <c:pt idx="138">
                  <c:v>61.942</c:v>
                </c:pt>
                <c:pt idx="139">
                  <c:v>62.258000000000003</c:v>
                </c:pt>
                <c:pt idx="140">
                  <c:v>62.258000000000003</c:v>
                </c:pt>
                <c:pt idx="141">
                  <c:v>62.076999999999998</c:v>
                </c:pt>
                <c:pt idx="142">
                  <c:v>61.896999999999998</c:v>
                </c:pt>
                <c:pt idx="143">
                  <c:v>61.716999999999999</c:v>
                </c:pt>
                <c:pt idx="144">
                  <c:v>61.537999999999997</c:v>
                </c:pt>
                <c:pt idx="145">
                  <c:v>61.36</c:v>
                </c:pt>
                <c:pt idx="146">
                  <c:v>61.182000000000002</c:v>
                </c:pt>
                <c:pt idx="147">
                  <c:v>61.137999999999998</c:v>
                </c:pt>
                <c:pt idx="148">
                  <c:v>61.226999999999997</c:v>
                </c:pt>
                <c:pt idx="149">
                  <c:v>61.582999999999998</c:v>
                </c:pt>
                <c:pt idx="150">
                  <c:v>61.807000000000002</c:v>
                </c:pt>
                <c:pt idx="151">
                  <c:v>61.987000000000002</c:v>
                </c:pt>
                <c:pt idx="152">
                  <c:v>62.441000000000003</c:v>
                </c:pt>
                <c:pt idx="153">
                  <c:v>62.441000000000003</c:v>
                </c:pt>
                <c:pt idx="154">
                  <c:v>62.578000000000003</c:v>
                </c:pt>
                <c:pt idx="155">
                  <c:v>62.761000000000003</c:v>
                </c:pt>
                <c:pt idx="156">
                  <c:v>62.715000000000003</c:v>
                </c:pt>
                <c:pt idx="157">
                  <c:v>62.668999999999997</c:v>
                </c:pt>
                <c:pt idx="158">
                  <c:v>62.761000000000003</c:v>
                </c:pt>
                <c:pt idx="159">
                  <c:v>62.715000000000003</c:v>
                </c:pt>
                <c:pt idx="160">
                  <c:v>62.578000000000003</c:v>
                </c:pt>
                <c:pt idx="161">
                  <c:v>62.668999999999997</c:v>
                </c:pt>
                <c:pt idx="162">
                  <c:v>61.942</c:v>
                </c:pt>
                <c:pt idx="163">
                  <c:v>62.213000000000001</c:v>
                </c:pt>
                <c:pt idx="164">
                  <c:v>62.304000000000002</c:v>
                </c:pt>
                <c:pt idx="165">
                  <c:v>62.258000000000003</c:v>
                </c:pt>
                <c:pt idx="166">
                  <c:v>62.395000000000003</c:v>
                </c:pt>
                <c:pt idx="167">
                  <c:v>62.761000000000003</c:v>
                </c:pt>
                <c:pt idx="168">
                  <c:v>63.037999999999997</c:v>
                </c:pt>
                <c:pt idx="169">
                  <c:v>63.692</c:v>
                </c:pt>
                <c:pt idx="170">
                  <c:v>64.212999999999994</c:v>
                </c:pt>
                <c:pt idx="171">
                  <c:v>64.453000000000003</c:v>
                </c:pt>
                <c:pt idx="172">
                  <c:v>64.356999999999999</c:v>
                </c:pt>
                <c:pt idx="173">
                  <c:v>64.308999999999997</c:v>
                </c:pt>
                <c:pt idx="174">
                  <c:v>64.405000000000001</c:v>
                </c:pt>
                <c:pt idx="175">
                  <c:v>64.356999999999999</c:v>
                </c:pt>
                <c:pt idx="176">
                  <c:v>64.308999999999997</c:v>
                </c:pt>
                <c:pt idx="177">
                  <c:v>64.165999999999997</c:v>
                </c:pt>
                <c:pt idx="178">
                  <c:v>64.165999999999997</c:v>
                </c:pt>
                <c:pt idx="179">
                  <c:v>64.308999999999997</c:v>
                </c:pt>
                <c:pt idx="180">
                  <c:v>64.405000000000001</c:v>
                </c:pt>
                <c:pt idx="181">
                  <c:v>64.356999999999999</c:v>
                </c:pt>
                <c:pt idx="182">
                  <c:v>64.165999999999997</c:v>
                </c:pt>
                <c:pt idx="183">
                  <c:v>63.927999999999997</c:v>
                </c:pt>
                <c:pt idx="184">
                  <c:v>63.692</c:v>
                </c:pt>
                <c:pt idx="185">
                  <c:v>62.715000000000003</c:v>
                </c:pt>
                <c:pt idx="186">
                  <c:v>63.363999999999997</c:v>
                </c:pt>
                <c:pt idx="187">
                  <c:v>63.271000000000001</c:v>
                </c:pt>
                <c:pt idx="188">
                  <c:v>63.645000000000003</c:v>
                </c:pt>
                <c:pt idx="189">
                  <c:v>64.165999999999997</c:v>
                </c:pt>
                <c:pt idx="190">
                  <c:v>64.212999999999994</c:v>
                </c:pt>
                <c:pt idx="191">
                  <c:v>64.501000000000005</c:v>
                </c:pt>
                <c:pt idx="192">
                  <c:v>64.644999999999996</c:v>
                </c:pt>
                <c:pt idx="193">
                  <c:v>64.837999999999994</c:v>
                </c:pt>
                <c:pt idx="194">
                  <c:v>64.692999999999998</c:v>
                </c:pt>
                <c:pt idx="195">
                  <c:v>64.596999999999994</c:v>
                </c:pt>
                <c:pt idx="196">
                  <c:v>64.501000000000005</c:v>
                </c:pt>
                <c:pt idx="197">
                  <c:v>64.741</c:v>
                </c:pt>
                <c:pt idx="198">
                  <c:v>64.692999999999998</c:v>
                </c:pt>
                <c:pt idx="199">
                  <c:v>65.13</c:v>
                </c:pt>
                <c:pt idx="200">
                  <c:v>65.968999999999994</c:v>
                </c:pt>
                <c:pt idx="201">
                  <c:v>66.269000000000005</c:v>
                </c:pt>
                <c:pt idx="202">
                  <c:v>66.269000000000005</c:v>
                </c:pt>
                <c:pt idx="203">
                  <c:v>66.119</c:v>
                </c:pt>
                <c:pt idx="204">
                  <c:v>65.869</c:v>
                </c:pt>
                <c:pt idx="205">
                  <c:v>65.819999999999993</c:v>
                </c:pt>
                <c:pt idx="206">
                  <c:v>66.069000000000003</c:v>
                </c:pt>
                <c:pt idx="207">
                  <c:v>66.119</c:v>
                </c:pt>
                <c:pt idx="208">
                  <c:v>65.918999999999997</c:v>
                </c:pt>
                <c:pt idx="209">
                  <c:v>65.819999999999993</c:v>
                </c:pt>
                <c:pt idx="210">
                  <c:v>65.72</c:v>
                </c:pt>
                <c:pt idx="211">
                  <c:v>65.869</c:v>
                </c:pt>
                <c:pt idx="212">
                  <c:v>65.72</c:v>
                </c:pt>
                <c:pt idx="213">
                  <c:v>66.069000000000003</c:v>
                </c:pt>
                <c:pt idx="214">
                  <c:v>66.37</c:v>
                </c:pt>
                <c:pt idx="215">
                  <c:v>67.081999999999994</c:v>
                </c:pt>
                <c:pt idx="216">
                  <c:v>67.183999999999997</c:v>
                </c:pt>
                <c:pt idx="217">
                  <c:v>67.132999999999996</c:v>
                </c:pt>
                <c:pt idx="218">
                  <c:v>67.236000000000004</c:v>
                </c:pt>
                <c:pt idx="219">
                  <c:v>67.183999999999997</c:v>
                </c:pt>
                <c:pt idx="220">
                  <c:v>66.876999999999995</c:v>
                </c:pt>
                <c:pt idx="221">
                  <c:v>66.521000000000001</c:v>
                </c:pt>
                <c:pt idx="222">
                  <c:v>66.168999999999997</c:v>
                </c:pt>
                <c:pt idx="223">
                  <c:v>66.069000000000003</c:v>
                </c:pt>
                <c:pt idx="224">
                  <c:v>65.968999999999994</c:v>
                </c:pt>
                <c:pt idx="225">
                  <c:v>65.968999999999994</c:v>
                </c:pt>
                <c:pt idx="226">
                  <c:v>65.819999999999993</c:v>
                </c:pt>
                <c:pt idx="227">
                  <c:v>65.869</c:v>
                </c:pt>
                <c:pt idx="228">
                  <c:v>65.968999999999994</c:v>
                </c:pt>
                <c:pt idx="229">
                  <c:v>66.019000000000005</c:v>
                </c:pt>
                <c:pt idx="230">
                  <c:v>66.019000000000005</c:v>
                </c:pt>
                <c:pt idx="231">
                  <c:v>66.119</c:v>
                </c:pt>
                <c:pt idx="232">
                  <c:v>66.876999999999995</c:v>
                </c:pt>
                <c:pt idx="233">
                  <c:v>67.650000000000006</c:v>
                </c:pt>
                <c:pt idx="234">
                  <c:v>68.760000000000005</c:v>
                </c:pt>
                <c:pt idx="235">
                  <c:v>69.736999999999995</c:v>
                </c:pt>
                <c:pt idx="236">
                  <c:v>70.123000000000005</c:v>
                </c:pt>
                <c:pt idx="237">
                  <c:v>70.067999999999998</c:v>
                </c:pt>
                <c:pt idx="238">
                  <c:v>69.792000000000002</c:v>
                </c:pt>
                <c:pt idx="239">
                  <c:v>69.353999999999999</c:v>
                </c:pt>
                <c:pt idx="240">
                  <c:v>68.760000000000005</c:v>
                </c:pt>
                <c:pt idx="241">
                  <c:v>68.332999999999998</c:v>
                </c:pt>
                <c:pt idx="242">
                  <c:v>67.963999999999999</c:v>
                </c:pt>
                <c:pt idx="243">
                  <c:v>67.701999999999998</c:v>
                </c:pt>
                <c:pt idx="244">
                  <c:v>67.858999999999995</c:v>
                </c:pt>
                <c:pt idx="245">
                  <c:v>68.599000000000004</c:v>
                </c:pt>
                <c:pt idx="246">
                  <c:v>69.028000000000006</c:v>
                </c:pt>
                <c:pt idx="247">
                  <c:v>69.081999999999994</c:v>
                </c:pt>
                <c:pt idx="248">
                  <c:v>69.081999999999994</c:v>
                </c:pt>
                <c:pt idx="249">
                  <c:v>69.028000000000006</c:v>
                </c:pt>
                <c:pt idx="250">
                  <c:v>69.081999999999994</c:v>
                </c:pt>
                <c:pt idx="251">
                  <c:v>69.137</c:v>
                </c:pt>
                <c:pt idx="252">
                  <c:v>69.353999999999999</c:v>
                </c:pt>
                <c:pt idx="253">
                  <c:v>69.792000000000002</c:v>
                </c:pt>
                <c:pt idx="254">
                  <c:v>69.792000000000002</c:v>
                </c:pt>
                <c:pt idx="255">
                  <c:v>69.626999999999995</c:v>
                </c:pt>
                <c:pt idx="256">
                  <c:v>69.626999999999995</c:v>
                </c:pt>
                <c:pt idx="257">
                  <c:v>69.792000000000002</c:v>
                </c:pt>
                <c:pt idx="258">
                  <c:v>69.792000000000002</c:v>
                </c:pt>
                <c:pt idx="259">
                  <c:v>70.234999999999999</c:v>
                </c:pt>
                <c:pt idx="260">
                  <c:v>70.290000000000006</c:v>
                </c:pt>
                <c:pt idx="261">
                  <c:v>70.346000000000004</c:v>
                </c:pt>
                <c:pt idx="262">
                  <c:v>70.346000000000004</c:v>
                </c:pt>
                <c:pt idx="263">
                  <c:v>70.457999999999998</c:v>
                </c:pt>
                <c:pt idx="264">
                  <c:v>70.852000000000004</c:v>
                </c:pt>
                <c:pt idx="265">
                  <c:v>71.022000000000006</c:v>
                </c:pt>
                <c:pt idx="266">
                  <c:v>71.192999999999998</c:v>
                </c:pt>
                <c:pt idx="267">
                  <c:v>71.022000000000006</c:v>
                </c:pt>
                <c:pt idx="268">
                  <c:v>71.48</c:v>
                </c:pt>
                <c:pt idx="269">
                  <c:v>72.001999999999995</c:v>
                </c:pt>
                <c:pt idx="270">
                  <c:v>72.177000000000007</c:v>
                </c:pt>
                <c:pt idx="271">
                  <c:v>72.412999999999997</c:v>
                </c:pt>
                <c:pt idx="272">
                  <c:v>72.709000000000003</c:v>
                </c:pt>
                <c:pt idx="273">
                  <c:v>72.947000000000003</c:v>
                </c:pt>
                <c:pt idx="274">
                  <c:v>73.308000000000007</c:v>
                </c:pt>
                <c:pt idx="275">
                  <c:v>73.248000000000005</c:v>
                </c:pt>
                <c:pt idx="276">
                  <c:v>73.066999999999993</c:v>
                </c:pt>
                <c:pt idx="277">
                  <c:v>72.828000000000003</c:v>
                </c:pt>
                <c:pt idx="278">
                  <c:v>72.353999999999999</c:v>
                </c:pt>
                <c:pt idx="279">
                  <c:v>72.295000000000002</c:v>
                </c:pt>
                <c:pt idx="280">
                  <c:v>72.471999999999994</c:v>
                </c:pt>
                <c:pt idx="281">
                  <c:v>73.126999999999995</c:v>
                </c:pt>
                <c:pt idx="282">
                  <c:v>73.551000000000002</c:v>
                </c:pt>
                <c:pt idx="283">
                  <c:v>74.102000000000004</c:v>
                </c:pt>
                <c:pt idx="284">
                  <c:v>74.662000000000006</c:v>
                </c:pt>
                <c:pt idx="285">
                  <c:v>75.23</c:v>
                </c:pt>
                <c:pt idx="286">
                  <c:v>75.167000000000002</c:v>
                </c:pt>
                <c:pt idx="287">
                  <c:v>74.914000000000001</c:v>
                </c:pt>
                <c:pt idx="288">
                  <c:v>74.849999999999994</c:v>
                </c:pt>
                <c:pt idx="289">
                  <c:v>74.914000000000001</c:v>
                </c:pt>
                <c:pt idx="290">
                  <c:v>75.293999999999997</c:v>
                </c:pt>
                <c:pt idx="291">
                  <c:v>75.358000000000004</c:v>
                </c:pt>
                <c:pt idx="292">
                  <c:v>75.293999999999997</c:v>
                </c:pt>
                <c:pt idx="293">
                  <c:v>75.421999999999997</c:v>
                </c:pt>
                <c:pt idx="294">
                  <c:v>75.677999999999997</c:v>
                </c:pt>
                <c:pt idx="295">
                  <c:v>75.872</c:v>
                </c:pt>
                <c:pt idx="296">
                  <c:v>75.936999999999998</c:v>
                </c:pt>
                <c:pt idx="297">
                  <c:v>76.001999999999995</c:v>
                </c:pt>
                <c:pt idx="298">
                  <c:v>75.486000000000004</c:v>
                </c:pt>
                <c:pt idx="299">
                  <c:v>74.914000000000001</c:v>
                </c:pt>
                <c:pt idx="300">
                  <c:v>74.287999999999997</c:v>
                </c:pt>
                <c:pt idx="301">
                  <c:v>73.918000000000006</c:v>
                </c:pt>
                <c:pt idx="302">
                  <c:v>73.551000000000002</c:v>
                </c:pt>
                <c:pt idx="303">
                  <c:v>73.369</c:v>
                </c:pt>
                <c:pt idx="304">
                  <c:v>73.066999999999993</c:v>
                </c:pt>
                <c:pt idx="305">
                  <c:v>73.126999999999995</c:v>
                </c:pt>
                <c:pt idx="306">
                  <c:v>73.007000000000005</c:v>
                </c:pt>
                <c:pt idx="307">
                  <c:v>72.828000000000003</c:v>
                </c:pt>
                <c:pt idx="308">
                  <c:v>72.649000000000001</c:v>
                </c:pt>
                <c:pt idx="309">
                  <c:v>72.59</c:v>
                </c:pt>
                <c:pt idx="310">
                  <c:v>73.007000000000005</c:v>
                </c:pt>
                <c:pt idx="311">
                  <c:v>73.007000000000005</c:v>
                </c:pt>
                <c:pt idx="312">
                  <c:v>73.308000000000007</c:v>
                </c:pt>
                <c:pt idx="313">
                  <c:v>73.855999999999995</c:v>
                </c:pt>
                <c:pt idx="314">
                  <c:v>74.040999999999997</c:v>
                </c:pt>
                <c:pt idx="315">
                  <c:v>74.102000000000004</c:v>
                </c:pt>
                <c:pt idx="316">
                  <c:v>73.918000000000006</c:v>
                </c:pt>
                <c:pt idx="317">
                  <c:v>73.918000000000006</c:v>
                </c:pt>
                <c:pt idx="318">
                  <c:v>74.040999999999997</c:v>
                </c:pt>
                <c:pt idx="319">
                  <c:v>73.978999999999999</c:v>
                </c:pt>
                <c:pt idx="320">
                  <c:v>73.918000000000006</c:v>
                </c:pt>
                <c:pt idx="321">
                  <c:v>73.978999999999999</c:v>
                </c:pt>
                <c:pt idx="322">
                  <c:v>74.225999999999999</c:v>
                </c:pt>
                <c:pt idx="323">
                  <c:v>74.412000000000006</c:v>
                </c:pt>
                <c:pt idx="324">
                  <c:v>74.599000000000004</c:v>
                </c:pt>
                <c:pt idx="325">
                  <c:v>74.914000000000001</c:v>
                </c:pt>
                <c:pt idx="326">
                  <c:v>75.102999999999994</c:v>
                </c:pt>
                <c:pt idx="327">
                  <c:v>75.486000000000004</c:v>
                </c:pt>
                <c:pt idx="328">
                  <c:v>75.742999999999995</c:v>
                </c:pt>
                <c:pt idx="329">
                  <c:v>75.936999999999998</c:v>
                </c:pt>
                <c:pt idx="330">
                  <c:v>76.066999999999993</c:v>
                </c:pt>
                <c:pt idx="331">
                  <c:v>76.197000000000003</c:v>
                </c:pt>
                <c:pt idx="332">
                  <c:v>76.328000000000003</c:v>
                </c:pt>
                <c:pt idx="333">
                  <c:v>76.525000000000006</c:v>
                </c:pt>
                <c:pt idx="334">
                  <c:v>76.724000000000004</c:v>
                </c:pt>
                <c:pt idx="335">
                  <c:v>76.790000000000006</c:v>
                </c:pt>
                <c:pt idx="336">
                  <c:v>76.855999999999995</c:v>
                </c:pt>
                <c:pt idx="337">
                  <c:v>76.790000000000006</c:v>
                </c:pt>
                <c:pt idx="338">
                  <c:v>76.656999999999996</c:v>
                </c:pt>
                <c:pt idx="339">
                  <c:v>76.459999999999994</c:v>
                </c:pt>
                <c:pt idx="340">
                  <c:v>76.066999999999993</c:v>
                </c:pt>
                <c:pt idx="341">
                  <c:v>75.936999999999998</c:v>
                </c:pt>
                <c:pt idx="342">
                  <c:v>75.742999999999995</c:v>
                </c:pt>
                <c:pt idx="343">
                  <c:v>75.421999999999997</c:v>
                </c:pt>
                <c:pt idx="344">
                  <c:v>75.358000000000004</c:v>
                </c:pt>
                <c:pt idx="345">
                  <c:v>75.293999999999997</c:v>
                </c:pt>
                <c:pt idx="346">
                  <c:v>75.167000000000002</c:v>
                </c:pt>
                <c:pt idx="347">
                  <c:v>75.040000000000006</c:v>
                </c:pt>
                <c:pt idx="348">
                  <c:v>74.977000000000004</c:v>
                </c:pt>
                <c:pt idx="349">
                  <c:v>75.421999999999997</c:v>
                </c:pt>
                <c:pt idx="350">
                  <c:v>75.936999999999998</c:v>
                </c:pt>
                <c:pt idx="351">
                  <c:v>76.459999999999994</c:v>
                </c:pt>
                <c:pt idx="352">
                  <c:v>76.724000000000004</c:v>
                </c:pt>
                <c:pt idx="353">
                  <c:v>77.055999999999997</c:v>
                </c:pt>
                <c:pt idx="354">
                  <c:v>77.055999999999997</c:v>
                </c:pt>
                <c:pt idx="355">
                  <c:v>77.055999999999997</c:v>
                </c:pt>
                <c:pt idx="356">
                  <c:v>76.989999999999995</c:v>
                </c:pt>
                <c:pt idx="357">
                  <c:v>76.989999999999995</c:v>
                </c:pt>
                <c:pt idx="358">
                  <c:v>76.923000000000002</c:v>
                </c:pt>
                <c:pt idx="359">
                  <c:v>77.055999999999997</c:v>
                </c:pt>
                <c:pt idx="360">
                  <c:v>77.257999999999996</c:v>
                </c:pt>
                <c:pt idx="361">
                  <c:v>77.527000000000001</c:v>
                </c:pt>
                <c:pt idx="362">
                  <c:v>77.730999999999995</c:v>
                </c:pt>
                <c:pt idx="363">
                  <c:v>77.867999999999995</c:v>
                </c:pt>
                <c:pt idx="364">
                  <c:v>77.936000000000007</c:v>
                </c:pt>
                <c:pt idx="365">
                  <c:v>78.210999999999999</c:v>
                </c:pt>
                <c:pt idx="366">
                  <c:v>78.349000000000004</c:v>
                </c:pt>
                <c:pt idx="367">
                  <c:v>78.349000000000004</c:v>
                </c:pt>
                <c:pt idx="368">
                  <c:v>78.141999999999996</c:v>
                </c:pt>
                <c:pt idx="369">
                  <c:v>77.936000000000007</c:v>
                </c:pt>
                <c:pt idx="370">
                  <c:v>77.867999999999995</c:v>
                </c:pt>
                <c:pt idx="371">
                  <c:v>77.936000000000007</c:v>
                </c:pt>
                <c:pt idx="372">
                  <c:v>78.141999999999996</c:v>
                </c:pt>
                <c:pt idx="373">
                  <c:v>78.349000000000004</c:v>
                </c:pt>
                <c:pt idx="374">
                  <c:v>78.558000000000007</c:v>
                </c:pt>
                <c:pt idx="375">
                  <c:v>78.837000000000003</c:v>
                </c:pt>
                <c:pt idx="376">
                  <c:v>78.977999999999994</c:v>
                </c:pt>
                <c:pt idx="377">
                  <c:v>79.19</c:v>
                </c:pt>
                <c:pt idx="378">
                  <c:v>79.260999999999996</c:v>
                </c:pt>
                <c:pt idx="379">
                  <c:v>79.331999999999994</c:v>
                </c:pt>
                <c:pt idx="380">
                  <c:v>79.260999999999996</c:v>
                </c:pt>
                <c:pt idx="381">
                  <c:v>79.260999999999996</c:v>
                </c:pt>
                <c:pt idx="382">
                  <c:v>79.19</c:v>
                </c:pt>
                <c:pt idx="383">
                  <c:v>79.260999999999996</c:v>
                </c:pt>
                <c:pt idx="384">
                  <c:v>79.119</c:v>
                </c:pt>
                <c:pt idx="385">
                  <c:v>78.977999999999994</c:v>
                </c:pt>
                <c:pt idx="386">
                  <c:v>78.837000000000003</c:v>
                </c:pt>
                <c:pt idx="387">
                  <c:v>78.626999999999995</c:v>
                </c:pt>
                <c:pt idx="388">
                  <c:v>78.837000000000003</c:v>
                </c:pt>
                <c:pt idx="389">
                  <c:v>78.906999999999996</c:v>
                </c:pt>
                <c:pt idx="390">
                  <c:v>78.977999999999994</c:v>
                </c:pt>
                <c:pt idx="391">
                  <c:v>78.977999999999994</c:v>
                </c:pt>
                <c:pt idx="392">
                  <c:v>78.766999999999996</c:v>
                </c:pt>
                <c:pt idx="393">
                  <c:v>78.28</c:v>
                </c:pt>
                <c:pt idx="394">
                  <c:v>78.004999999999995</c:v>
                </c:pt>
                <c:pt idx="395">
                  <c:v>77.867999999999995</c:v>
                </c:pt>
                <c:pt idx="396">
                  <c:v>77.799000000000007</c:v>
                </c:pt>
                <c:pt idx="397">
                  <c:v>77.799000000000007</c:v>
                </c:pt>
                <c:pt idx="398">
                  <c:v>77.799000000000007</c:v>
                </c:pt>
                <c:pt idx="399">
                  <c:v>77.594999999999999</c:v>
                </c:pt>
                <c:pt idx="400">
                  <c:v>77.527000000000001</c:v>
                </c:pt>
                <c:pt idx="401">
                  <c:v>77.459999999999994</c:v>
                </c:pt>
                <c:pt idx="402">
                  <c:v>78.004999999999995</c:v>
                </c:pt>
                <c:pt idx="403">
                  <c:v>78.28</c:v>
                </c:pt>
                <c:pt idx="404">
                  <c:v>78.418000000000006</c:v>
                </c:pt>
                <c:pt idx="405">
                  <c:v>78.697000000000003</c:v>
                </c:pt>
                <c:pt idx="406">
                  <c:v>78.906999999999996</c:v>
                </c:pt>
                <c:pt idx="407">
                  <c:v>79.403000000000006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0-444E-B61A-D38D496D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3360"/>
        <c:axId val="586225712"/>
      </c:lineChart>
      <c:catAx>
        <c:axId val="58622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5712"/>
        <c:crosses val="autoZero"/>
        <c:auto val="1"/>
        <c:lblAlgn val="ctr"/>
        <c:lblOffset val="100"/>
        <c:noMultiLvlLbl val="0"/>
      </c:catAx>
      <c:valAx>
        <c:axId val="5862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dT-acumulador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'TMB01001'!$R$1</c:f>
              <c:strCache>
                <c:ptCount val="1"/>
                <c:pt idx="0">
                  <c:v>dT-acumulador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'TMB01001'!$R$2:$R$410</c:f>
              <c:numCache>
                <c:formatCode>General</c:formatCode>
                <c:ptCount val="409"/>
                <c:pt idx="0">
                  <c:v>24.245062316114492</c:v>
                </c:pt>
                <c:pt idx="1">
                  <c:v>23.333405326324282</c:v>
                </c:pt>
                <c:pt idx="2">
                  <c:v>22.840722380851787</c:v>
                </c:pt>
                <c:pt idx="3">
                  <c:v>22.314323244193865</c:v>
                </c:pt>
                <c:pt idx="4">
                  <c:v>22.314323244193865</c:v>
                </c:pt>
                <c:pt idx="5">
                  <c:v>22.750300000000003</c:v>
                </c:pt>
                <c:pt idx="6">
                  <c:v>23.046799999999998</c:v>
                </c:pt>
                <c:pt idx="7">
                  <c:v>23.1417</c:v>
                </c:pt>
                <c:pt idx="8">
                  <c:v>22.811999999999998</c:v>
                </c:pt>
                <c:pt idx="9">
                  <c:v>22.163700000000006</c:v>
                </c:pt>
                <c:pt idx="10">
                  <c:v>21.730799999999995</c:v>
                </c:pt>
                <c:pt idx="11">
                  <c:v>21.405299999999997</c:v>
                </c:pt>
                <c:pt idx="12">
                  <c:v>20.870199999999997</c:v>
                </c:pt>
                <c:pt idx="13">
                  <c:v>20.442499999999995</c:v>
                </c:pt>
                <c:pt idx="14">
                  <c:v>19.808200000000006</c:v>
                </c:pt>
                <c:pt idx="15">
                  <c:v>19.177299999999995</c:v>
                </c:pt>
                <c:pt idx="16">
                  <c:v>18.755800000000001</c:v>
                </c:pt>
                <c:pt idx="17">
                  <c:v>18.233700000000006</c:v>
                </c:pt>
                <c:pt idx="18">
                  <c:v>17.713999999999999</c:v>
                </c:pt>
                <c:pt idx="19">
                  <c:v>17.298699999999997</c:v>
                </c:pt>
                <c:pt idx="20">
                  <c:v>16.883799999999994</c:v>
                </c:pt>
                <c:pt idx="21">
                  <c:v>16.471299999999992</c:v>
                </c:pt>
                <c:pt idx="22">
                  <c:v>15.860199999999992</c:v>
                </c:pt>
                <c:pt idx="23">
                  <c:v>15.651499999999999</c:v>
                </c:pt>
                <c:pt idx="24">
                  <c:v>15.344200000000001</c:v>
                </c:pt>
                <c:pt idx="25">
                  <c:v>14.838299999999997</c:v>
                </c:pt>
                <c:pt idx="26">
                  <c:v>14.533799999999999</c:v>
                </c:pt>
                <c:pt idx="27">
                  <c:v>14.131699999999995</c:v>
                </c:pt>
                <c:pt idx="28">
                  <c:v>13.615099999999998</c:v>
                </c:pt>
                <c:pt idx="29">
                  <c:v>13.439699999999995</c:v>
                </c:pt>
                <c:pt idx="30">
                  <c:v>13.419000000000004</c:v>
                </c:pt>
                <c:pt idx="31">
                  <c:v>13.485999999999997</c:v>
                </c:pt>
                <c:pt idx="32">
                  <c:v>13.225999999999999</c:v>
                </c:pt>
                <c:pt idx="33">
                  <c:v>13.14</c:v>
                </c:pt>
                <c:pt idx="34">
                  <c:v>12.999000000000002</c:v>
                </c:pt>
                <c:pt idx="35">
                  <c:v>12.801000000000002</c:v>
                </c:pt>
                <c:pt idx="36">
                  <c:v>12.600999999999999</c:v>
                </c:pt>
                <c:pt idx="37">
                  <c:v>12.189</c:v>
                </c:pt>
                <c:pt idx="38">
                  <c:v>11.863</c:v>
                </c:pt>
                <c:pt idx="39">
                  <c:v>11.543999999999997</c:v>
                </c:pt>
                <c:pt idx="40">
                  <c:v>11.220999999999997</c:v>
                </c:pt>
                <c:pt idx="41">
                  <c:v>10.851999999999997</c:v>
                </c:pt>
                <c:pt idx="42">
                  <c:v>10.469000000000001</c:v>
                </c:pt>
                <c:pt idx="43">
                  <c:v>10.099000000000004</c:v>
                </c:pt>
                <c:pt idx="44">
                  <c:v>9.7820000000000036</c:v>
                </c:pt>
                <c:pt idx="45">
                  <c:v>9.4620000000000033</c:v>
                </c:pt>
                <c:pt idx="46">
                  <c:v>9.1230000000000047</c:v>
                </c:pt>
                <c:pt idx="47">
                  <c:v>9.0150000000000006</c:v>
                </c:pt>
                <c:pt idx="48">
                  <c:v>8.7549999999999955</c:v>
                </c:pt>
                <c:pt idx="49">
                  <c:v>8.597999999999999</c:v>
                </c:pt>
                <c:pt idx="50">
                  <c:v>8.2330000000000041</c:v>
                </c:pt>
                <c:pt idx="51">
                  <c:v>7.9919999999999973</c:v>
                </c:pt>
                <c:pt idx="52">
                  <c:v>7.5760000000000005</c:v>
                </c:pt>
                <c:pt idx="53">
                  <c:v>7.1069999999999993</c:v>
                </c:pt>
                <c:pt idx="54">
                  <c:v>6.7190000000000012</c:v>
                </c:pt>
                <c:pt idx="55">
                  <c:v>6.4099999999999966</c:v>
                </c:pt>
                <c:pt idx="56">
                  <c:v>6.1819999999999951</c:v>
                </c:pt>
                <c:pt idx="57">
                  <c:v>5.8640000000000043</c:v>
                </c:pt>
                <c:pt idx="58">
                  <c:v>5.6390000000000029</c:v>
                </c:pt>
                <c:pt idx="59">
                  <c:v>5.2029999999999959</c:v>
                </c:pt>
                <c:pt idx="60">
                  <c:v>4.8370000000000033</c:v>
                </c:pt>
                <c:pt idx="61">
                  <c:v>4.5180000000000007</c:v>
                </c:pt>
                <c:pt idx="62">
                  <c:v>4.2779999999999987</c:v>
                </c:pt>
                <c:pt idx="63">
                  <c:v>4.0399999999999991</c:v>
                </c:pt>
                <c:pt idx="64">
                  <c:v>3.8329999999999984</c:v>
                </c:pt>
                <c:pt idx="65">
                  <c:v>3.6660000000000039</c:v>
                </c:pt>
                <c:pt idx="66">
                  <c:v>3.5790000000000006</c:v>
                </c:pt>
                <c:pt idx="67">
                  <c:v>3.4060000000000059</c:v>
                </c:pt>
                <c:pt idx="68">
                  <c:v>3.0050000000000026</c:v>
                </c:pt>
                <c:pt idx="69">
                  <c:v>2.7250000000000014</c:v>
                </c:pt>
                <c:pt idx="70">
                  <c:v>2.2299999999999969</c:v>
                </c:pt>
                <c:pt idx="71">
                  <c:v>1.9450000000000003</c:v>
                </c:pt>
                <c:pt idx="72">
                  <c:v>1.6550000000000011</c:v>
                </c:pt>
                <c:pt idx="73">
                  <c:v>1.3599999999999994</c:v>
                </c:pt>
                <c:pt idx="74">
                  <c:v>0.93699999999999761</c:v>
                </c:pt>
                <c:pt idx="75">
                  <c:v>0.64000000000000057</c:v>
                </c:pt>
                <c:pt idx="76">
                  <c:v>0.55700000000000216</c:v>
                </c:pt>
                <c:pt idx="77">
                  <c:v>0.60000000000000142</c:v>
                </c:pt>
                <c:pt idx="78">
                  <c:v>0.51500000000000057</c:v>
                </c:pt>
                <c:pt idx="79">
                  <c:v>0.34499999999999886</c:v>
                </c:pt>
                <c:pt idx="80">
                  <c:v>8.7000000000003297E-2</c:v>
                </c:pt>
                <c:pt idx="81">
                  <c:v>4.2999999999999261E-2</c:v>
                </c:pt>
                <c:pt idx="82">
                  <c:v>0.17299999999999471</c:v>
                </c:pt>
                <c:pt idx="83">
                  <c:v>0.34899999999999665</c:v>
                </c:pt>
                <c:pt idx="84">
                  <c:v>0.6109999999999971</c:v>
                </c:pt>
                <c:pt idx="85">
                  <c:v>0.78699999999999903</c:v>
                </c:pt>
                <c:pt idx="86">
                  <c:v>0.78800000000000381</c:v>
                </c:pt>
                <c:pt idx="87">
                  <c:v>0.92300000000000182</c:v>
                </c:pt>
                <c:pt idx="88">
                  <c:v>0.96499999999999631</c:v>
                </c:pt>
                <c:pt idx="89">
                  <c:v>1.054000000000002</c:v>
                </c:pt>
                <c:pt idx="90">
                  <c:v>1.4979999999999976</c:v>
                </c:pt>
                <c:pt idx="91">
                  <c:v>1.8100000000000023</c:v>
                </c:pt>
                <c:pt idx="92">
                  <c:v>1.7719999999999985</c:v>
                </c:pt>
                <c:pt idx="93">
                  <c:v>1.7340000000000018</c:v>
                </c:pt>
                <c:pt idx="94">
                  <c:v>1.8730000000000047</c:v>
                </c:pt>
                <c:pt idx="95">
                  <c:v>2.0139999999999958</c:v>
                </c:pt>
                <c:pt idx="96">
                  <c:v>2.421999999999997</c:v>
                </c:pt>
                <c:pt idx="97">
                  <c:v>2.6129999999999995</c:v>
                </c:pt>
                <c:pt idx="98">
                  <c:v>2.7959999999999994</c:v>
                </c:pt>
                <c:pt idx="99">
                  <c:v>2.742999999999995</c:v>
                </c:pt>
                <c:pt idx="100">
                  <c:v>2.8699999999999974</c:v>
                </c:pt>
                <c:pt idx="101">
                  <c:v>2.9080000000000013</c:v>
                </c:pt>
                <c:pt idx="102">
                  <c:v>3.3549999999999969</c:v>
                </c:pt>
                <c:pt idx="103">
                  <c:v>3.4519999999999982</c:v>
                </c:pt>
                <c:pt idx="104">
                  <c:v>3.5690000000000026</c:v>
                </c:pt>
                <c:pt idx="105">
                  <c:v>3.632000000000005</c:v>
                </c:pt>
                <c:pt idx="106">
                  <c:v>4.1039999999999992</c:v>
                </c:pt>
                <c:pt idx="107">
                  <c:v>4.3569999999999993</c:v>
                </c:pt>
                <c:pt idx="108">
                  <c:v>4.5700000000000074</c:v>
                </c:pt>
                <c:pt idx="109">
                  <c:v>4.6000000000000014</c:v>
                </c:pt>
                <c:pt idx="110">
                  <c:v>4.8509999999999991</c:v>
                </c:pt>
                <c:pt idx="111">
                  <c:v>5.2340000000000089</c:v>
                </c:pt>
                <c:pt idx="112">
                  <c:v>5.6119999999999948</c:v>
                </c:pt>
                <c:pt idx="113">
                  <c:v>5.588000000000001</c:v>
                </c:pt>
                <c:pt idx="114">
                  <c:v>5.3509999999999991</c:v>
                </c:pt>
                <c:pt idx="115">
                  <c:v>5.1399999999999935</c:v>
                </c:pt>
                <c:pt idx="116">
                  <c:v>5.4129999999999967</c:v>
                </c:pt>
                <c:pt idx="117">
                  <c:v>5.7120000000000033</c:v>
                </c:pt>
                <c:pt idx="118">
                  <c:v>6.1270000000000024</c:v>
                </c:pt>
                <c:pt idx="119">
                  <c:v>6.3599999999999994</c:v>
                </c:pt>
                <c:pt idx="120">
                  <c:v>6.4940000000000069</c:v>
                </c:pt>
                <c:pt idx="121">
                  <c:v>6.3560000000000016</c:v>
                </c:pt>
                <c:pt idx="122">
                  <c:v>6.2169999999999987</c:v>
                </c:pt>
                <c:pt idx="123">
                  <c:v>6.2850000000000037</c:v>
                </c:pt>
                <c:pt idx="124">
                  <c:v>6.4860000000000042</c:v>
                </c:pt>
                <c:pt idx="125">
                  <c:v>6.75</c:v>
                </c:pt>
                <c:pt idx="126">
                  <c:v>6.9549999999999983</c:v>
                </c:pt>
                <c:pt idx="127">
                  <c:v>7.1600000000000037</c:v>
                </c:pt>
                <c:pt idx="128">
                  <c:v>7.3740000000000023</c:v>
                </c:pt>
                <c:pt idx="129">
                  <c:v>7.4900000000000091</c:v>
                </c:pt>
                <c:pt idx="130">
                  <c:v>7.561000000000007</c:v>
                </c:pt>
                <c:pt idx="131">
                  <c:v>7.5520000000000067</c:v>
                </c:pt>
                <c:pt idx="132">
                  <c:v>7.7479999999999976</c:v>
                </c:pt>
                <c:pt idx="133">
                  <c:v>7.8549999999999969</c:v>
                </c:pt>
                <c:pt idx="134">
                  <c:v>8.0090000000000003</c:v>
                </c:pt>
                <c:pt idx="135">
                  <c:v>7.9590000000000032</c:v>
                </c:pt>
                <c:pt idx="136">
                  <c:v>8.0990000000000038</c:v>
                </c:pt>
                <c:pt idx="137">
                  <c:v>8.2609999999999957</c:v>
                </c:pt>
                <c:pt idx="138">
                  <c:v>8.3480000000000061</c:v>
                </c:pt>
                <c:pt idx="139">
                  <c:v>8.2559999999999931</c:v>
                </c:pt>
                <c:pt idx="140">
                  <c:v>8.5380000000000038</c:v>
                </c:pt>
                <c:pt idx="141">
                  <c:v>8.7190000000000083</c:v>
                </c:pt>
                <c:pt idx="142">
                  <c:v>8.9550000000000054</c:v>
                </c:pt>
                <c:pt idx="143">
                  <c:v>9.1350000000000051</c:v>
                </c:pt>
                <c:pt idx="144">
                  <c:v>9.2580000000000098</c:v>
                </c:pt>
                <c:pt idx="145">
                  <c:v>9.3230000000000075</c:v>
                </c:pt>
                <c:pt idx="146">
                  <c:v>9.4440000000000026</c:v>
                </c:pt>
                <c:pt idx="147">
                  <c:v>9.6010000000000062</c:v>
                </c:pt>
                <c:pt idx="148">
                  <c:v>9.7950000000000088</c:v>
                </c:pt>
                <c:pt idx="149">
                  <c:v>9.6680000000000064</c:v>
                </c:pt>
                <c:pt idx="150">
                  <c:v>9.6159999999999997</c:v>
                </c:pt>
                <c:pt idx="151">
                  <c:v>9.6660000000000039</c:v>
                </c:pt>
                <c:pt idx="152">
                  <c:v>9.328000000000003</c:v>
                </c:pt>
                <c:pt idx="153">
                  <c:v>9.5030000000000001</c:v>
                </c:pt>
                <c:pt idx="154">
                  <c:v>9.5990000000000038</c:v>
                </c:pt>
                <c:pt idx="155">
                  <c:v>9.4750000000000014</c:v>
                </c:pt>
                <c:pt idx="156">
                  <c:v>9.6389999999999958</c:v>
                </c:pt>
                <c:pt idx="157">
                  <c:v>9.6850000000000023</c:v>
                </c:pt>
                <c:pt idx="158">
                  <c:v>9.1829999999999998</c:v>
                </c:pt>
                <c:pt idx="159">
                  <c:v>8.6499999999999915</c:v>
                </c:pt>
                <c:pt idx="160">
                  <c:v>8.6149999999999949</c:v>
                </c:pt>
                <c:pt idx="161">
                  <c:v>8.63900000000001</c:v>
                </c:pt>
                <c:pt idx="162">
                  <c:v>9.3660000000000068</c:v>
                </c:pt>
                <c:pt idx="163">
                  <c:v>9.2100000000000009</c:v>
                </c:pt>
                <c:pt idx="164">
                  <c:v>9.5229999999999961</c:v>
                </c:pt>
                <c:pt idx="165">
                  <c:v>10.036999999999999</c:v>
                </c:pt>
                <c:pt idx="166">
                  <c:v>10.314</c:v>
                </c:pt>
                <c:pt idx="167">
                  <c:v>10.246000000000002</c:v>
                </c:pt>
                <c:pt idx="168">
                  <c:v>10.27000000000001</c:v>
                </c:pt>
                <c:pt idx="169">
                  <c:v>9.8590000000000018</c:v>
                </c:pt>
                <c:pt idx="170">
                  <c:v>9.460000000000008</c:v>
                </c:pt>
                <c:pt idx="171">
                  <c:v>9.3419999999999987</c:v>
                </c:pt>
                <c:pt idx="172">
                  <c:v>9.4380000000000024</c:v>
                </c:pt>
                <c:pt idx="173">
                  <c:v>9.4860000000000042</c:v>
                </c:pt>
                <c:pt idx="174">
                  <c:v>9.6970000000000027</c:v>
                </c:pt>
                <c:pt idx="175">
                  <c:v>9.9309999999999974</c:v>
                </c:pt>
                <c:pt idx="176">
                  <c:v>9.9789999999999992</c:v>
                </c:pt>
                <c:pt idx="177">
                  <c:v>10.122</c:v>
                </c:pt>
                <c:pt idx="178">
                  <c:v>10.246000000000009</c:v>
                </c:pt>
                <c:pt idx="179">
                  <c:v>10.353000000000009</c:v>
                </c:pt>
                <c:pt idx="180">
                  <c:v>10.444999999999993</c:v>
                </c:pt>
                <c:pt idx="181">
                  <c:v>10.492999999999995</c:v>
                </c:pt>
                <c:pt idx="182">
                  <c:v>10.496000000000009</c:v>
                </c:pt>
                <c:pt idx="183">
                  <c:v>10.421999999999997</c:v>
                </c:pt>
                <c:pt idx="184">
                  <c:v>10.410000000000004</c:v>
                </c:pt>
                <c:pt idx="185">
                  <c:v>11.448999999999998</c:v>
                </c:pt>
                <c:pt idx="186">
                  <c:v>10.985999999999997</c:v>
                </c:pt>
                <c:pt idx="187">
                  <c:v>11.328000000000003</c:v>
                </c:pt>
                <c:pt idx="188">
                  <c:v>11.457999999999991</c:v>
                </c:pt>
                <c:pt idx="189">
                  <c:v>11.256</c:v>
                </c:pt>
                <c:pt idx="190">
                  <c:v>11.465000000000003</c:v>
                </c:pt>
                <c:pt idx="191">
                  <c:v>11.24199999999999</c:v>
                </c:pt>
                <c:pt idx="192">
                  <c:v>10.905000000000001</c:v>
                </c:pt>
                <c:pt idx="193">
                  <c:v>10.456000000000003</c:v>
                </c:pt>
                <c:pt idx="194">
                  <c:v>10.474000000000004</c:v>
                </c:pt>
                <c:pt idx="195">
                  <c:v>10.697000000000003</c:v>
                </c:pt>
                <c:pt idx="196">
                  <c:v>11.305999999999997</c:v>
                </c:pt>
                <c:pt idx="197">
                  <c:v>11.653000000000006</c:v>
                </c:pt>
                <c:pt idx="198">
                  <c:v>11.897999999999996</c:v>
                </c:pt>
                <c:pt idx="199">
                  <c:v>11.793000000000006</c:v>
                </c:pt>
                <c:pt idx="200">
                  <c:v>11.087000000000003</c:v>
                </c:pt>
                <c:pt idx="201">
                  <c:v>10.521000000000001</c:v>
                </c:pt>
                <c:pt idx="202">
                  <c:v>10.190999999999988</c:v>
                </c:pt>
                <c:pt idx="203">
                  <c:v>9.9479999999999933</c:v>
                </c:pt>
                <c:pt idx="204">
                  <c:v>10.263000000000005</c:v>
                </c:pt>
                <c:pt idx="205">
                  <c:v>10.705000000000013</c:v>
                </c:pt>
                <c:pt idx="206">
                  <c:v>10.587999999999994</c:v>
                </c:pt>
                <c:pt idx="207">
                  <c:v>10.209000000000003</c:v>
                </c:pt>
                <c:pt idx="208">
                  <c:v>10.278000000000006</c:v>
                </c:pt>
                <c:pt idx="209">
                  <c:v>10.64</c:v>
                </c:pt>
                <c:pt idx="210">
                  <c:v>11.403000000000006</c:v>
                </c:pt>
                <c:pt idx="211">
                  <c:v>11.658000000000001</c:v>
                </c:pt>
                <c:pt idx="212">
                  <c:v>12.216000000000008</c:v>
                </c:pt>
                <c:pt idx="213">
                  <c:v>12.280000000000001</c:v>
                </c:pt>
                <c:pt idx="214">
                  <c:v>12.326999999999998</c:v>
                </c:pt>
                <c:pt idx="215">
                  <c:v>11.896000000000001</c:v>
                </c:pt>
                <c:pt idx="216">
                  <c:v>12.006</c:v>
                </c:pt>
                <c:pt idx="217">
                  <c:v>12.27000000000001</c:v>
                </c:pt>
                <c:pt idx="218">
                  <c:v>12.238</c:v>
                </c:pt>
                <c:pt idx="219">
                  <c:v>12.006</c:v>
                </c:pt>
                <c:pt idx="220">
                  <c:v>12.242000000000004</c:v>
                </c:pt>
                <c:pt idx="221">
                  <c:v>11.689999999999998</c:v>
                </c:pt>
                <c:pt idx="222">
                  <c:v>12.319000000000003</c:v>
                </c:pt>
                <c:pt idx="223">
                  <c:v>12.768000000000001</c:v>
                </c:pt>
                <c:pt idx="224">
                  <c:v>12.449000000000012</c:v>
                </c:pt>
                <c:pt idx="225">
                  <c:v>13.009</c:v>
                </c:pt>
                <c:pt idx="226">
                  <c:v>13.441000000000003</c:v>
                </c:pt>
                <c:pt idx="227">
                  <c:v>14.254000000000005</c:v>
                </c:pt>
                <c:pt idx="228">
                  <c:v>17.027000000000001</c:v>
                </c:pt>
                <c:pt idx="229">
                  <c:v>13.813999999999993</c:v>
                </c:pt>
                <c:pt idx="230">
                  <c:v>13.028999999999996</c:v>
                </c:pt>
                <c:pt idx="231">
                  <c:v>13.284000000000006</c:v>
                </c:pt>
                <c:pt idx="232">
                  <c:v>12.669000000000011</c:v>
                </c:pt>
                <c:pt idx="233">
                  <c:v>12.038999999999987</c:v>
                </c:pt>
                <c:pt idx="234">
                  <c:v>11.072999999999993</c:v>
                </c:pt>
                <c:pt idx="235">
                  <c:v>10.168000000000006</c:v>
                </c:pt>
                <c:pt idx="236">
                  <c:v>9.9269999999999925</c:v>
                </c:pt>
                <c:pt idx="237">
                  <c:v>10.201000000000008</c:v>
                </c:pt>
                <c:pt idx="238">
                  <c:v>10.549999999999997</c:v>
                </c:pt>
                <c:pt idx="239">
                  <c:v>11.061000000000007</c:v>
                </c:pt>
                <c:pt idx="240">
                  <c:v>11.655000000000001</c:v>
                </c:pt>
                <c:pt idx="241">
                  <c:v>12.302000000000007</c:v>
                </c:pt>
                <c:pt idx="242">
                  <c:v>14.099999999999994</c:v>
                </c:pt>
                <c:pt idx="243">
                  <c:v>15.373000000000005</c:v>
                </c:pt>
                <c:pt idx="244">
                  <c:v>14.746000000000009</c:v>
                </c:pt>
                <c:pt idx="245">
                  <c:v>14.006</c:v>
                </c:pt>
                <c:pt idx="246">
                  <c:v>13.498999999999995</c:v>
                </c:pt>
                <c:pt idx="247">
                  <c:v>13.601000000000013</c:v>
                </c:pt>
                <c:pt idx="248">
                  <c:v>13.601000000000013</c:v>
                </c:pt>
                <c:pt idx="249">
                  <c:v>13.343999999999994</c:v>
                </c:pt>
                <c:pt idx="250">
                  <c:v>12.298000000000002</c:v>
                </c:pt>
                <c:pt idx="251">
                  <c:v>13.004000000000005</c:v>
                </c:pt>
                <c:pt idx="252">
                  <c:v>11.801000000000002</c:v>
                </c:pt>
                <c:pt idx="253">
                  <c:v>11.289000000000001</c:v>
                </c:pt>
                <c:pt idx="254">
                  <c:v>11.064999999999998</c:v>
                </c:pt>
                <c:pt idx="255">
                  <c:v>11.230000000000004</c:v>
                </c:pt>
                <c:pt idx="256">
                  <c:v>11.230000000000004</c:v>
                </c:pt>
                <c:pt idx="257">
                  <c:v>11.14</c:v>
                </c:pt>
                <c:pt idx="258">
                  <c:v>11.438000000000002</c:v>
                </c:pt>
                <c:pt idx="259">
                  <c:v>11.296000000000006</c:v>
                </c:pt>
                <c:pt idx="260">
                  <c:v>11.927999999999997</c:v>
                </c:pt>
                <c:pt idx="261">
                  <c:v>12.649999999999991</c:v>
                </c:pt>
                <c:pt idx="262">
                  <c:v>11.48899999999999</c:v>
                </c:pt>
                <c:pt idx="263">
                  <c:v>10.474000000000004</c:v>
                </c:pt>
                <c:pt idx="264">
                  <c:v>8.6219999999999999</c:v>
                </c:pt>
                <c:pt idx="265">
                  <c:v>7.2579999999999956</c:v>
                </c:pt>
                <c:pt idx="266">
                  <c:v>7.7139999999999986</c:v>
                </c:pt>
                <c:pt idx="267">
                  <c:v>9.6129999999999995</c:v>
                </c:pt>
                <c:pt idx="268">
                  <c:v>8.4249999999999972</c:v>
                </c:pt>
                <c:pt idx="269">
                  <c:v>6.9759999999999991</c:v>
                </c:pt>
                <c:pt idx="270">
                  <c:v>5.48599999999999</c:v>
                </c:pt>
                <c:pt idx="271">
                  <c:v>4.5100000000000051</c:v>
                </c:pt>
                <c:pt idx="272">
                  <c:v>3.4879999999999995</c:v>
                </c:pt>
                <c:pt idx="273">
                  <c:v>3.3810000000000002</c:v>
                </c:pt>
                <c:pt idx="274">
                  <c:v>3.7479999999999905</c:v>
                </c:pt>
                <c:pt idx="275">
                  <c:v>4.8939999999999912</c:v>
                </c:pt>
                <c:pt idx="276">
                  <c:v>5.3510000000000133</c:v>
                </c:pt>
                <c:pt idx="277">
                  <c:v>6.0789999999999935</c:v>
                </c:pt>
                <c:pt idx="278">
                  <c:v>7.2639999999999958</c:v>
                </c:pt>
                <c:pt idx="279">
                  <c:v>9.4879585538053028</c:v>
                </c:pt>
                <c:pt idx="280">
                  <c:v>8.1630000000000109</c:v>
                </c:pt>
                <c:pt idx="281">
                  <c:v>5.9920000000000044</c:v>
                </c:pt>
                <c:pt idx="282">
                  <c:v>3.438999999999993</c:v>
                </c:pt>
                <c:pt idx="283">
                  <c:v>1.3199999999999932</c:v>
                </c:pt>
                <c:pt idx="284">
                  <c:v>-0.8060000000000116</c:v>
                </c:pt>
                <c:pt idx="285">
                  <c:v>-3.0529999999999973</c:v>
                </c:pt>
                <c:pt idx="286">
                  <c:v>-3.7439999999999998</c:v>
                </c:pt>
                <c:pt idx="287">
                  <c:v>-2.6779999999999973</c:v>
                </c:pt>
                <c:pt idx="288">
                  <c:v>-3.0809999999999889</c:v>
                </c:pt>
                <c:pt idx="289">
                  <c:v>-3.8919999999999959</c:v>
                </c:pt>
                <c:pt idx="290">
                  <c:v>-5.1709999999999923</c:v>
                </c:pt>
                <c:pt idx="291">
                  <c:v>-6.0040000000000049</c:v>
                </c:pt>
                <c:pt idx="292">
                  <c:v>-6.4269999999999925</c:v>
                </c:pt>
                <c:pt idx="293">
                  <c:v>-7.4059999999999917</c:v>
                </c:pt>
                <c:pt idx="294">
                  <c:v>-7.3979999999999961</c:v>
                </c:pt>
                <c:pt idx="295">
                  <c:v>-8.6359999999999957</c:v>
                </c:pt>
                <c:pt idx="296">
                  <c:v>-6.3649999999999949</c:v>
                </c:pt>
                <c:pt idx="297">
                  <c:v>-11.452999999999989</c:v>
                </c:pt>
                <c:pt idx="298">
                  <c:v>-8.8130000000000024</c:v>
                </c:pt>
                <c:pt idx="299">
                  <c:v>-5.6689999999999969</c:v>
                </c:pt>
                <c:pt idx="300">
                  <c:v>-3.0949999999999989</c:v>
                </c:pt>
                <c:pt idx="301">
                  <c:v>-2.0910000000000082</c:v>
                </c:pt>
                <c:pt idx="302">
                  <c:v>-2.1280000000000001</c:v>
                </c:pt>
                <c:pt idx="303">
                  <c:v>-2.2900000000000063</c:v>
                </c:pt>
                <c:pt idx="304">
                  <c:v>-0.94799999999999329</c:v>
                </c:pt>
                <c:pt idx="305">
                  <c:v>0.24200000000000443</c:v>
                </c:pt>
                <c:pt idx="306">
                  <c:v>1.1569999999999965</c:v>
                </c:pt>
                <c:pt idx="307">
                  <c:v>2.1490000000000009</c:v>
                </c:pt>
                <c:pt idx="308">
                  <c:v>3.222999999999999</c:v>
                </c:pt>
                <c:pt idx="309">
                  <c:v>4.0009999999999906</c:v>
                </c:pt>
                <c:pt idx="310">
                  <c:v>4.1829999999999927</c:v>
                </c:pt>
                <c:pt idx="311">
                  <c:v>4.3179999999999978</c:v>
                </c:pt>
                <c:pt idx="312">
                  <c:v>3.0859999999999985</c:v>
                </c:pt>
                <c:pt idx="313">
                  <c:v>1.3740000000000094</c:v>
                </c:pt>
                <c:pt idx="314">
                  <c:v>0.24699999999999989</c:v>
                </c:pt>
                <c:pt idx="315">
                  <c:v>-0.24600000000000932</c:v>
                </c:pt>
                <c:pt idx="316">
                  <c:v>-0.18400000000001171</c:v>
                </c:pt>
                <c:pt idx="317">
                  <c:v>0</c:v>
                </c:pt>
                <c:pt idx="318">
                  <c:v>6.1000000000007049E-2</c:v>
                </c:pt>
                <c:pt idx="319">
                  <c:v>0.24699999999999989</c:v>
                </c:pt>
                <c:pt idx="320">
                  <c:v>0.43199999999998795</c:v>
                </c:pt>
                <c:pt idx="321">
                  <c:v>0.12300000000000466</c:v>
                </c:pt>
                <c:pt idx="322">
                  <c:v>-0.85699999999999932</c:v>
                </c:pt>
                <c:pt idx="323">
                  <c:v>-1.4050000000000011</c:v>
                </c:pt>
                <c:pt idx="324">
                  <c:v>-2.0090000000000003</c:v>
                </c:pt>
                <c:pt idx="325">
                  <c:v>-2.4420000000000073</c:v>
                </c:pt>
                <c:pt idx="326">
                  <c:v>-2.6310000000000002</c:v>
                </c:pt>
                <c:pt idx="327">
                  <c:v>-3.4840000000000089</c:v>
                </c:pt>
                <c:pt idx="328">
                  <c:v>-4.262999999999991</c:v>
                </c:pt>
                <c:pt idx="329">
                  <c:v>-4.7439999999999998</c:v>
                </c:pt>
                <c:pt idx="330">
                  <c:v>-4.9879999999999995</c:v>
                </c:pt>
                <c:pt idx="331">
                  <c:v>-5.061000000000007</c:v>
                </c:pt>
                <c:pt idx="332">
                  <c:v>-4.9630000000000081</c:v>
                </c:pt>
                <c:pt idx="333">
                  <c:v>-5.2740000000000009</c:v>
                </c:pt>
                <c:pt idx="334">
                  <c:v>-5.5310000000000059</c:v>
                </c:pt>
                <c:pt idx="335">
                  <c:v>-5.6540000000000106</c:v>
                </c:pt>
                <c:pt idx="336">
                  <c:v>-6.0039999999999907</c:v>
                </c:pt>
                <c:pt idx="337">
                  <c:v>-6.7780000000000058</c:v>
                </c:pt>
                <c:pt idx="338">
                  <c:v>-7.4119999999999919</c:v>
                </c:pt>
                <c:pt idx="339">
                  <c:v>-7.1059999999999945</c:v>
                </c:pt>
                <c:pt idx="340">
                  <c:v>-6.1099999999999994</c:v>
                </c:pt>
                <c:pt idx="341">
                  <c:v>-5.7019999999999982</c:v>
                </c:pt>
                <c:pt idx="342">
                  <c:v>-4.9469999999999885</c:v>
                </c:pt>
                <c:pt idx="343">
                  <c:v>-3.7689999999999912</c:v>
                </c:pt>
                <c:pt idx="344">
                  <c:v>-2.9450000000000074</c:v>
                </c:pt>
                <c:pt idx="345">
                  <c:v>-2.465999999999994</c:v>
                </c:pt>
                <c:pt idx="346">
                  <c:v>-1.6159999999999997</c:v>
                </c:pt>
                <c:pt idx="347">
                  <c:v>-0.75200000000000955</c:v>
                </c:pt>
                <c:pt idx="348">
                  <c:v>-0.31499999999999773</c:v>
                </c:pt>
                <c:pt idx="349">
                  <c:v>-0.44499999999999318</c:v>
                </c:pt>
                <c:pt idx="350">
                  <c:v>-0.83400000000000318</c:v>
                </c:pt>
                <c:pt idx="351">
                  <c:v>-1.3569999999999993</c:v>
                </c:pt>
                <c:pt idx="352">
                  <c:v>-1.8100000000000023</c:v>
                </c:pt>
                <c:pt idx="353">
                  <c:v>-1.953000000000003</c:v>
                </c:pt>
                <c:pt idx="354">
                  <c:v>-1.6979999999999933</c:v>
                </c:pt>
                <c:pt idx="355">
                  <c:v>-1.3780000000000001</c:v>
                </c:pt>
                <c:pt idx="356">
                  <c:v>-0.79299999999999216</c:v>
                </c:pt>
                <c:pt idx="357">
                  <c:v>-0.26599999999999113</c:v>
                </c:pt>
                <c:pt idx="358">
                  <c:v>-6.7000000000007276E-2</c:v>
                </c:pt>
                <c:pt idx="359">
                  <c:v>-6.6000000000002501E-2</c:v>
                </c:pt>
                <c:pt idx="360">
                  <c:v>-0.33499999999999375</c:v>
                </c:pt>
                <c:pt idx="361">
                  <c:v>-0.6039999999999992</c:v>
                </c:pt>
                <c:pt idx="362">
                  <c:v>-0.74099999999999966</c:v>
                </c:pt>
                <c:pt idx="363">
                  <c:v>-1.1439999999999912</c:v>
                </c:pt>
                <c:pt idx="364">
                  <c:v>-1.4760000000000133</c:v>
                </c:pt>
                <c:pt idx="365">
                  <c:v>-2.0139999999999958</c:v>
                </c:pt>
                <c:pt idx="366">
                  <c:v>-2.5420000000000016</c:v>
                </c:pt>
                <c:pt idx="367">
                  <c:v>-2.7349999999999994</c:v>
                </c:pt>
                <c:pt idx="368">
                  <c:v>-2.5279999999999916</c:v>
                </c:pt>
                <c:pt idx="369">
                  <c:v>-2.2580000000000098</c:v>
                </c:pt>
                <c:pt idx="370">
                  <c:v>-1.9959999999999951</c:v>
                </c:pt>
                <c:pt idx="371">
                  <c:v>-1.9990000000000094</c:v>
                </c:pt>
                <c:pt idx="372">
                  <c:v>-2.2049999999999983</c:v>
                </c:pt>
                <c:pt idx="373">
                  <c:v>-2.2169999999999987</c:v>
                </c:pt>
                <c:pt idx="374">
                  <c:v>-2.4910000000000139</c:v>
                </c:pt>
                <c:pt idx="375">
                  <c:v>-3.0300000000000011</c:v>
                </c:pt>
                <c:pt idx="376">
                  <c:v>-3.2999999999999972</c:v>
                </c:pt>
                <c:pt idx="377">
                  <c:v>-3.7680000000000007</c:v>
                </c:pt>
                <c:pt idx="378">
                  <c:v>-3.9669999999999987</c:v>
                </c:pt>
                <c:pt idx="379">
                  <c:v>-4.2289999999999992</c:v>
                </c:pt>
                <c:pt idx="380">
                  <c:v>-4.1580000000000013</c:v>
                </c:pt>
                <c:pt idx="381">
                  <c:v>-4.1580000000000013</c:v>
                </c:pt>
                <c:pt idx="382">
                  <c:v>-4.0870000000000033</c:v>
                </c:pt>
                <c:pt idx="383">
                  <c:v>-4.0309999999999917</c:v>
                </c:pt>
                <c:pt idx="384">
                  <c:v>-3.6329999999999956</c:v>
                </c:pt>
                <c:pt idx="385">
                  <c:v>-3.2999999999999972</c:v>
                </c:pt>
                <c:pt idx="386">
                  <c:v>-3.222999999999999</c:v>
                </c:pt>
                <c:pt idx="387">
                  <c:v>-3.1409999999999911</c:v>
                </c:pt>
                <c:pt idx="388">
                  <c:v>-3.6700000000000017</c:v>
                </c:pt>
                <c:pt idx="389">
                  <c:v>-3.9299999999999926</c:v>
                </c:pt>
                <c:pt idx="390">
                  <c:v>-3.875</c:v>
                </c:pt>
                <c:pt idx="391">
                  <c:v>-3.875</c:v>
                </c:pt>
                <c:pt idx="392">
                  <c:v>-3.472999999999999</c:v>
                </c:pt>
                <c:pt idx="393">
                  <c:v>-2.730000000000004</c:v>
                </c:pt>
                <c:pt idx="394">
                  <c:v>-2.4549999999999983</c:v>
                </c:pt>
                <c:pt idx="395">
                  <c:v>-2.445999999999998</c:v>
                </c:pt>
                <c:pt idx="396">
                  <c:v>-2.5050000000000097</c:v>
                </c:pt>
                <c:pt idx="397">
                  <c:v>-2.6960000000000122</c:v>
                </c:pt>
                <c:pt idx="398">
                  <c:v>-2.8850000000000051</c:v>
                </c:pt>
                <c:pt idx="399">
                  <c:v>-2.8700000000000045</c:v>
                </c:pt>
                <c:pt idx="400">
                  <c:v>-2.8649999999999949</c:v>
                </c:pt>
                <c:pt idx="401">
                  <c:v>-3.1099999999999994</c:v>
                </c:pt>
                <c:pt idx="402">
                  <c:v>-3.7169999999999987</c:v>
                </c:pt>
                <c:pt idx="403">
                  <c:v>-4.1779999999999973</c:v>
                </c:pt>
                <c:pt idx="404">
                  <c:v>-4.5</c:v>
                </c:pt>
                <c:pt idx="405">
                  <c:v>-4.9630000000000081</c:v>
                </c:pt>
                <c:pt idx="406">
                  <c:v>-5.3559999999999945</c:v>
                </c:pt>
                <c:pt idx="407">
                  <c:v>-5.9740000000000038</c:v>
                </c:pt>
                <c:pt idx="408">
                  <c:v>8.2977964601769969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3-42D3-9063-551B23AA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26104"/>
        <c:axId val="586228064"/>
      </c:lineChart>
      <c:catAx>
        <c:axId val="58622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8064"/>
        <c:crosses val="autoZero"/>
        <c:auto val="1"/>
        <c:lblAlgn val="ctr"/>
        <c:lblOffset val="100"/>
        <c:noMultiLvlLbl val="0"/>
      </c:catAx>
      <c:valAx>
        <c:axId val="5862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2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dT-cañeria, 14 ºC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'TMB01001'!$S$1</c:f>
              <c:strCache>
                <c:ptCount val="1"/>
                <c:pt idx="0">
                  <c:v>dT-cañeria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'TMB01001'!$S$2:$S$410</c:f>
              <c:numCache>
                <c:formatCode>General</c:formatCode>
                <c:ptCount val="4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0.36865719512942974</c:v>
                </c:pt>
                <c:pt idx="5">
                  <c:v>0.54629999999999512</c:v>
                </c:pt>
                <c:pt idx="6">
                  <c:v>0.51380000000000337</c:v>
                </c:pt>
                <c:pt idx="7">
                  <c:v>0.58270000000000266</c:v>
                </c:pt>
                <c:pt idx="8">
                  <c:v>0.55299999999999727</c:v>
                </c:pt>
                <c:pt idx="9">
                  <c:v>0.42470000000000141</c:v>
                </c:pt>
                <c:pt idx="10">
                  <c:v>0.3977999999999966</c:v>
                </c:pt>
                <c:pt idx="11">
                  <c:v>0.27230000000000132</c:v>
                </c:pt>
                <c:pt idx="12">
                  <c:v>0.24819999999999709</c:v>
                </c:pt>
                <c:pt idx="13">
                  <c:v>2.5500000000000966E-2</c:v>
                </c:pt>
                <c:pt idx="14">
                  <c:v>9.5799999999996999E-2</c:v>
                </c:pt>
                <c:pt idx="15">
                  <c:v>0.21570000000000533</c:v>
                </c:pt>
                <c:pt idx="16">
                  <c:v>0.33420000000000272</c:v>
                </c:pt>
                <c:pt idx="17">
                  <c:v>0.45129999999999626</c:v>
                </c:pt>
                <c:pt idx="18">
                  <c:v>0.66700000000000159</c:v>
                </c:pt>
                <c:pt idx="19">
                  <c:v>0.78130000000000166</c:v>
                </c:pt>
                <c:pt idx="20">
                  <c:v>0.89419999999999789</c:v>
                </c:pt>
                <c:pt idx="21">
                  <c:v>1.1057000000000059</c:v>
                </c:pt>
                <c:pt idx="22">
                  <c:v>1.4158000000000044</c:v>
                </c:pt>
                <c:pt idx="23">
                  <c:v>1.6245000000000047</c:v>
                </c:pt>
                <c:pt idx="24">
                  <c:v>1.7317999999999998</c:v>
                </c:pt>
                <c:pt idx="25">
                  <c:v>1.9376999999999995</c:v>
                </c:pt>
                <c:pt idx="26">
                  <c:v>2.1422000000000025</c:v>
                </c:pt>
                <c:pt idx="27">
                  <c:v>2.3453000000000017</c:v>
                </c:pt>
                <c:pt idx="28">
                  <c:v>2.6469999999999985</c:v>
                </c:pt>
                <c:pt idx="29">
                  <c:v>2.8473000000000042</c:v>
                </c:pt>
                <c:pt idx="30">
                  <c:v>2.830999999999996</c:v>
                </c:pt>
                <c:pt idx="31">
                  <c:v>2.9249999999999972</c:v>
                </c:pt>
                <c:pt idx="32">
                  <c:v>2.9550000000000054</c:v>
                </c:pt>
                <c:pt idx="33">
                  <c:v>3.115000000000002</c:v>
                </c:pt>
                <c:pt idx="34">
                  <c:v>3.2749999999999986</c:v>
                </c:pt>
                <c:pt idx="35">
                  <c:v>3.5049999999999955</c:v>
                </c:pt>
                <c:pt idx="36">
                  <c:v>3.8369999999999962</c:v>
                </c:pt>
                <c:pt idx="37">
                  <c:v>4.0050000000000026</c:v>
                </c:pt>
                <c:pt idx="38">
                  <c:v>4.375</c:v>
                </c:pt>
                <c:pt idx="39">
                  <c:v>4.5829999999999984</c:v>
                </c:pt>
                <c:pt idx="40">
                  <c:v>4.8939999999999984</c:v>
                </c:pt>
                <c:pt idx="41">
                  <c:v>5.1080000000000041</c:v>
                </c:pt>
                <c:pt idx="42">
                  <c:v>5.3909999999999982</c:v>
                </c:pt>
                <c:pt idx="43">
                  <c:v>5.671999999999997</c:v>
                </c:pt>
                <c:pt idx="44">
                  <c:v>5.9889999999999972</c:v>
                </c:pt>
                <c:pt idx="45">
                  <c:v>6.1089999999999947</c:v>
                </c:pt>
                <c:pt idx="46">
                  <c:v>6.3589999999999947</c:v>
                </c:pt>
                <c:pt idx="47">
                  <c:v>6.267000000000003</c:v>
                </c:pt>
                <c:pt idx="48">
                  <c:v>6.3830000000000027</c:v>
                </c:pt>
                <c:pt idx="49">
                  <c:v>6.5730000000000004</c:v>
                </c:pt>
                <c:pt idx="50">
                  <c:v>6.8379999999999939</c:v>
                </c:pt>
                <c:pt idx="51">
                  <c:v>6.8680000000000021</c:v>
                </c:pt>
                <c:pt idx="52">
                  <c:v>7.1389999999999958</c:v>
                </c:pt>
                <c:pt idx="53">
                  <c:v>7.375</c:v>
                </c:pt>
                <c:pt idx="54">
                  <c:v>7.6749999999999972</c:v>
                </c:pt>
                <c:pt idx="55">
                  <c:v>7.8400000000000034</c:v>
                </c:pt>
                <c:pt idx="56">
                  <c:v>7.9680000000000035</c:v>
                </c:pt>
                <c:pt idx="57">
                  <c:v>8.097999999999999</c:v>
                </c:pt>
                <c:pt idx="58">
                  <c:v>8.2669999999999959</c:v>
                </c:pt>
                <c:pt idx="59">
                  <c:v>8.5150000000000006</c:v>
                </c:pt>
                <c:pt idx="60">
                  <c:v>8.6490000000000009</c:v>
                </c:pt>
                <c:pt idx="61">
                  <c:v>8.8239999999999981</c:v>
                </c:pt>
                <c:pt idx="62">
                  <c:v>8.820999999999998</c:v>
                </c:pt>
                <c:pt idx="63">
                  <c:v>9.0589999999999975</c:v>
                </c:pt>
                <c:pt idx="64">
                  <c:v>8.9780000000000015</c:v>
                </c:pt>
                <c:pt idx="65">
                  <c:v>9.0579999999999998</c:v>
                </c:pt>
                <c:pt idx="66">
                  <c:v>8.9579999999999984</c:v>
                </c:pt>
                <c:pt idx="67">
                  <c:v>8.7579999999999956</c:v>
                </c:pt>
                <c:pt idx="68">
                  <c:v>9.0589999999999975</c:v>
                </c:pt>
                <c:pt idx="69">
                  <c:v>9.3819999999999979</c:v>
                </c:pt>
                <c:pt idx="70">
                  <c:v>9.6900000000000048</c:v>
                </c:pt>
                <c:pt idx="71">
                  <c:v>9.919000000000004</c:v>
                </c:pt>
                <c:pt idx="72">
                  <c:v>10.209000000000003</c:v>
                </c:pt>
                <c:pt idx="73">
                  <c:v>10.46</c:v>
                </c:pt>
                <c:pt idx="74">
                  <c:v>10.554000000000002</c:v>
                </c:pt>
                <c:pt idx="75">
                  <c:v>10.664999999999999</c:v>
                </c:pt>
                <c:pt idx="76">
                  <c:v>10.833999999999996</c:v>
                </c:pt>
                <c:pt idx="77">
                  <c:v>10.619999999999997</c:v>
                </c:pt>
                <c:pt idx="78">
                  <c:v>10.604999999999997</c:v>
                </c:pt>
                <c:pt idx="79">
                  <c:v>10.762</c:v>
                </c:pt>
                <c:pt idx="80">
                  <c:v>10.976999999999997</c:v>
                </c:pt>
                <c:pt idx="81">
                  <c:v>10.907000000000004</c:v>
                </c:pt>
                <c:pt idx="82">
                  <c:v>11.036999999999999</c:v>
                </c:pt>
                <c:pt idx="83">
                  <c:v>11.298999999999999</c:v>
                </c:pt>
                <c:pt idx="84">
                  <c:v>11.518000000000001</c:v>
                </c:pt>
                <c:pt idx="85">
                  <c:v>11.494</c:v>
                </c:pt>
                <c:pt idx="86">
                  <c:v>11.481999999999999</c:v>
                </c:pt>
                <c:pt idx="87">
                  <c:v>11.659999999999997</c:v>
                </c:pt>
                <c:pt idx="88">
                  <c:v>11.414999999999999</c:v>
                </c:pt>
                <c:pt idx="89">
                  <c:v>11.504000000000005</c:v>
                </c:pt>
                <c:pt idx="90">
                  <c:v>11.862000000000002</c:v>
                </c:pt>
                <c:pt idx="91">
                  <c:v>11.987000000000002</c:v>
                </c:pt>
                <c:pt idx="92">
                  <c:v>12.021999999999998</c:v>
                </c:pt>
                <c:pt idx="93">
                  <c:v>12.058</c:v>
                </c:pt>
                <c:pt idx="94">
                  <c:v>12.041000000000004</c:v>
                </c:pt>
                <c:pt idx="95">
                  <c:v>12.168999999999997</c:v>
                </c:pt>
                <c:pt idx="96">
                  <c:v>12.345999999999997</c:v>
                </c:pt>
                <c:pt idx="97">
                  <c:v>12.523999999999994</c:v>
                </c:pt>
                <c:pt idx="98">
                  <c:v>12.663999999999994</c:v>
                </c:pt>
                <c:pt idx="99">
                  <c:v>12.423999999999999</c:v>
                </c:pt>
                <c:pt idx="100">
                  <c:v>12.177</c:v>
                </c:pt>
                <c:pt idx="101">
                  <c:v>12.085000000000001</c:v>
                </c:pt>
                <c:pt idx="102">
                  <c:v>12.317</c:v>
                </c:pt>
                <c:pt idx="103">
                  <c:v>12.256999999999998</c:v>
                </c:pt>
                <c:pt idx="104">
                  <c:v>11.917000000000002</c:v>
                </c:pt>
                <c:pt idx="105">
                  <c:v>12.051000000000002</c:v>
                </c:pt>
                <c:pt idx="106">
                  <c:v>12.422999999999995</c:v>
                </c:pt>
                <c:pt idx="107">
                  <c:v>12.704999999999998</c:v>
                </c:pt>
                <c:pt idx="108">
                  <c:v>12.890000000000008</c:v>
                </c:pt>
                <c:pt idx="109">
                  <c:v>13.081000000000003</c:v>
                </c:pt>
                <c:pt idx="110">
                  <c:v>13.274999999999999</c:v>
                </c:pt>
                <c:pt idx="111">
                  <c:v>13.471000000000004</c:v>
                </c:pt>
                <c:pt idx="112">
                  <c:v>13.718999999999994</c:v>
                </c:pt>
                <c:pt idx="113">
                  <c:v>13.869</c:v>
                </c:pt>
                <c:pt idx="114">
                  <c:v>13.619</c:v>
                </c:pt>
                <c:pt idx="115">
                  <c:v>13.220999999999997</c:v>
                </c:pt>
                <c:pt idx="116">
                  <c:v>13.219999999999999</c:v>
                </c:pt>
                <c:pt idx="117">
                  <c:v>13.319000000000003</c:v>
                </c:pt>
                <c:pt idx="118">
                  <c:v>13.721000000000004</c:v>
                </c:pt>
                <c:pt idx="119">
                  <c:v>14.027999999999999</c:v>
                </c:pt>
                <c:pt idx="120">
                  <c:v>14.236000000000004</c:v>
                </c:pt>
                <c:pt idx="121">
                  <c:v>14.393999999999998</c:v>
                </c:pt>
                <c:pt idx="122">
                  <c:v>14.554999999999993</c:v>
                </c:pt>
                <c:pt idx="123">
                  <c:v>14.612000000000009</c:v>
                </c:pt>
                <c:pt idx="124">
                  <c:v>14.669000000000004</c:v>
                </c:pt>
                <c:pt idx="125">
                  <c:v>14.933</c:v>
                </c:pt>
                <c:pt idx="126">
                  <c:v>14.992999999999995</c:v>
                </c:pt>
                <c:pt idx="127">
                  <c:v>15.053000000000004</c:v>
                </c:pt>
                <c:pt idx="128">
                  <c:v>15.167000000000002</c:v>
                </c:pt>
                <c:pt idx="129">
                  <c:v>15.228000000000009</c:v>
                </c:pt>
                <c:pt idx="130">
                  <c:v>15.021000000000008</c:v>
                </c:pt>
                <c:pt idx="131">
                  <c:v>14.967000000000006</c:v>
                </c:pt>
                <c:pt idx="132">
                  <c:v>14.974999999999994</c:v>
                </c:pt>
                <c:pt idx="133">
                  <c:v>14.981999999999992</c:v>
                </c:pt>
                <c:pt idx="134">
                  <c:v>14.991</c:v>
                </c:pt>
                <c:pt idx="135">
                  <c:v>15.008000000000003</c:v>
                </c:pt>
                <c:pt idx="136">
                  <c:v>15.182000000000002</c:v>
                </c:pt>
                <c:pt idx="137">
                  <c:v>15.567999999999998</c:v>
                </c:pt>
                <c:pt idx="138">
                  <c:v>15.590000000000003</c:v>
                </c:pt>
                <c:pt idx="139">
                  <c:v>15.813999999999993</c:v>
                </c:pt>
                <c:pt idx="140">
                  <c:v>15.896000000000008</c:v>
                </c:pt>
                <c:pt idx="141">
                  <c:v>15.796000000000006</c:v>
                </c:pt>
                <c:pt idx="142">
                  <c:v>15.752000000000002</c:v>
                </c:pt>
                <c:pt idx="143">
                  <c:v>15.752000000000002</c:v>
                </c:pt>
                <c:pt idx="144">
                  <c:v>15.696000000000005</c:v>
                </c:pt>
                <c:pt idx="145">
                  <c:v>15.483000000000004</c:v>
                </c:pt>
                <c:pt idx="146">
                  <c:v>15.326000000000008</c:v>
                </c:pt>
                <c:pt idx="147">
                  <c:v>15.439000000000007</c:v>
                </c:pt>
                <c:pt idx="148">
                  <c:v>15.622000000000007</c:v>
                </c:pt>
                <c:pt idx="149">
                  <c:v>15.651000000000003</c:v>
                </c:pt>
                <c:pt idx="150">
                  <c:v>15.823</c:v>
                </c:pt>
                <c:pt idx="151">
                  <c:v>15.853000000000009</c:v>
                </c:pt>
                <c:pt idx="152">
                  <c:v>15.969000000000008</c:v>
                </c:pt>
                <c:pt idx="153">
                  <c:v>15.944000000000003</c:v>
                </c:pt>
                <c:pt idx="154">
                  <c:v>16.077000000000005</c:v>
                </c:pt>
                <c:pt idx="155">
                  <c:v>16.036000000000001</c:v>
                </c:pt>
                <c:pt idx="156">
                  <c:v>16.454000000000001</c:v>
                </c:pt>
                <c:pt idx="157">
                  <c:v>16.454000000000001</c:v>
                </c:pt>
                <c:pt idx="158">
                  <c:v>15.844000000000001</c:v>
                </c:pt>
                <c:pt idx="159">
                  <c:v>15.364999999999995</c:v>
                </c:pt>
                <c:pt idx="160">
                  <c:v>15.092999999999996</c:v>
                </c:pt>
                <c:pt idx="161">
                  <c:v>15.108000000000004</c:v>
                </c:pt>
                <c:pt idx="162">
                  <c:v>14.908000000000008</c:v>
                </c:pt>
                <c:pt idx="163">
                  <c:v>15.023000000000003</c:v>
                </c:pt>
                <c:pt idx="164">
                  <c:v>15.326999999999998</c:v>
                </c:pt>
                <c:pt idx="165">
                  <c:v>15.695</c:v>
                </c:pt>
                <c:pt idx="166">
                  <c:v>15.909000000000006</c:v>
                </c:pt>
                <c:pt idx="167">
                  <c:v>16.107000000000006</c:v>
                </c:pt>
                <c:pt idx="168">
                  <c:v>16.408000000000008</c:v>
                </c:pt>
                <c:pt idx="169">
                  <c:v>16.451000000000001</c:v>
                </c:pt>
                <c:pt idx="170">
                  <c:v>16.573</c:v>
                </c:pt>
                <c:pt idx="171">
                  <c:v>16.695</c:v>
                </c:pt>
                <c:pt idx="172">
                  <c:v>16.495000000000005</c:v>
                </c:pt>
                <c:pt idx="173">
                  <c:v>16.295000000000002</c:v>
                </c:pt>
                <c:pt idx="174">
                  <c:v>16.602000000000004</c:v>
                </c:pt>
                <c:pt idx="175">
                  <c:v>16.687999999999995</c:v>
                </c:pt>
                <c:pt idx="176">
                  <c:v>16.587999999999994</c:v>
                </c:pt>
                <c:pt idx="177">
                  <c:v>16.387999999999998</c:v>
                </c:pt>
                <c:pt idx="178">
                  <c:v>16.512000000000008</c:v>
                </c:pt>
                <c:pt idx="179">
                  <c:v>16.662000000000006</c:v>
                </c:pt>
                <c:pt idx="180">
                  <c:v>16.749999999999993</c:v>
                </c:pt>
                <c:pt idx="181">
                  <c:v>16.749999999999993</c:v>
                </c:pt>
                <c:pt idx="182">
                  <c:v>16.662000000000006</c:v>
                </c:pt>
                <c:pt idx="183">
                  <c:v>16.249999999999993</c:v>
                </c:pt>
                <c:pt idx="184">
                  <c:v>15.802000000000007</c:v>
                </c:pt>
                <c:pt idx="185">
                  <c:v>15.764000000000003</c:v>
                </c:pt>
                <c:pt idx="186">
                  <c:v>15.949999999999996</c:v>
                </c:pt>
                <c:pt idx="187">
                  <c:v>15.899000000000001</c:v>
                </c:pt>
                <c:pt idx="188">
                  <c:v>16.302999999999997</c:v>
                </c:pt>
                <c:pt idx="189">
                  <c:v>16.521999999999998</c:v>
                </c:pt>
                <c:pt idx="190">
                  <c:v>16.777999999999999</c:v>
                </c:pt>
                <c:pt idx="191">
                  <c:v>16.842999999999996</c:v>
                </c:pt>
                <c:pt idx="192">
                  <c:v>16.649999999999999</c:v>
                </c:pt>
                <c:pt idx="193">
                  <c:v>16.293999999999997</c:v>
                </c:pt>
                <c:pt idx="194">
                  <c:v>15.867000000000004</c:v>
                </c:pt>
                <c:pt idx="195">
                  <c:v>15.994</c:v>
                </c:pt>
                <c:pt idx="196">
                  <c:v>16.407000000000004</c:v>
                </c:pt>
                <c:pt idx="197">
                  <c:v>16.994000000000007</c:v>
                </c:pt>
                <c:pt idx="198">
                  <c:v>17.090999999999994</c:v>
                </c:pt>
                <c:pt idx="199">
                  <c:v>17.423000000000002</c:v>
                </c:pt>
                <c:pt idx="200">
                  <c:v>17.655999999999999</c:v>
                </c:pt>
                <c:pt idx="201">
                  <c:v>17.390000000000008</c:v>
                </c:pt>
                <c:pt idx="202">
                  <c:v>16.959999999999994</c:v>
                </c:pt>
                <c:pt idx="203">
                  <c:v>16.36699999999999</c:v>
                </c:pt>
                <c:pt idx="204">
                  <c:v>16.432000000000002</c:v>
                </c:pt>
                <c:pt idx="205">
                  <c:v>17.125000000000007</c:v>
                </c:pt>
                <c:pt idx="206">
                  <c:v>17.156999999999996</c:v>
                </c:pt>
                <c:pt idx="207">
                  <c:v>16.728000000000002</c:v>
                </c:pt>
                <c:pt idx="208">
                  <c:v>16.597000000000001</c:v>
                </c:pt>
                <c:pt idx="209">
                  <c:v>16.659999999999997</c:v>
                </c:pt>
                <c:pt idx="210">
                  <c:v>17.223000000000006</c:v>
                </c:pt>
                <c:pt idx="211">
                  <c:v>17.527000000000001</c:v>
                </c:pt>
                <c:pt idx="212">
                  <c:v>17.936000000000007</c:v>
                </c:pt>
                <c:pt idx="213">
                  <c:v>18.149000000000001</c:v>
                </c:pt>
                <c:pt idx="214">
                  <c:v>18.297000000000004</c:v>
                </c:pt>
                <c:pt idx="215">
                  <c:v>18.477999999999994</c:v>
                </c:pt>
                <c:pt idx="216">
                  <c:v>18.589999999999996</c:v>
                </c:pt>
                <c:pt idx="217">
                  <c:v>18.903000000000006</c:v>
                </c:pt>
                <c:pt idx="218">
                  <c:v>18.974000000000004</c:v>
                </c:pt>
                <c:pt idx="219">
                  <c:v>18.589999999999996</c:v>
                </c:pt>
                <c:pt idx="220">
                  <c:v>18.518999999999998</c:v>
                </c:pt>
                <c:pt idx="221">
                  <c:v>17.710999999999999</c:v>
                </c:pt>
                <c:pt idx="222">
                  <c:v>17.887999999999998</c:v>
                </c:pt>
                <c:pt idx="223">
                  <c:v>18.137</c:v>
                </c:pt>
                <c:pt idx="224">
                  <c:v>17.618000000000009</c:v>
                </c:pt>
                <c:pt idx="225">
                  <c:v>18.177999999999997</c:v>
                </c:pt>
                <c:pt idx="226">
                  <c:v>18.460999999999999</c:v>
                </c:pt>
                <c:pt idx="227">
                  <c:v>19.323000000000008</c:v>
                </c:pt>
                <c:pt idx="228">
                  <c:v>22.195999999999998</c:v>
                </c:pt>
                <c:pt idx="229">
                  <c:v>19.033000000000001</c:v>
                </c:pt>
                <c:pt idx="230">
                  <c:v>18.048000000000002</c:v>
                </c:pt>
                <c:pt idx="231">
                  <c:v>18.403000000000006</c:v>
                </c:pt>
                <c:pt idx="232">
                  <c:v>18.346000000000004</c:v>
                </c:pt>
                <c:pt idx="233">
                  <c:v>18.388999999999996</c:v>
                </c:pt>
                <c:pt idx="234">
                  <c:v>18.433</c:v>
                </c:pt>
                <c:pt idx="235">
                  <c:v>18.505000000000003</c:v>
                </c:pt>
                <c:pt idx="236">
                  <c:v>18.449999999999996</c:v>
                </c:pt>
                <c:pt idx="237">
                  <c:v>18.669000000000004</c:v>
                </c:pt>
                <c:pt idx="238">
                  <c:v>18.741999999999997</c:v>
                </c:pt>
                <c:pt idx="239">
                  <c:v>18.715000000000003</c:v>
                </c:pt>
                <c:pt idx="240">
                  <c:v>18.415000000000006</c:v>
                </c:pt>
                <c:pt idx="241">
                  <c:v>18.635000000000005</c:v>
                </c:pt>
                <c:pt idx="242">
                  <c:v>19.963999999999992</c:v>
                </c:pt>
                <c:pt idx="243">
                  <c:v>20.975000000000001</c:v>
                </c:pt>
                <c:pt idx="244">
                  <c:v>20.405000000000001</c:v>
                </c:pt>
                <c:pt idx="245">
                  <c:v>20.305000000000007</c:v>
                </c:pt>
                <c:pt idx="246">
                  <c:v>20.427</c:v>
                </c:pt>
                <c:pt idx="247">
                  <c:v>20.583000000000006</c:v>
                </c:pt>
                <c:pt idx="248">
                  <c:v>20.583000000000006</c:v>
                </c:pt>
                <c:pt idx="249">
                  <c:v>20.271999999999998</c:v>
                </c:pt>
                <c:pt idx="250">
                  <c:v>19.179999999999993</c:v>
                </c:pt>
                <c:pt idx="251">
                  <c:v>20.041000000000004</c:v>
                </c:pt>
                <c:pt idx="252">
                  <c:v>19.055</c:v>
                </c:pt>
                <c:pt idx="253">
                  <c:v>18.881</c:v>
                </c:pt>
                <c:pt idx="254">
                  <c:v>18.856999999999999</c:v>
                </c:pt>
                <c:pt idx="255">
                  <c:v>18.957000000000001</c:v>
                </c:pt>
                <c:pt idx="256">
                  <c:v>18.957000000000001</c:v>
                </c:pt>
                <c:pt idx="257">
                  <c:v>18.932000000000002</c:v>
                </c:pt>
                <c:pt idx="258">
                  <c:v>19.03</c:v>
                </c:pt>
                <c:pt idx="259">
                  <c:v>19.331000000000003</c:v>
                </c:pt>
                <c:pt idx="260">
                  <c:v>20.218000000000004</c:v>
                </c:pt>
                <c:pt idx="261">
                  <c:v>21.195999999999998</c:v>
                </c:pt>
                <c:pt idx="262">
                  <c:v>20.334999999999994</c:v>
                </c:pt>
                <c:pt idx="263">
                  <c:v>19.332000000000001</c:v>
                </c:pt>
                <c:pt idx="264">
                  <c:v>17.574000000000005</c:v>
                </c:pt>
                <c:pt idx="265">
                  <c:v>16.380000000000003</c:v>
                </c:pt>
                <c:pt idx="266">
                  <c:v>17.106999999999999</c:v>
                </c:pt>
                <c:pt idx="267">
                  <c:v>19.235000000000007</c:v>
                </c:pt>
                <c:pt idx="268">
                  <c:v>18.505000000000003</c:v>
                </c:pt>
                <c:pt idx="269">
                  <c:v>17.777999999999992</c:v>
                </c:pt>
                <c:pt idx="270">
                  <c:v>16.363</c:v>
                </c:pt>
                <c:pt idx="271">
                  <c:v>15.722999999999999</c:v>
                </c:pt>
                <c:pt idx="272">
                  <c:v>14.797000000000004</c:v>
                </c:pt>
                <c:pt idx="273">
                  <c:v>14.828000000000003</c:v>
                </c:pt>
                <c:pt idx="274">
                  <c:v>15.455999999999996</c:v>
                </c:pt>
                <c:pt idx="275">
                  <c:v>16.241999999999997</c:v>
                </c:pt>
                <c:pt idx="276">
                  <c:v>16.518000000000008</c:v>
                </c:pt>
                <c:pt idx="277">
                  <c:v>17.006999999999998</c:v>
                </c:pt>
                <c:pt idx="278">
                  <c:v>17.817999999999998</c:v>
                </c:pt>
                <c:pt idx="279">
                  <c:v>12.89932887883559</c:v>
                </c:pt>
                <c:pt idx="280">
                  <c:v>19.735000000000007</c:v>
                </c:pt>
                <c:pt idx="281">
                  <c:v>18.219000000000001</c:v>
                </c:pt>
                <c:pt idx="282">
                  <c:v>16.489999999999995</c:v>
                </c:pt>
                <c:pt idx="283">
                  <c:v>15.021999999999998</c:v>
                </c:pt>
                <c:pt idx="284">
                  <c:v>13.355999999999995</c:v>
                </c:pt>
                <c:pt idx="285">
                  <c:v>11.677000000000007</c:v>
                </c:pt>
                <c:pt idx="286">
                  <c:v>11.222999999999999</c:v>
                </c:pt>
                <c:pt idx="287">
                  <c:v>12.236000000000004</c:v>
                </c:pt>
                <c:pt idx="288">
                  <c:v>11.969000000000008</c:v>
                </c:pt>
                <c:pt idx="289">
                  <c:v>11.222000000000008</c:v>
                </c:pt>
                <c:pt idx="290">
                  <c:v>10.523000000000003</c:v>
                </c:pt>
                <c:pt idx="291">
                  <c:v>10.054000000000002</c:v>
                </c:pt>
                <c:pt idx="292">
                  <c:v>9.8670000000000044</c:v>
                </c:pt>
                <c:pt idx="293">
                  <c:v>9.3160000000000025</c:v>
                </c:pt>
                <c:pt idx="294">
                  <c:v>9.8800000000000026</c:v>
                </c:pt>
                <c:pt idx="295">
                  <c:v>8.5360000000000014</c:v>
                </c:pt>
                <c:pt idx="296">
                  <c:v>10.472000000000001</c:v>
                </c:pt>
                <c:pt idx="297">
                  <c:v>4.9490000000000052</c:v>
                </c:pt>
                <c:pt idx="298">
                  <c:v>7.0730000000000004</c:v>
                </c:pt>
                <c:pt idx="299">
                  <c:v>9.4450000000000074</c:v>
                </c:pt>
                <c:pt idx="300">
                  <c:v>11.393000000000001</c:v>
                </c:pt>
                <c:pt idx="301">
                  <c:v>11.726999999999997</c:v>
                </c:pt>
                <c:pt idx="302">
                  <c:v>11.023000000000003</c:v>
                </c:pt>
                <c:pt idx="303">
                  <c:v>10.678999999999995</c:v>
                </c:pt>
                <c:pt idx="304">
                  <c:v>11.619</c:v>
                </c:pt>
                <c:pt idx="305">
                  <c:v>12.569000000000003</c:v>
                </c:pt>
                <c:pt idx="306">
                  <c:v>13.064</c:v>
                </c:pt>
                <c:pt idx="307">
                  <c:v>13.877000000000002</c:v>
                </c:pt>
                <c:pt idx="308">
                  <c:v>14.771999999999998</c:v>
                </c:pt>
                <c:pt idx="309">
                  <c:v>15.590999999999994</c:v>
                </c:pt>
                <c:pt idx="310">
                  <c:v>16.39</c:v>
                </c:pt>
                <c:pt idx="311">
                  <c:v>16.725000000000001</c:v>
                </c:pt>
                <c:pt idx="312">
                  <c:v>15.794000000000004</c:v>
                </c:pt>
                <c:pt idx="313">
                  <c:v>14.530000000000001</c:v>
                </c:pt>
                <c:pt idx="314">
                  <c:v>13.687999999999995</c:v>
                </c:pt>
                <c:pt idx="315">
                  <c:v>13.155999999999992</c:v>
                </c:pt>
                <c:pt idx="316">
                  <c:v>12.933999999999997</c:v>
                </c:pt>
                <c:pt idx="317">
                  <c:v>13.018000000000008</c:v>
                </c:pt>
                <c:pt idx="318">
                  <c:v>13.202000000000005</c:v>
                </c:pt>
                <c:pt idx="319">
                  <c:v>13.625999999999998</c:v>
                </c:pt>
                <c:pt idx="320">
                  <c:v>13.749999999999993</c:v>
                </c:pt>
                <c:pt idx="321">
                  <c:v>13.602000000000004</c:v>
                </c:pt>
                <c:pt idx="322">
                  <c:v>13.069000000000003</c:v>
                </c:pt>
                <c:pt idx="323">
                  <c:v>12.607000000000006</c:v>
                </c:pt>
                <c:pt idx="324">
                  <c:v>12.290000000000006</c:v>
                </c:pt>
                <c:pt idx="325">
                  <c:v>12.371999999999993</c:v>
                </c:pt>
                <c:pt idx="326">
                  <c:v>12.471999999999994</c:v>
                </c:pt>
                <c:pt idx="327">
                  <c:v>12.101999999999997</c:v>
                </c:pt>
                <c:pt idx="328">
                  <c:v>11.580000000000005</c:v>
                </c:pt>
                <c:pt idx="329">
                  <c:v>11.192999999999998</c:v>
                </c:pt>
                <c:pt idx="330">
                  <c:v>10.978999999999992</c:v>
                </c:pt>
                <c:pt idx="331">
                  <c:v>11.035999999999994</c:v>
                </c:pt>
                <c:pt idx="332">
                  <c:v>11.264999999999993</c:v>
                </c:pt>
                <c:pt idx="333">
                  <c:v>11.251000000000005</c:v>
                </c:pt>
                <c:pt idx="334">
                  <c:v>11.393000000000001</c:v>
                </c:pt>
                <c:pt idx="335">
                  <c:v>11.435999999999993</c:v>
                </c:pt>
                <c:pt idx="336">
                  <c:v>11.252000000000002</c:v>
                </c:pt>
                <c:pt idx="337">
                  <c:v>10.012</c:v>
                </c:pt>
                <c:pt idx="338">
                  <c:v>9.345000000000006</c:v>
                </c:pt>
                <c:pt idx="339">
                  <c:v>9.4540000000000006</c:v>
                </c:pt>
                <c:pt idx="340">
                  <c:v>9.8569999999999922</c:v>
                </c:pt>
                <c:pt idx="341">
                  <c:v>10.034999999999997</c:v>
                </c:pt>
                <c:pt idx="342">
                  <c:v>10.596000000000004</c:v>
                </c:pt>
                <c:pt idx="343">
                  <c:v>11.353000000000009</c:v>
                </c:pt>
                <c:pt idx="344">
                  <c:v>11.912999999999997</c:v>
                </c:pt>
                <c:pt idx="345">
                  <c:v>12.228000000000002</c:v>
                </c:pt>
                <c:pt idx="346">
                  <c:v>12.951000000000001</c:v>
                </c:pt>
                <c:pt idx="347">
                  <c:v>13.687999999999995</c:v>
                </c:pt>
                <c:pt idx="348">
                  <c:v>14.062000000000005</c:v>
                </c:pt>
                <c:pt idx="349">
                  <c:v>14.277000000000001</c:v>
                </c:pt>
                <c:pt idx="350">
                  <c:v>14.402999999999992</c:v>
                </c:pt>
                <c:pt idx="351">
                  <c:v>14.302999999999997</c:v>
                </c:pt>
                <c:pt idx="352">
                  <c:v>13.914000000000001</c:v>
                </c:pt>
                <c:pt idx="353">
                  <c:v>13.902999999999992</c:v>
                </c:pt>
                <c:pt idx="354">
                  <c:v>14.058000000000007</c:v>
                </c:pt>
                <c:pt idx="355">
                  <c:v>14.378</c:v>
                </c:pt>
                <c:pt idx="356">
                  <c:v>14.797000000000004</c:v>
                </c:pt>
                <c:pt idx="357">
                  <c:v>15.424000000000007</c:v>
                </c:pt>
                <c:pt idx="358">
                  <c:v>15.455999999999996</c:v>
                </c:pt>
                <c:pt idx="359">
                  <c:v>15.489999999999995</c:v>
                </c:pt>
                <c:pt idx="360">
                  <c:v>15.523000000000003</c:v>
                </c:pt>
                <c:pt idx="361">
                  <c:v>15.623000000000005</c:v>
                </c:pt>
                <c:pt idx="362">
                  <c:v>15.789999999999992</c:v>
                </c:pt>
                <c:pt idx="363">
                  <c:v>15.624000000000002</c:v>
                </c:pt>
                <c:pt idx="364">
                  <c:v>15.359999999999992</c:v>
                </c:pt>
                <c:pt idx="365">
                  <c:v>15.097000000000001</c:v>
                </c:pt>
                <c:pt idx="366">
                  <c:v>14.707000000000001</c:v>
                </c:pt>
                <c:pt idx="367">
                  <c:v>14.514000000000003</c:v>
                </c:pt>
                <c:pt idx="368">
                  <c:v>14.414000000000001</c:v>
                </c:pt>
                <c:pt idx="369">
                  <c:v>14.577999999999996</c:v>
                </c:pt>
                <c:pt idx="370">
                  <c:v>14.671999999999997</c:v>
                </c:pt>
                <c:pt idx="371">
                  <c:v>14.736999999999995</c:v>
                </c:pt>
                <c:pt idx="372">
                  <c:v>14.836999999999996</c:v>
                </c:pt>
                <c:pt idx="373">
                  <c:v>15.032000000000004</c:v>
                </c:pt>
                <c:pt idx="374">
                  <c:v>15.066999999999993</c:v>
                </c:pt>
                <c:pt idx="375">
                  <c:v>14.807000000000002</c:v>
                </c:pt>
                <c:pt idx="376">
                  <c:v>14.777999999999999</c:v>
                </c:pt>
                <c:pt idx="377">
                  <c:v>14.521999999999998</c:v>
                </c:pt>
                <c:pt idx="378">
                  <c:v>14.293999999999997</c:v>
                </c:pt>
                <c:pt idx="379">
                  <c:v>14.002999999999993</c:v>
                </c:pt>
                <c:pt idx="380">
                  <c:v>14.002999999999993</c:v>
                </c:pt>
                <c:pt idx="381">
                  <c:v>13.902999999999992</c:v>
                </c:pt>
                <c:pt idx="382">
                  <c:v>13.902999999999992</c:v>
                </c:pt>
                <c:pt idx="383">
                  <c:v>14.130000000000003</c:v>
                </c:pt>
                <c:pt idx="384">
                  <c:v>14.386000000000003</c:v>
                </c:pt>
                <c:pt idx="385">
                  <c:v>14.677999999999997</c:v>
                </c:pt>
                <c:pt idx="386">
                  <c:v>14.714000000000006</c:v>
                </c:pt>
                <c:pt idx="387">
                  <c:v>14.686000000000007</c:v>
                </c:pt>
                <c:pt idx="388">
                  <c:v>14.466999999999999</c:v>
                </c:pt>
                <c:pt idx="389">
                  <c:v>14.177000000000007</c:v>
                </c:pt>
                <c:pt idx="390">
                  <c:v>14.102999999999994</c:v>
                </c:pt>
                <c:pt idx="391">
                  <c:v>14.102999999999994</c:v>
                </c:pt>
                <c:pt idx="392">
                  <c:v>14.293999999999997</c:v>
                </c:pt>
                <c:pt idx="393">
                  <c:v>14.549999999999997</c:v>
                </c:pt>
                <c:pt idx="394">
                  <c:v>14.649999999999999</c:v>
                </c:pt>
                <c:pt idx="395">
                  <c:v>14.421999999999997</c:v>
                </c:pt>
                <c:pt idx="396">
                  <c:v>14.193999999999996</c:v>
                </c:pt>
                <c:pt idx="397">
                  <c:v>14.102999999999994</c:v>
                </c:pt>
                <c:pt idx="398">
                  <c:v>13.914000000000001</c:v>
                </c:pt>
                <c:pt idx="399">
                  <c:v>13.824999999999996</c:v>
                </c:pt>
                <c:pt idx="400">
                  <c:v>13.862000000000009</c:v>
                </c:pt>
                <c:pt idx="401">
                  <c:v>13.549999999999997</c:v>
                </c:pt>
                <c:pt idx="402">
                  <c:v>13.587999999999994</c:v>
                </c:pt>
                <c:pt idx="403">
                  <c:v>13.502000000000002</c:v>
                </c:pt>
                <c:pt idx="404">
                  <c:v>13.518000000000008</c:v>
                </c:pt>
                <c:pt idx="405">
                  <c:v>13.433999999999997</c:v>
                </c:pt>
                <c:pt idx="406">
                  <c:v>13.350999999999999</c:v>
                </c:pt>
                <c:pt idx="407">
                  <c:v>13.228999999999999</c:v>
                </c:pt>
                <c:pt idx="408">
                  <c:v>14.193511699672527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0-4100-8C14-C9B008E3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37080"/>
        <c:axId val="586233944"/>
      </c:lineChart>
      <c:catAx>
        <c:axId val="58623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33944"/>
        <c:crosses val="autoZero"/>
        <c:auto val="1"/>
        <c:lblAlgn val="ctr"/>
        <c:lblOffset val="100"/>
        <c:noMultiLvlLbl val="0"/>
      </c:catAx>
      <c:valAx>
        <c:axId val="5862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3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16933</xdr:colOff>
      <xdr:row>411</xdr:row>
      <xdr:rowOff>16933</xdr:rowOff>
    </xdr:from>
    <xdr:to>
      <xdr:col>12</xdr:col>
      <xdr:colOff>458259</xdr:colOff>
      <xdr:row>432</xdr:row>
      <xdr:rowOff>143933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16933</xdr:colOff>
      <xdr:row>433</xdr:row>
      <xdr:rowOff>16933</xdr:rowOff>
    </xdr:from>
    <xdr:to>
      <xdr:col>12</xdr:col>
      <xdr:colOff>458259</xdr:colOff>
      <xdr:row>454</xdr:row>
      <xdr:rowOff>143933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16933</xdr:colOff>
      <xdr:row>455</xdr:row>
      <xdr:rowOff>16933</xdr:rowOff>
    </xdr:from>
    <xdr:to>
      <xdr:col>12</xdr:col>
      <xdr:colOff>458259</xdr:colOff>
      <xdr:row>476</xdr:row>
      <xdr:rowOff>143933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410</xdr:row>
      <xdr:rowOff>106680</xdr:rowOff>
    </xdr:from>
    <xdr:to>
      <xdr:col>23</xdr:col>
      <xdr:colOff>381000</xdr:colOff>
      <xdr:row>434</xdr:row>
      <xdr:rowOff>33867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449581</xdr:colOff>
      <xdr:row>366</xdr:row>
      <xdr:rowOff>106681</xdr:rowOff>
    </xdr:from>
    <xdr:to>
      <xdr:col>20</xdr:col>
      <xdr:colOff>220134</xdr:colOff>
      <xdr:row>382</xdr:row>
      <xdr:rowOff>169334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254000</xdr:colOff>
      <xdr:row>434</xdr:row>
      <xdr:rowOff>127001</xdr:rowOff>
    </xdr:from>
    <xdr:to>
      <xdr:col>23</xdr:col>
      <xdr:colOff>626533</xdr:colOff>
      <xdr:row>457</xdr:row>
      <xdr:rowOff>33867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0"/>
  <sheetViews>
    <sheetView tabSelected="1" topLeftCell="A399" zoomScale="90" zoomScaleNormal="90" workbookViewId="0">
      <selection activeCell="B3" sqref="B3:B409"/>
    </sheetView>
  </sheetViews>
  <sheetFormatPr baseColWidth="10" defaultRowHeight="14.4" x14ac:dyDescent="0.3"/>
  <cols>
    <col min="1" max="1" width="14.6640625" customWidth="1"/>
    <col min="18" max="18" width="13.88671875" customWidth="1"/>
  </cols>
  <sheetData>
    <row r="1" spans="1:26" x14ac:dyDescent="0.3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15</v>
      </c>
      <c r="Q1" s="9" t="s">
        <v>14</v>
      </c>
      <c r="R1" t="s">
        <v>16</v>
      </c>
      <c r="S1" s="4" t="s">
        <v>17</v>
      </c>
      <c r="T1" s="4" t="s">
        <v>18</v>
      </c>
      <c r="U1" s="4" t="s">
        <v>19</v>
      </c>
      <c r="V1" s="4" t="s">
        <v>21</v>
      </c>
      <c r="W1" s="4" t="s">
        <v>22</v>
      </c>
      <c r="Y1" t="s">
        <v>23</v>
      </c>
      <c r="Z1" t="s">
        <v>24</v>
      </c>
    </row>
    <row r="2" spans="1:26" s="3" customFormat="1" x14ac:dyDescent="0.3">
      <c r="A2" s="3" t="s">
        <v>25</v>
      </c>
      <c r="B2" s="5">
        <v>44987</v>
      </c>
      <c r="C2" s="6">
        <v>0.38542824074074072</v>
      </c>
      <c r="D2" s="3">
        <v>37.299999999999997</v>
      </c>
      <c r="E2" s="3">
        <v>45.3</v>
      </c>
      <c r="F2" s="3">
        <v>26.1</v>
      </c>
      <c r="G2" s="3">
        <v>44.7</v>
      </c>
      <c r="H2" s="3">
        <v>35.799999999999997</v>
      </c>
      <c r="I2" s="3">
        <v>41.9</v>
      </c>
      <c r="J2" s="3">
        <v>43.4</v>
      </c>
      <c r="L2" s="3">
        <v>43.6</v>
      </c>
      <c r="M2" s="3">
        <v>23.7</v>
      </c>
      <c r="N2" s="3">
        <v>25</v>
      </c>
      <c r="O2" s="3">
        <v>38.493937683885513</v>
      </c>
      <c r="P2" s="3">
        <v>38.493937683885513</v>
      </c>
      <c r="Q2" s="3">
        <v>62.739000000000004</v>
      </c>
      <c r="R2" s="3">
        <f>ABS(P2-Q2)</f>
        <v>24.245062316114492</v>
      </c>
      <c r="S2" s="7">
        <f>ABS(P2-O2)</f>
        <v>0</v>
      </c>
      <c r="T2" s="7">
        <v>1008</v>
      </c>
      <c r="U2" s="7">
        <v>3.7366666700000002E-2</v>
      </c>
      <c r="V2" s="7">
        <f>S$281*T2*U2*60*280</f>
        <v>8162464.1658350658</v>
      </c>
      <c r="W2" s="7">
        <f>+R$281*T2*U2*60*280</f>
        <v>6003810.1539864745</v>
      </c>
      <c r="Y2" s="3">
        <f>+O2-P2</f>
        <v>0</v>
      </c>
      <c r="Z2" s="3">
        <f>+Q2-N2</f>
        <v>37.739000000000004</v>
      </c>
    </row>
    <row r="3" spans="1:26" x14ac:dyDescent="0.3">
      <c r="A3" t="s">
        <v>20</v>
      </c>
      <c r="B3" s="1">
        <v>44987</v>
      </c>
      <c r="C3" s="2">
        <v>0.38612268518518517</v>
      </c>
      <c r="D3">
        <v>37.200000000000003</v>
      </c>
      <c r="E3">
        <v>45.4</v>
      </c>
      <c r="F3">
        <v>26.1</v>
      </c>
      <c r="G3">
        <v>44.7</v>
      </c>
      <c r="H3">
        <v>36.6</v>
      </c>
      <c r="I3">
        <v>41.9</v>
      </c>
      <c r="J3">
        <v>43.4</v>
      </c>
      <c r="K3" s="8">
        <v>44.740299999999998</v>
      </c>
      <c r="L3">
        <v>43.6</v>
      </c>
      <c r="M3">
        <v>23.9</v>
      </c>
      <c r="N3">
        <v>25.5</v>
      </c>
      <c r="O3">
        <v>39.088594673675715</v>
      </c>
      <c r="P3">
        <v>39.088594673675715</v>
      </c>
      <c r="Q3">
        <v>62.421999999999997</v>
      </c>
      <c r="R3">
        <f t="shared" ref="R3:R66" si="0">ABS(P3-Q3)</f>
        <v>23.333405326324282</v>
      </c>
      <c r="S3" s="4">
        <f t="shared" ref="S3:S66" si="1">ABS(P3-O3)</f>
        <v>0</v>
      </c>
      <c r="T3">
        <v>1008</v>
      </c>
      <c r="U3">
        <v>3.7366666700000002E-2</v>
      </c>
      <c r="V3" s="4"/>
      <c r="Y3">
        <f t="shared" ref="Y3:Y66" si="2">+O3-P3</f>
        <v>0</v>
      </c>
      <c r="Z3">
        <f t="shared" ref="Z3:Z66" si="3">+Q3-N3</f>
        <v>36.921999999999997</v>
      </c>
    </row>
    <row r="4" spans="1:26" x14ac:dyDescent="0.3">
      <c r="A4" t="s">
        <v>20</v>
      </c>
      <c r="B4" s="1">
        <v>44987</v>
      </c>
      <c r="C4" s="2">
        <v>0.38681712962962966</v>
      </c>
      <c r="D4">
        <v>37.200000000000003</v>
      </c>
      <c r="E4">
        <v>45.3</v>
      </c>
      <c r="F4">
        <v>26</v>
      </c>
      <c r="G4">
        <v>44.6</v>
      </c>
      <c r="H4">
        <v>36.4</v>
      </c>
      <c r="I4">
        <v>41.8</v>
      </c>
      <c r="J4">
        <v>43.3</v>
      </c>
      <c r="K4" s="8">
        <v>44.706600000000002</v>
      </c>
      <c r="L4">
        <v>43.5</v>
      </c>
      <c r="M4">
        <v>24.4</v>
      </c>
      <c r="N4">
        <v>25.6</v>
      </c>
      <c r="O4">
        <v>39.58127761914821</v>
      </c>
      <c r="P4">
        <v>39.58127761914821</v>
      </c>
      <c r="Q4">
        <v>62.421999999999997</v>
      </c>
      <c r="R4">
        <f t="shared" si="0"/>
        <v>22.840722380851787</v>
      </c>
      <c r="S4" s="4">
        <f t="shared" si="1"/>
        <v>0</v>
      </c>
      <c r="T4">
        <v>1008</v>
      </c>
      <c r="U4">
        <v>3.7366666700000002E-2</v>
      </c>
      <c r="V4" s="4"/>
      <c r="Y4">
        <f t="shared" si="2"/>
        <v>0</v>
      </c>
      <c r="Z4">
        <f t="shared" si="3"/>
        <v>36.821999999999996</v>
      </c>
    </row>
    <row r="5" spans="1:26" x14ac:dyDescent="0.3">
      <c r="A5" t="s">
        <v>20</v>
      </c>
      <c r="B5" s="1">
        <v>44987</v>
      </c>
      <c r="C5" s="2">
        <v>0.38751157407407405</v>
      </c>
      <c r="D5">
        <v>37.1</v>
      </c>
      <c r="E5">
        <v>45.1</v>
      </c>
      <c r="F5">
        <v>25.8</v>
      </c>
      <c r="G5">
        <v>44.6</v>
      </c>
      <c r="H5">
        <v>35.299999999999997</v>
      </c>
      <c r="I5">
        <v>41.7</v>
      </c>
      <c r="J5">
        <v>43.2</v>
      </c>
      <c r="K5" s="8">
        <v>44.673899999999996</v>
      </c>
      <c r="L5">
        <v>43.5</v>
      </c>
      <c r="M5">
        <v>24.5</v>
      </c>
      <c r="N5">
        <v>25.6</v>
      </c>
      <c r="O5">
        <v>40.002676755806128</v>
      </c>
      <c r="P5">
        <v>40.002676755806128</v>
      </c>
      <c r="Q5">
        <v>62.316999999999993</v>
      </c>
      <c r="R5">
        <f t="shared" si="0"/>
        <v>22.314323244193865</v>
      </c>
      <c r="S5" s="4">
        <f t="shared" si="1"/>
        <v>0</v>
      </c>
      <c r="T5">
        <v>1008</v>
      </c>
      <c r="U5">
        <v>3.7366666700000002E-2</v>
      </c>
      <c r="V5" s="4"/>
      <c r="Y5">
        <f t="shared" si="2"/>
        <v>0</v>
      </c>
      <c r="Z5">
        <f t="shared" si="3"/>
        <v>36.716999999999992</v>
      </c>
    </row>
    <row r="6" spans="1:26" x14ac:dyDescent="0.3">
      <c r="A6" t="s">
        <v>20</v>
      </c>
      <c r="B6" s="1">
        <v>44987</v>
      </c>
      <c r="C6" s="2">
        <v>0.38820601851851855</v>
      </c>
      <c r="D6">
        <v>37.1</v>
      </c>
      <c r="E6">
        <v>45</v>
      </c>
      <c r="F6">
        <v>25.9</v>
      </c>
      <c r="G6">
        <v>44.6</v>
      </c>
      <c r="H6">
        <v>36</v>
      </c>
      <c r="I6">
        <v>41.7</v>
      </c>
      <c r="J6">
        <v>43.1</v>
      </c>
      <c r="K6" s="8">
        <v>44.642199999999995</v>
      </c>
      <c r="L6">
        <v>43.5</v>
      </c>
      <c r="M6">
        <v>24.5</v>
      </c>
      <c r="N6">
        <v>25.5</v>
      </c>
      <c r="O6">
        <v>40.371333950935558</v>
      </c>
      <c r="P6">
        <v>40.002676755806128</v>
      </c>
      <c r="Q6">
        <v>62.316999999999993</v>
      </c>
      <c r="R6">
        <f t="shared" si="0"/>
        <v>22.314323244193865</v>
      </c>
      <c r="S6" s="4">
        <f t="shared" si="1"/>
        <v>0.36865719512942974</v>
      </c>
      <c r="T6">
        <v>1008</v>
      </c>
      <c r="U6">
        <v>3.7366666700000002E-2</v>
      </c>
      <c r="V6" s="4"/>
      <c r="Y6">
        <f t="shared" si="2"/>
        <v>0.36865719512942974</v>
      </c>
      <c r="Z6">
        <f t="shared" si="3"/>
        <v>36.816999999999993</v>
      </c>
    </row>
    <row r="7" spans="1:26" x14ac:dyDescent="0.3">
      <c r="A7" t="s">
        <v>20</v>
      </c>
      <c r="B7" s="1">
        <v>44987</v>
      </c>
      <c r="C7" s="2">
        <v>0.38890046296296293</v>
      </c>
      <c r="D7">
        <v>37.1</v>
      </c>
      <c r="E7">
        <v>45</v>
      </c>
      <c r="F7">
        <v>25.7</v>
      </c>
      <c r="G7">
        <v>44.6</v>
      </c>
      <c r="H7">
        <v>35.6</v>
      </c>
      <c r="I7">
        <v>41.7</v>
      </c>
      <c r="J7">
        <v>43.1</v>
      </c>
      <c r="K7" s="8">
        <v>44.611499999999999</v>
      </c>
      <c r="L7">
        <v>43.4</v>
      </c>
      <c r="M7">
        <v>24.3</v>
      </c>
      <c r="N7">
        <v>25.5</v>
      </c>
      <c r="O7">
        <v>39.799999999999997</v>
      </c>
      <c r="P7">
        <v>39.253700000000002</v>
      </c>
      <c r="Q7">
        <v>62.004000000000005</v>
      </c>
      <c r="R7">
        <f t="shared" si="0"/>
        <v>22.750300000000003</v>
      </c>
      <c r="S7" s="4">
        <f t="shared" si="1"/>
        <v>0.54629999999999512</v>
      </c>
      <c r="T7">
        <v>1008</v>
      </c>
      <c r="U7">
        <v>3.7366666700000002E-2</v>
      </c>
      <c r="V7" s="4"/>
      <c r="Y7">
        <f t="shared" si="2"/>
        <v>0.54629999999999512</v>
      </c>
      <c r="Z7">
        <f t="shared" si="3"/>
        <v>36.504000000000005</v>
      </c>
    </row>
    <row r="8" spans="1:26" x14ac:dyDescent="0.3">
      <c r="A8" t="s">
        <v>20</v>
      </c>
      <c r="B8" s="1">
        <v>44987</v>
      </c>
      <c r="C8" s="2">
        <v>0.38959490740740743</v>
      </c>
      <c r="D8">
        <v>37.1</v>
      </c>
      <c r="E8">
        <v>44.9</v>
      </c>
      <c r="F8">
        <v>25.7</v>
      </c>
      <c r="G8">
        <v>44.5</v>
      </c>
      <c r="H8">
        <v>35.9</v>
      </c>
      <c r="I8">
        <v>41.6</v>
      </c>
      <c r="J8">
        <v>42.9</v>
      </c>
      <c r="K8" s="8">
        <v>44.581800000000001</v>
      </c>
      <c r="L8">
        <v>43.4</v>
      </c>
      <c r="M8">
        <v>24.5</v>
      </c>
      <c r="N8">
        <v>25.4</v>
      </c>
      <c r="O8">
        <v>40.1</v>
      </c>
      <c r="P8">
        <v>39.586199999999998</v>
      </c>
      <c r="Q8">
        <v>62.632999999999996</v>
      </c>
      <c r="R8">
        <f t="shared" si="0"/>
        <v>23.046799999999998</v>
      </c>
      <c r="S8" s="4">
        <f t="shared" si="1"/>
        <v>0.51380000000000337</v>
      </c>
      <c r="T8">
        <v>1008</v>
      </c>
      <c r="U8">
        <v>3.7366666700000002E-2</v>
      </c>
      <c r="V8" s="4"/>
      <c r="Y8">
        <f t="shared" si="2"/>
        <v>0.51380000000000337</v>
      </c>
      <c r="Z8">
        <f t="shared" si="3"/>
        <v>37.232999999999997</v>
      </c>
    </row>
    <row r="9" spans="1:26" x14ac:dyDescent="0.3">
      <c r="A9" t="s">
        <v>20</v>
      </c>
      <c r="B9" s="1">
        <v>44987</v>
      </c>
      <c r="C9" s="2">
        <v>0.39028935185185182</v>
      </c>
      <c r="D9">
        <v>37.200000000000003</v>
      </c>
      <c r="E9">
        <v>45.1</v>
      </c>
      <c r="F9">
        <v>25.7</v>
      </c>
      <c r="G9">
        <v>44.5</v>
      </c>
      <c r="H9">
        <v>35.799999999999997</v>
      </c>
      <c r="I9">
        <v>41.6</v>
      </c>
      <c r="J9">
        <v>42.9</v>
      </c>
      <c r="K9" s="8">
        <v>44.553100000000001</v>
      </c>
      <c r="L9">
        <v>43.5</v>
      </c>
      <c r="M9">
        <v>24.8</v>
      </c>
      <c r="N9">
        <v>25.3</v>
      </c>
      <c r="O9">
        <v>40.5</v>
      </c>
      <c r="P9">
        <v>39.917299999999997</v>
      </c>
      <c r="Q9">
        <v>63.058999999999997</v>
      </c>
      <c r="R9">
        <f t="shared" si="0"/>
        <v>23.1417</v>
      </c>
      <c r="S9" s="4">
        <f t="shared" si="1"/>
        <v>0.58270000000000266</v>
      </c>
      <c r="T9">
        <v>1008</v>
      </c>
      <c r="U9">
        <v>3.7366666700000002E-2</v>
      </c>
      <c r="V9" s="4"/>
      <c r="Y9">
        <f t="shared" si="2"/>
        <v>0.58270000000000266</v>
      </c>
      <c r="Z9">
        <f t="shared" si="3"/>
        <v>37.759</v>
      </c>
    </row>
    <row r="10" spans="1:26" x14ac:dyDescent="0.3">
      <c r="A10" t="s">
        <v>20</v>
      </c>
      <c r="B10" s="1">
        <v>44987</v>
      </c>
      <c r="C10" s="2">
        <v>0.39098379629629632</v>
      </c>
      <c r="D10">
        <v>37.200000000000003</v>
      </c>
      <c r="E10">
        <v>45.1</v>
      </c>
      <c r="F10">
        <v>25.7</v>
      </c>
      <c r="G10">
        <v>44.5</v>
      </c>
      <c r="H10">
        <v>35.1</v>
      </c>
      <c r="I10">
        <v>41.5</v>
      </c>
      <c r="J10">
        <v>42.8</v>
      </c>
      <c r="K10" s="8">
        <v>44.525399999999998</v>
      </c>
      <c r="L10">
        <v>43.4</v>
      </c>
      <c r="M10">
        <v>25.1</v>
      </c>
      <c r="N10">
        <v>25.5</v>
      </c>
      <c r="O10">
        <v>40.799999999999997</v>
      </c>
      <c r="P10">
        <v>40.247</v>
      </c>
      <c r="Q10">
        <v>63.058999999999997</v>
      </c>
      <c r="R10">
        <f t="shared" si="0"/>
        <v>22.811999999999998</v>
      </c>
      <c r="S10" s="4">
        <f t="shared" si="1"/>
        <v>0.55299999999999727</v>
      </c>
      <c r="T10">
        <v>1008</v>
      </c>
      <c r="U10">
        <v>3.7366666700000002E-2</v>
      </c>
      <c r="V10" s="4"/>
      <c r="Y10">
        <f t="shared" si="2"/>
        <v>0.55299999999999727</v>
      </c>
      <c r="Z10">
        <f t="shared" si="3"/>
        <v>37.558999999999997</v>
      </c>
    </row>
    <row r="11" spans="1:26" x14ac:dyDescent="0.3">
      <c r="A11" t="s">
        <v>20</v>
      </c>
      <c r="B11" s="1">
        <v>44987</v>
      </c>
      <c r="C11" s="2">
        <v>0.3916782407407407</v>
      </c>
      <c r="D11">
        <v>37.200000000000003</v>
      </c>
      <c r="E11">
        <v>45.1</v>
      </c>
      <c r="F11">
        <v>25.6</v>
      </c>
      <c r="G11">
        <v>44.5</v>
      </c>
      <c r="H11">
        <v>35</v>
      </c>
      <c r="I11">
        <v>41.5</v>
      </c>
      <c r="J11">
        <v>42.8</v>
      </c>
      <c r="K11" s="8">
        <v>44.498699999999999</v>
      </c>
      <c r="L11">
        <v>43.3</v>
      </c>
      <c r="M11">
        <v>25</v>
      </c>
      <c r="N11">
        <v>25.5</v>
      </c>
      <c r="O11">
        <v>41</v>
      </c>
      <c r="P11">
        <v>40.575299999999999</v>
      </c>
      <c r="Q11">
        <v>62.739000000000004</v>
      </c>
      <c r="R11">
        <f t="shared" si="0"/>
        <v>22.163700000000006</v>
      </c>
      <c r="S11" s="4">
        <f t="shared" si="1"/>
        <v>0.42470000000000141</v>
      </c>
      <c r="T11">
        <v>1008</v>
      </c>
      <c r="U11">
        <v>3.7366666700000002E-2</v>
      </c>
      <c r="V11" s="4"/>
      <c r="Y11">
        <f t="shared" si="2"/>
        <v>0.42470000000000141</v>
      </c>
      <c r="Z11">
        <f t="shared" si="3"/>
        <v>37.239000000000004</v>
      </c>
    </row>
    <row r="12" spans="1:26" x14ac:dyDescent="0.3">
      <c r="A12" t="s">
        <v>20</v>
      </c>
      <c r="B12" s="1">
        <v>44987</v>
      </c>
      <c r="C12" s="2">
        <v>0.3923726851851852</v>
      </c>
      <c r="D12">
        <v>37.299999999999997</v>
      </c>
      <c r="E12">
        <v>45.3</v>
      </c>
      <c r="F12">
        <v>25.5</v>
      </c>
      <c r="G12">
        <v>44.6</v>
      </c>
      <c r="H12">
        <v>35.1</v>
      </c>
      <c r="I12">
        <v>41.5</v>
      </c>
      <c r="J12">
        <v>42.7</v>
      </c>
      <c r="K12" s="8">
        <v>44.472999999999999</v>
      </c>
      <c r="L12">
        <v>43.3</v>
      </c>
      <c r="M12">
        <v>24.2</v>
      </c>
      <c r="N12">
        <v>25.9</v>
      </c>
      <c r="O12">
        <v>41.3</v>
      </c>
      <c r="P12">
        <v>40.902200000000001</v>
      </c>
      <c r="Q12">
        <v>62.632999999999996</v>
      </c>
      <c r="R12">
        <f t="shared" si="0"/>
        <v>21.730799999999995</v>
      </c>
      <c r="S12" s="4">
        <f t="shared" si="1"/>
        <v>0.3977999999999966</v>
      </c>
      <c r="T12">
        <v>1008</v>
      </c>
      <c r="U12">
        <v>3.7366666700000002E-2</v>
      </c>
      <c r="V12" s="4"/>
      <c r="Y12">
        <f t="shared" si="2"/>
        <v>0.3977999999999966</v>
      </c>
      <c r="Z12">
        <f t="shared" si="3"/>
        <v>36.732999999999997</v>
      </c>
    </row>
    <row r="13" spans="1:26" x14ac:dyDescent="0.3">
      <c r="A13" t="s">
        <v>20</v>
      </c>
      <c r="B13" s="1">
        <v>44987</v>
      </c>
      <c r="C13" s="2">
        <v>0.39306712962962959</v>
      </c>
      <c r="D13">
        <v>37.299999999999997</v>
      </c>
      <c r="E13">
        <v>45.5</v>
      </c>
      <c r="F13">
        <v>25.6</v>
      </c>
      <c r="G13">
        <v>44.4</v>
      </c>
      <c r="H13">
        <v>35.700000000000003</v>
      </c>
      <c r="I13">
        <v>41.4</v>
      </c>
      <c r="J13">
        <v>42.7</v>
      </c>
      <c r="K13" s="8">
        <v>44.448299999999996</v>
      </c>
      <c r="L13">
        <v>43.2</v>
      </c>
      <c r="M13">
        <v>24.2</v>
      </c>
      <c r="N13">
        <v>25.2</v>
      </c>
      <c r="O13">
        <v>41.5</v>
      </c>
      <c r="P13">
        <v>41.227699999999999</v>
      </c>
      <c r="Q13">
        <v>62.632999999999996</v>
      </c>
      <c r="R13">
        <f t="shared" si="0"/>
        <v>21.405299999999997</v>
      </c>
      <c r="S13" s="4">
        <f t="shared" si="1"/>
        <v>0.27230000000000132</v>
      </c>
      <c r="T13">
        <v>1008</v>
      </c>
      <c r="U13">
        <v>3.7366666700000002E-2</v>
      </c>
      <c r="V13" s="4"/>
      <c r="Y13">
        <f t="shared" si="2"/>
        <v>0.27230000000000132</v>
      </c>
      <c r="Z13">
        <f t="shared" si="3"/>
        <v>37.432999999999993</v>
      </c>
    </row>
    <row r="14" spans="1:26" x14ac:dyDescent="0.3">
      <c r="A14" t="s">
        <v>20</v>
      </c>
      <c r="B14" s="1">
        <v>44987</v>
      </c>
      <c r="C14" s="2">
        <v>0.39376157407407408</v>
      </c>
      <c r="D14">
        <v>37.4</v>
      </c>
      <c r="E14">
        <v>45.5</v>
      </c>
      <c r="F14">
        <v>25.6</v>
      </c>
      <c r="G14">
        <v>44.4</v>
      </c>
      <c r="H14">
        <v>35.200000000000003</v>
      </c>
      <c r="I14">
        <v>41.3</v>
      </c>
      <c r="J14">
        <v>42.6</v>
      </c>
      <c r="K14" s="8">
        <v>44.424599999999998</v>
      </c>
      <c r="L14">
        <v>43.2</v>
      </c>
      <c r="M14">
        <v>24.8</v>
      </c>
      <c r="N14">
        <v>25.4</v>
      </c>
      <c r="O14">
        <v>41.8</v>
      </c>
      <c r="P14">
        <v>41.5518</v>
      </c>
      <c r="Q14">
        <v>62.421999999999997</v>
      </c>
      <c r="R14">
        <f t="shared" si="0"/>
        <v>20.870199999999997</v>
      </c>
      <c r="S14" s="4">
        <f t="shared" si="1"/>
        <v>0.24819999999999709</v>
      </c>
      <c r="T14">
        <v>1008</v>
      </c>
      <c r="U14">
        <v>3.7366666700000002E-2</v>
      </c>
      <c r="V14" s="4"/>
      <c r="Y14">
        <f t="shared" si="2"/>
        <v>0.24819999999999709</v>
      </c>
      <c r="Z14">
        <f t="shared" si="3"/>
        <v>37.021999999999998</v>
      </c>
    </row>
    <row r="15" spans="1:26" x14ac:dyDescent="0.3">
      <c r="A15" t="s">
        <v>20</v>
      </c>
      <c r="B15" s="1">
        <v>44987</v>
      </c>
      <c r="C15" s="2">
        <v>0.39445601851851847</v>
      </c>
      <c r="D15">
        <v>37.5</v>
      </c>
      <c r="E15">
        <v>45.4</v>
      </c>
      <c r="F15">
        <v>25.5</v>
      </c>
      <c r="G15">
        <v>44.4</v>
      </c>
      <c r="H15">
        <v>35.4</v>
      </c>
      <c r="I15">
        <v>41.3</v>
      </c>
      <c r="J15">
        <v>42.5</v>
      </c>
      <c r="K15" s="8">
        <v>44.401899999999998</v>
      </c>
      <c r="L15">
        <v>43.2</v>
      </c>
      <c r="M15">
        <v>25</v>
      </c>
      <c r="N15">
        <v>25.3</v>
      </c>
      <c r="O15">
        <v>41.9</v>
      </c>
      <c r="P15">
        <v>41.874499999999998</v>
      </c>
      <c r="Q15">
        <v>62.316999999999993</v>
      </c>
      <c r="R15">
        <f t="shared" si="0"/>
        <v>20.442499999999995</v>
      </c>
      <c r="S15" s="4">
        <f t="shared" si="1"/>
        <v>2.5500000000000966E-2</v>
      </c>
      <c r="T15">
        <v>1008</v>
      </c>
      <c r="U15">
        <v>3.7366666700000002E-2</v>
      </c>
      <c r="V15" s="4"/>
      <c r="Y15">
        <f t="shared" si="2"/>
        <v>2.5500000000000966E-2</v>
      </c>
      <c r="Z15">
        <f t="shared" si="3"/>
        <v>37.016999999999996</v>
      </c>
    </row>
    <row r="16" spans="1:26" x14ac:dyDescent="0.3">
      <c r="A16" t="s">
        <v>20</v>
      </c>
      <c r="B16" s="1">
        <v>44987</v>
      </c>
      <c r="C16" s="2">
        <v>0.39515046296296297</v>
      </c>
      <c r="D16">
        <v>37.6</v>
      </c>
      <c r="E16">
        <v>45.4</v>
      </c>
      <c r="F16">
        <v>25.4</v>
      </c>
      <c r="G16">
        <v>44.4</v>
      </c>
      <c r="H16">
        <v>35.5</v>
      </c>
      <c r="I16">
        <v>41.3</v>
      </c>
      <c r="J16">
        <v>42.5</v>
      </c>
      <c r="K16" s="8">
        <v>44.380200000000002</v>
      </c>
      <c r="L16">
        <v>43.2</v>
      </c>
      <c r="M16">
        <v>24.4</v>
      </c>
      <c r="N16">
        <v>25.1</v>
      </c>
      <c r="O16">
        <v>42.1</v>
      </c>
      <c r="P16">
        <v>42.195799999999998</v>
      </c>
      <c r="Q16">
        <v>62.004000000000005</v>
      </c>
      <c r="R16">
        <f t="shared" si="0"/>
        <v>19.808200000000006</v>
      </c>
      <c r="S16" s="4">
        <f t="shared" si="1"/>
        <v>9.5799999999996999E-2</v>
      </c>
      <c r="T16">
        <v>1008</v>
      </c>
      <c r="U16">
        <v>3.7366666700000002E-2</v>
      </c>
      <c r="V16" s="4"/>
      <c r="Y16">
        <f t="shared" si="2"/>
        <v>-9.5799999999996999E-2</v>
      </c>
      <c r="Z16">
        <f t="shared" si="3"/>
        <v>36.904000000000003</v>
      </c>
    </row>
    <row r="17" spans="1:26" x14ac:dyDescent="0.3">
      <c r="A17" t="s">
        <v>20</v>
      </c>
      <c r="B17" s="1">
        <v>44987</v>
      </c>
      <c r="C17" s="2">
        <v>0.39584490740740735</v>
      </c>
      <c r="D17">
        <v>37.6</v>
      </c>
      <c r="E17">
        <v>45.3</v>
      </c>
      <c r="F17">
        <v>25.3</v>
      </c>
      <c r="G17">
        <v>44.4</v>
      </c>
      <c r="H17">
        <v>36.200000000000003</v>
      </c>
      <c r="I17">
        <v>41.2</v>
      </c>
      <c r="J17">
        <v>42.5</v>
      </c>
      <c r="K17" s="8">
        <v>44.359499999999997</v>
      </c>
      <c r="L17">
        <v>43.2</v>
      </c>
      <c r="M17">
        <v>24.3</v>
      </c>
      <c r="N17">
        <v>25</v>
      </c>
      <c r="O17">
        <v>42.3</v>
      </c>
      <c r="P17">
        <v>42.515700000000002</v>
      </c>
      <c r="Q17">
        <v>61.692999999999998</v>
      </c>
      <c r="R17">
        <f t="shared" si="0"/>
        <v>19.177299999999995</v>
      </c>
      <c r="S17" s="4">
        <f t="shared" si="1"/>
        <v>0.21570000000000533</v>
      </c>
      <c r="T17">
        <v>1008</v>
      </c>
      <c r="U17">
        <v>3.7366666700000002E-2</v>
      </c>
      <c r="V17" s="4"/>
      <c r="Y17">
        <f t="shared" si="2"/>
        <v>-0.21570000000000533</v>
      </c>
      <c r="Z17">
        <f t="shared" si="3"/>
        <v>36.692999999999998</v>
      </c>
    </row>
    <row r="18" spans="1:26" x14ac:dyDescent="0.3">
      <c r="A18" t="s">
        <v>20</v>
      </c>
      <c r="B18" s="1">
        <v>44987</v>
      </c>
      <c r="C18" s="2">
        <v>0.39653935185185185</v>
      </c>
      <c r="D18">
        <v>37.700000000000003</v>
      </c>
      <c r="E18">
        <v>45.3</v>
      </c>
      <c r="F18">
        <v>25.3</v>
      </c>
      <c r="G18">
        <v>44.3</v>
      </c>
      <c r="H18">
        <v>36.4</v>
      </c>
      <c r="I18">
        <v>41.2</v>
      </c>
      <c r="J18">
        <v>42.4</v>
      </c>
      <c r="K18" s="8">
        <v>44.339799999999997</v>
      </c>
      <c r="L18">
        <v>43.2</v>
      </c>
      <c r="M18">
        <v>24.4</v>
      </c>
      <c r="N18">
        <v>25</v>
      </c>
      <c r="O18">
        <v>42.5</v>
      </c>
      <c r="P18">
        <v>42.834200000000003</v>
      </c>
      <c r="Q18">
        <v>61.59</v>
      </c>
      <c r="R18">
        <f t="shared" si="0"/>
        <v>18.755800000000001</v>
      </c>
      <c r="S18" s="4">
        <f t="shared" si="1"/>
        <v>0.33420000000000272</v>
      </c>
      <c r="T18">
        <v>1008</v>
      </c>
      <c r="U18">
        <v>3.7366666700000002E-2</v>
      </c>
      <c r="V18" s="4"/>
      <c r="Y18">
        <f t="shared" si="2"/>
        <v>-0.33420000000000272</v>
      </c>
      <c r="Z18">
        <f t="shared" si="3"/>
        <v>36.590000000000003</v>
      </c>
    </row>
    <row r="19" spans="1:26" x14ac:dyDescent="0.3">
      <c r="A19" t="s">
        <v>20</v>
      </c>
      <c r="B19" s="1">
        <v>44987</v>
      </c>
      <c r="C19" s="2">
        <v>0.39723379629629635</v>
      </c>
      <c r="D19">
        <v>37.799999999999997</v>
      </c>
      <c r="E19">
        <v>45.3</v>
      </c>
      <c r="F19">
        <v>25.3</v>
      </c>
      <c r="G19">
        <v>44.3</v>
      </c>
      <c r="H19">
        <v>36.299999999999997</v>
      </c>
      <c r="I19">
        <v>41.1</v>
      </c>
      <c r="J19">
        <v>42.4</v>
      </c>
      <c r="K19" s="8">
        <v>44.321100000000001</v>
      </c>
      <c r="L19">
        <v>43.1</v>
      </c>
      <c r="M19">
        <v>24.6</v>
      </c>
      <c r="N19">
        <v>25</v>
      </c>
      <c r="O19">
        <v>42.7</v>
      </c>
      <c r="P19">
        <v>43.151299999999999</v>
      </c>
      <c r="Q19">
        <v>61.385000000000005</v>
      </c>
      <c r="R19">
        <f t="shared" si="0"/>
        <v>18.233700000000006</v>
      </c>
      <c r="S19" s="4">
        <f t="shared" si="1"/>
        <v>0.45129999999999626</v>
      </c>
      <c r="T19">
        <v>1008</v>
      </c>
      <c r="U19">
        <v>3.7366666700000002E-2</v>
      </c>
      <c r="V19" s="4"/>
      <c r="Y19">
        <f t="shared" si="2"/>
        <v>-0.45129999999999626</v>
      </c>
      <c r="Z19">
        <f t="shared" si="3"/>
        <v>36.385000000000005</v>
      </c>
    </row>
    <row r="20" spans="1:26" x14ac:dyDescent="0.3">
      <c r="A20" t="s">
        <v>20</v>
      </c>
      <c r="B20" s="1">
        <v>44987</v>
      </c>
      <c r="C20" s="2">
        <v>0.39792824074074074</v>
      </c>
      <c r="D20">
        <v>37.9</v>
      </c>
      <c r="E20">
        <v>45.1</v>
      </c>
      <c r="F20">
        <v>25.3</v>
      </c>
      <c r="G20">
        <v>44.3</v>
      </c>
      <c r="H20">
        <v>36.1</v>
      </c>
      <c r="I20">
        <v>41.1</v>
      </c>
      <c r="J20">
        <v>42.4</v>
      </c>
      <c r="K20">
        <v>44.4</v>
      </c>
      <c r="L20">
        <v>43.1</v>
      </c>
      <c r="M20">
        <v>24.9</v>
      </c>
      <c r="N20">
        <v>25</v>
      </c>
      <c r="O20">
        <v>42.8</v>
      </c>
      <c r="P20">
        <v>43.466999999999999</v>
      </c>
      <c r="Q20">
        <v>61.180999999999997</v>
      </c>
      <c r="R20">
        <f t="shared" si="0"/>
        <v>17.713999999999999</v>
      </c>
      <c r="S20" s="4">
        <f t="shared" si="1"/>
        <v>0.66700000000000159</v>
      </c>
      <c r="T20">
        <v>1008</v>
      </c>
      <c r="U20">
        <v>3.7366666700000002E-2</v>
      </c>
      <c r="V20" s="4"/>
      <c r="Y20">
        <f t="shared" si="2"/>
        <v>-0.66700000000000159</v>
      </c>
      <c r="Z20">
        <f t="shared" si="3"/>
        <v>36.180999999999997</v>
      </c>
    </row>
    <row r="21" spans="1:26" x14ac:dyDescent="0.3">
      <c r="A21" t="s">
        <v>20</v>
      </c>
      <c r="B21" s="1">
        <v>44987</v>
      </c>
      <c r="C21" s="2">
        <v>0.39862268518518523</v>
      </c>
      <c r="D21">
        <v>38.1</v>
      </c>
      <c r="E21">
        <v>45.1</v>
      </c>
      <c r="F21">
        <v>25.4</v>
      </c>
      <c r="G21">
        <v>44.3</v>
      </c>
      <c r="H21">
        <v>35.4</v>
      </c>
      <c r="I21">
        <v>41.1</v>
      </c>
      <c r="J21">
        <v>42.3</v>
      </c>
      <c r="K21">
        <v>44.4</v>
      </c>
      <c r="L21">
        <v>43.1</v>
      </c>
      <c r="M21">
        <v>24.7</v>
      </c>
      <c r="N21">
        <v>25</v>
      </c>
      <c r="O21">
        <v>43</v>
      </c>
      <c r="P21">
        <v>43.781300000000002</v>
      </c>
      <c r="Q21">
        <v>61.08</v>
      </c>
      <c r="R21">
        <f t="shared" si="0"/>
        <v>17.298699999999997</v>
      </c>
      <c r="S21" s="4">
        <f t="shared" si="1"/>
        <v>0.78130000000000166</v>
      </c>
      <c r="T21">
        <v>1008</v>
      </c>
      <c r="U21">
        <v>3.7366666700000002E-2</v>
      </c>
      <c r="V21" s="4"/>
      <c r="Y21">
        <f t="shared" si="2"/>
        <v>-0.78130000000000166</v>
      </c>
      <c r="Z21">
        <f t="shared" si="3"/>
        <v>36.08</v>
      </c>
    </row>
    <row r="22" spans="1:26" x14ac:dyDescent="0.3">
      <c r="A22" t="s">
        <v>20</v>
      </c>
      <c r="B22" s="1">
        <v>44987</v>
      </c>
      <c r="C22" s="2">
        <v>0.39931712962962962</v>
      </c>
      <c r="D22">
        <v>38.1</v>
      </c>
      <c r="E22">
        <v>45.1</v>
      </c>
      <c r="F22">
        <v>25.4</v>
      </c>
      <c r="G22">
        <v>44.2</v>
      </c>
      <c r="H22">
        <v>35</v>
      </c>
      <c r="I22">
        <v>41.1</v>
      </c>
      <c r="J22">
        <v>42.3</v>
      </c>
      <c r="K22">
        <v>44.4</v>
      </c>
      <c r="L22">
        <v>43</v>
      </c>
      <c r="M22">
        <v>25.4</v>
      </c>
      <c r="N22">
        <v>25</v>
      </c>
      <c r="O22">
        <v>43.2</v>
      </c>
      <c r="P22">
        <v>44.094200000000001</v>
      </c>
      <c r="Q22">
        <v>60.977999999999994</v>
      </c>
      <c r="R22">
        <f t="shared" si="0"/>
        <v>16.883799999999994</v>
      </c>
      <c r="S22" s="4">
        <f t="shared" si="1"/>
        <v>0.89419999999999789</v>
      </c>
      <c r="T22">
        <v>1008</v>
      </c>
      <c r="U22">
        <v>3.7366666700000002E-2</v>
      </c>
      <c r="V22" s="4"/>
      <c r="Y22">
        <f t="shared" si="2"/>
        <v>-0.89419999999999789</v>
      </c>
      <c r="Z22">
        <f t="shared" si="3"/>
        <v>35.977999999999994</v>
      </c>
    </row>
    <row r="23" spans="1:26" x14ac:dyDescent="0.3">
      <c r="A23" t="s">
        <v>20</v>
      </c>
      <c r="B23" s="1">
        <v>44987</v>
      </c>
      <c r="C23" s="2">
        <v>0.40001157407407412</v>
      </c>
      <c r="D23">
        <v>38.200000000000003</v>
      </c>
      <c r="E23">
        <v>44.9</v>
      </c>
      <c r="F23">
        <v>25.3</v>
      </c>
      <c r="G23">
        <v>44.2</v>
      </c>
      <c r="H23">
        <v>34.5</v>
      </c>
      <c r="I23">
        <v>41</v>
      </c>
      <c r="J23">
        <v>42.2</v>
      </c>
      <c r="K23">
        <v>44.3</v>
      </c>
      <c r="L23">
        <v>42.9</v>
      </c>
      <c r="M23">
        <v>25.8</v>
      </c>
      <c r="N23">
        <v>25.2</v>
      </c>
      <c r="O23">
        <v>43.3</v>
      </c>
      <c r="P23">
        <v>44.405700000000003</v>
      </c>
      <c r="Q23">
        <v>60.876999999999995</v>
      </c>
      <c r="R23">
        <f t="shared" si="0"/>
        <v>16.471299999999992</v>
      </c>
      <c r="S23" s="4">
        <f t="shared" si="1"/>
        <v>1.1057000000000059</v>
      </c>
      <c r="T23">
        <v>1008</v>
      </c>
      <c r="U23">
        <v>3.7366666700000002E-2</v>
      </c>
      <c r="V23" s="4"/>
      <c r="Y23">
        <f t="shared" si="2"/>
        <v>-1.1057000000000059</v>
      </c>
      <c r="Z23">
        <f t="shared" si="3"/>
        <v>35.676999999999992</v>
      </c>
    </row>
    <row r="24" spans="1:26" x14ac:dyDescent="0.3">
      <c r="A24" t="s">
        <v>20</v>
      </c>
      <c r="B24" s="1">
        <v>44987</v>
      </c>
      <c r="C24" s="2">
        <v>0.4007060185185185</v>
      </c>
      <c r="D24">
        <v>38.4</v>
      </c>
      <c r="E24">
        <v>45</v>
      </c>
      <c r="F24">
        <v>25.4</v>
      </c>
      <c r="G24">
        <v>44.2</v>
      </c>
      <c r="H24">
        <v>35.4</v>
      </c>
      <c r="I24">
        <v>41</v>
      </c>
      <c r="J24">
        <v>42.2</v>
      </c>
      <c r="K24">
        <v>44.3</v>
      </c>
      <c r="L24">
        <v>42.9</v>
      </c>
      <c r="M24">
        <v>25.3</v>
      </c>
      <c r="N24">
        <v>25.2</v>
      </c>
      <c r="O24">
        <v>43.3</v>
      </c>
      <c r="P24">
        <v>44.715800000000002</v>
      </c>
      <c r="Q24">
        <v>60.575999999999993</v>
      </c>
      <c r="R24">
        <f t="shared" si="0"/>
        <v>15.860199999999992</v>
      </c>
      <c r="S24" s="4">
        <f t="shared" si="1"/>
        <v>1.4158000000000044</v>
      </c>
      <c r="T24">
        <v>1008</v>
      </c>
      <c r="U24">
        <v>3.7366666700000002E-2</v>
      </c>
      <c r="V24" s="4"/>
      <c r="Y24">
        <f t="shared" si="2"/>
        <v>-1.4158000000000044</v>
      </c>
      <c r="Z24">
        <f t="shared" si="3"/>
        <v>35.375999999999991</v>
      </c>
    </row>
    <row r="25" spans="1:26" x14ac:dyDescent="0.3">
      <c r="A25" t="s">
        <v>20</v>
      </c>
      <c r="B25" s="1">
        <v>44987</v>
      </c>
      <c r="C25" s="2">
        <v>0.401400462962963</v>
      </c>
      <c r="D25">
        <v>38.5</v>
      </c>
      <c r="E25">
        <v>44.9</v>
      </c>
      <c r="F25">
        <v>25.4</v>
      </c>
      <c r="G25">
        <v>44.2</v>
      </c>
      <c r="H25">
        <v>35.4</v>
      </c>
      <c r="I25">
        <v>41</v>
      </c>
      <c r="J25">
        <v>42.1</v>
      </c>
      <c r="K25">
        <v>44.3</v>
      </c>
      <c r="L25">
        <v>42.8</v>
      </c>
      <c r="M25">
        <v>25.4</v>
      </c>
      <c r="N25">
        <v>25.2</v>
      </c>
      <c r="O25">
        <v>43.4</v>
      </c>
      <c r="P25">
        <v>45.024500000000003</v>
      </c>
      <c r="Q25">
        <v>60.676000000000002</v>
      </c>
      <c r="R25">
        <f t="shared" si="0"/>
        <v>15.651499999999999</v>
      </c>
      <c r="S25" s="4">
        <f t="shared" si="1"/>
        <v>1.6245000000000047</v>
      </c>
      <c r="T25">
        <v>1008</v>
      </c>
      <c r="U25">
        <v>3.7366666700000002E-2</v>
      </c>
      <c r="V25" s="4"/>
      <c r="Y25">
        <f t="shared" si="2"/>
        <v>-1.6245000000000047</v>
      </c>
      <c r="Z25">
        <f t="shared" si="3"/>
        <v>35.475999999999999</v>
      </c>
    </row>
    <row r="26" spans="1:26" x14ac:dyDescent="0.3">
      <c r="A26" t="s">
        <v>20</v>
      </c>
      <c r="B26" s="1">
        <v>44987</v>
      </c>
      <c r="C26" s="2">
        <v>0.40209490740740739</v>
      </c>
      <c r="D26">
        <v>38.6</v>
      </c>
      <c r="E26">
        <v>44.8</v>
      </c>
      <c r="F26">
        <v>25.4</v>
      </c>
      <c r="G26">
        <v>44.1</v>
      </c>
      <c r="H26">
        <v>35.4</v>
      </c>
      <c r="I26">
        <v>40.9</v>
      </c>
      <c r="J26">
        <v>42.1</v>
      </c>
      <c r="K26">
        <v>44.2</v>
      </c>
      <c r="L26">
        <v>42.8</v>
      </c>
      <c r="M26">
        <v>25.5</v>
      </c>
      <c r="N26">
        <v>25.3</v>
      </c>
      <c r="O26">
        <v>43.6</v>
      </c>
      <c r="P26">
        <v>45.331800000000001</v>
      </c>
      <c r="Q26">
        <v>60.676000000000002</v>
      </c>
      <c r="R26">
        <f t="shared" si="0"/>
        <v>15.344200000000001</v>
      </c>
      <c r="S26" s="4">
        <f t="shared" si="1"/>
        <v>1.7317999999999998</v>
      </c>
      <c r="T26">
        <v>1008</v>
      </c>
      <c r="U26">
        <v>3.7366666700000002E-2</v>
      </c>
      <c r="V26" s="4"/>
      <c r="Y26">
        <f t="shared" si="2"/>
        <v>-1.7317999999999998</v>
      </c>
      <c r="Z26">
        <f t="shared" si="3"/>
        <v>35.376000000000005</v>
      </c>
    </row>
    <row r="27" spans="1:26" s="3" customFormat="1" x14ac:dyDescent="0.3">
      <c r="A27" s="3" t="s">
        <v>26</v>
      </c>
      <c r="B27" s="1">
        <v>44987</v>
      </c>
      <c r="C27" s="6">
        <v>0.40278935185185188</v>
      </c>
      <c r="D27" s="3">
        <v>38.700000000000003</v>
      </c>
      <c r="E27" s="3">
        <v>44.8</v>
      </c>
      <c r="F27" s="3">
        <v>25.5</v>
      </c>
      <c r="G27" s="3">
        <v>44.1</v>
      </c>
      <c r="H27" s="3">
        <v>34.9</v>
      </c>
      <c r="I27" s="3">
        <v>40.9</v>
      </c>
      <c r="J27" s="3">
        <v>42.1</v>
      </c>
      <c r="K27" s="3">
        <v>44.2</v>
      </c>
      <c r="L27" s="3">
        <v>42.8</v>
      </c>
      <c r="M27" s="3">
        <v>25.2</v>
      </c>
      <c r="N27" s="3">
        <v>25.3</v>
      </c>
      <c r="O27" s="3">
        <v>43.7</v>
      </c>
      <c r="P27" s="3">
        <v>45.637700000000002</v>
      </c>
      <c r="Q27" s="3">
        <v>60.475999999999999</v>
      </c>
      <c r="R27" s="3">
        <f t="shared" si="0"/>
        <v>14.838299999999997</v>
      </c>
      <c r="S27" s="7">
        <f t="shared" si="1"/>
        <v>1.9376999999999995</v>
      </c>
      <c r="T27" s="3">
        <v>1008</v>
      </c>
      <c r="U27" s="3">
        <v>3.7366666700000002E-2</v>
      </c>
      <c r="V27" s="7"/>
      <c r="Y27" s="3">
        <f t="shared" si="2"/>
        <v>-1.9376999999999995</v>
      </c>
      <c r="Z27" s="3">
        <f t="shared" si="3"/>
        <v>35.176000000000002</v>
      </c>
    </row>
    <row r="28" spans="1:26" x14ac:dyDescent="0.3">
      <c r="A28" t="s">
        <v>20</v>
      </c>
      <c r="B28" s="1">
        <v>44987</v>
      </c>
      <c r="C28" s="2">
        <v>0.40348379629629627</v>
      </c>
      <c r="D28">
        <v>38.799999999999997</v>
      </c>
      <c r="E28">
        <v>44.7</v>
      </c>
      <c r="F28">
        <v>25.5</v>
      </c>
      <c r="G28">
        <v>44.1</v>
      </c>
      <c r="H28">
        <v>35.6</v>
      </c>
      <c r="I28">
        <v>40.9</v>
      </c>
      <c r="J28">
        <v>42</v>
      </c>
      <c r="K28">
        <v>44.1</v>
      </c>
      <c r="L28">
        <v>42.8</v>
      </c>
      <c r="M28">
        <v>25.2</v>
      </c>
      <c r="N28">
        <v>25.2</v>
      </c>
      <c r="O28">
        <v>43.8</v>
      </c>
      <c r="P28">
        <v>45.9422</v>
      </c>
      <c r="Q28">
        <v>60.475999999999999</v>
      </c>
      <c r="R28">
        <f t="shared" si="0"/>
        <v>14.533799999999999</v>
      </c>
      <c r="S28" s="4">
        <f t="shared" si="1"/>
        <v>2.1422000000000025</v>
      </c>
      <c r="T28">
        <v>1008</v>
      </c>
      <c r="U28">
        <v>3.7366666700000002E-2</v>
      </c>
      <c r="V28" s="4"/>
      <c r="Y28">
        <f t="shared" si="2"/>
        <v>-2.1422000000000025</v>
      </c>
      <c r="Z28">
        <f t="shared" si="3"/>
        <v>35.275999999999996</v>
      </c>
    </row>
    <row r="29" spans="1:26" x14ac:dyDescent="0.3">
      <c r="A29" t="s">
        <v>20</v>
      </c>
      <c r="B29" s="1">
        <v>44987</v>
      </c>
      <c r="C29" s="2">
        <v>0.40417824074074077</v>
      </c>
      <c r="D29">
        <v>38.9</v>
      </c>
      <c r="E29">
        <v>44.7</v>
      </c>
      <c r="F29">
        <v>25.5</v>
      </c>
      <c r="G29">
        <v>44.1</v>
      </c>
      <c r="H29">
        <v>36.299999999999997</v>
      </c>
      <c r="I29">
        <v>40.799999999999997</v>
      </c>
      <c r="J29">
        <v>42</v>
      </c>
      <c r="K29">
        <v>44.1</v>
      </c>
      <c r="L29">
        <v>42.8</v>
      </c>
      <c r="M29">
        <v>25.1</v>
      </c>
      <c r="N29">
        <v>25.1</v>
      </c>
      <c r="O29">
        <v>43.9</v>
      </c>
      <c r="P29">
        <v>46.2453</v>
      </c>
      <c r="Q29">
        <v>60.376999999999995</v>
      </c>
      <c r="R29">
        <f t="shared" si="0"/>
        <v>14.131699999999995</v>
      </c>
      <c r="S29" s="4">
        <f t="shared" si="1"/>
        <v>2.3453000000000017</v>
      </c>
      <c r="T29">
        <v>1008</v>
      </c>
      <c r="U29">
        <v>3.7366666700000002E-2</v>
      </c>
      <c r="V29" s="4"/>
      <c r="Y29">
        <f t="shared" si="2"/>
        <v>-2.3453000000000017</v>
      </c>
      <c r="Z29">
        <f t="shared" si="3"/>
        <v>35.276999999999994</v>
      </c>
    </row>
    <row r="30" spans="1:26" x14ac:dyDescent="0.3">
      <c r="A30" t="s">
        <v>20</v>
      </c>
      <c r="B30" s="1">
        <v>44987</v>
      </c>
      <c r="C30" s="2">
        <v>0.40487268518518515</v>
      </c>
      <c r="D30">
        <v>39</v>
      </c>
      <c r="E30">
        <v>44.7</v>
      </c>
      <c r="F30">
        <v>25.5</v>
      </c>
      <c r="G30">
        <v>44</v>
      </c>
      <c r="H30">
        <v>36.200000000000003</v>
      </c>
      <c r="I30">
        <v>40.9</v>
      </c>
      <c r="J30">
        <v>42</v>
      </c>
      <c r="K30">
        <v>44</v>
      </c>
      <c r="L30">
        <v>42.8</v>
      </c>
      <c r="M30">
        <v>25.2</v>
      </c>
      <c r="N30">
        <v>25.1</v>
      </c>
      <c r="O30">
        <v>43.9</v>
      </c>
      <c r="P30">
        <v>46.546999999999997</v>
      </c>
      <c r="Q30">
        <v>60.162099999999995</v>
      </c>
      <c r="R30">
        <f t="shared" si="0"/>
        <v>13.615099999999998</v>
      </c>
      <c r="S30" s="4">
        <f t="shared" si="1"/>
        <v>2.6469999999999985</v>
      </c>
      <c r="T30">
        <v>1008</v>
      </c>
      <c r="U30">
        <v>3.7366666700000002E-2</v>
      </c>
      <c r="V30" s="4"/>
      <c r="Y30">
        <f t="shared" si="2"/>
        <v>-2.6469999999999985</v>
      </c>
      <c r="Z30">
        <f t="shared" si="3"/>
        <v>35.062099999999994</v>
      </c>
    </row>
    <row r="31" spans="1:26" x14ac:dyDescent="0.3">
      <c r="A31" t="s">
        <v>20</v>
      </c>
      <c r="B31" s="1">
        <v>44987</v>
      </c>
      <c r="C31" s="2">
        <v>0.40556712962962965</v>
      </c>
      <c r="D31">
        <v>39.1</v>
      </c>
      <c r="E31">
        <v>44.3</v>
      </c>
      <c r="F31">
        <v>25.5</v>
      </c>
      <c r="G31">
        <v>44</v>
      </c>
      <c r="H31">
        <v>36.200000000000003</v>
      </c>
      <c r="I31">
        <v>40.9</v>
      </c>
      <c r="J31">
        <v>42</v>
      </c>
      <c r="K31">
        <v>44.1</v>
      </c>
      <c r="L31">
        <v>42.7</v>
      </c>
      <c r="M31">
        <v>25.1</v>
      </c>
      <c r="N31">
        <v>25.2</v>
      </c>
      <c r="O31">
        <v>44</v>
      </c>
      <c r="P31">
        <v>46.847300000000004</v>
      </c>
      <c r="Q31">
        <v>60.286999999999999</v>
      </c>
      <c r="R31">
        <f t="shared" si="0"/>
        <v>13.439699999999995</v>
      </c>
      <c r="S31" s="4">
        <f t="shared" si="1"/>
        <v>2.8473000000000042</v>
      </c>
      <c r="T31">
        <v>1008</v>
      </c>
      <c r="U31">
        <v>3.7366666700000002E-2</v>
      </c>
      <c r="V31" s="4"/>
      <c r="Y31">
        <f t="shared" si="2"/>
        <v>-2.8473000000000042</v>
      </c>
      <c r="Z31">
        <f t="shared" si="3"/>
        <v>35.087000000000003</v>
      </c>
    </row>
    <row r="32" spans="1:26" x14ac:dyDescent="0.3">
      <c r="A32" t="s">
        <v>20</v>
      </c>
      <c r="B32" s="1">
        <v>44987</v>
      </c>
      <c r="C32" s="2">
        <v>0.40626157407407404</v>
      </c>
      <c r="D32">
        <v>39.299999999999997</v>
      </c>
      <c r="E32">
        <v>44.5</v>
      </c>
      <c r="F32">
        <v>25.7</v>
      </c>
      <c r="G32">
        <v>44.1</v>
      </c>
      <c r="H32">
        <v>36.299999999999997</v>
      </c>
      <c r="I32">
        <v>41</v>
      </c>
      <c r="J32">
        <v>42.1</v>
      </c>
      <c r="K32">
        <v>44.2</v>
      </c>
      <c r="L32">
        <v>42.7</v>
      </c>
      <c r="M32">
        <v>25.3</v>
      </c>
      <c r="N32">
        <v>25.4</v>
      </c>
      <c r="O32">
        <v>44.1</v>
      </c>
      <c r="P32">
        <v>46.930999999999997</v>
      </c>
      <c r="Q32">
        <v>60.35</v>
      </c>
      <c r="R32">
        <f t="shared" si="0"/>
        <v>13.419000000000004</v>
      </c>
      <c r="S32" s="4">
        <f t="shared" si="1"/>
        <v>2.830999999999996</v>
      </c>
      <c r="T32">
        <v>1008</v>
      </c>
      <c r="U32">
        <v>3.7366666700000002E-2</v>
      </c>
      <c r="V32" s="4"/>
      <c r="Y32">
        <f t="shared" si="2"/>
        <v>-2.830999999999996</v>
      </c>
      <c r="Z32">
        <f t="shared" si="3"/>
        <v>34.950000000000003</v>
      </c>
    </row>
    <row r="33" spans="1:26" x14ac:dyDescent="0.3">
      <c r="A33" t="s">
        <v>20</v>
      </c>
      <c r="B33" s="1">
        <v>44987</v>
      </c>
      <c r="C33" s="2">
        <v>0.40695601851851854</v>
      </c>
      <c r="D33">
        <v>39.4</v>
      </c>
      <c r="E33">
        <v>44.5</v>
      </c>
      <c r="F33">
        <v>25.7</v>
      </c>
      <c r="G33">
        <v>44.1</v>
      </c>
      <c r="H33">
        <v>35.799999999999997</v>
      </c>
      <c r="I33">
        <v>41</v>
      </c>
      <c r="J33">
        <v>42.1</v>
      </c>
      <c r="K33">
        <v>44.2</v>
      </c>
      <c r="L33">
        <v>42.7</v>
      </c>
      <c r="M33">
        <v>25.3</v>
      </c>
      <c r="N33">
        <v>25.5</v>
      </c>
      <c r="O33">
        <v>44.2</v>
      </c>
      <c r="P33">
        <v>47.125</v>
      </c>
      <c r="Q33">
        <v>60.610999999999997</v>
      </c>
      <c r="R33">
        <f t="shared" si="0"/>
        <v>13.485999999999997</v>
      </c>
      <c r="S33" s="4">
        <f t="shared" si="1"/>
        <v>2.9249999999999972</v>
      </c>
      <c r="T33">
        <v>1008</v>
      </c>
      <c r="U33">
        <v>3.7366666700000002E-2</v>
      </c>
      <c r="V33" s="4"/>
      <c r="Y33">
        <f t="shared" si="2"/>
        <v>-2.9249999999999972</v>
      </c>
      <c r="Z33">
        <f t="shared" si="3"/>
        <v>35.110999999999997</v>
      </c>
    </row>
    <row r="34" spans="1:26" x14ac:dyDescent="0.3">
      <c r="A34" t="s">
        <v>20</v>
      </c>
      <c r="B34" s="1">
        <v>44987</v>
      </c>
      <c r="C34" s="2">
        <v>0.40765046296296298</v>
      </c>
      <c r="D34">
        <v>39.5</v>
      </c>
      <c r="E34">
        <v>44.4</v>
      </c>
      <c r="F34">
        <v>25.8</v>
      </c>
      <c r="G34">
        <v>44.1</v>
      </c>
      <c r="H34">
        <v>36.200000000000003</v>
      </c>
      <c r="I34">
        <v>41</v>
      </c>
      <c r="J34">
        <v>42.1</v>
      </c>
      <c r="K34">
        <v>44.2</v>
      </c>
      <c r="L34">
        <v>42.7</v>
      </c>
      <c r="M34">
        <v>25.5</v>
      </c>
      <c r="N34">
        <v>25.6</v>
      </c>
      <c r="O34">
        <v>44.3</v>
      </c>
      <c r="P34">
        <v>47.255000000000003</v>
      </c>
      <c r="Q34">
        <v>60.481000000000002</v>
      </c>
      <c r="R34">
        <f t="shared" si="0"/>
        <v>13.225999999999999</v>
      </c>
      <c r="S34" s="4">
        <f t="shared" si="1"/>
        <v>2.9550000000000054</v>
      </c>
      <c r="T34">
        <v>1008</v>
      </c>
      <c r="U34">
        <v>3.7366666700000002E-2</v>
      </c>
      <c r="V34" s="4"/>
      <c r="Y34">
        <f t="shared" si="2"/>
        <v>-2.9550000000000054</v>
      </c>
      <c r="Z34">
        <f t="shared" si="3"/>
        <v>34.881</v>
      </c>
    </row>
    <row r="35" spans="1:26" x14ac:dyDescent="0.3">
      <c r="A35" t="s">
        <v>20</v>
      </c>
      <c r="B35" s="1">
        <v>44987</v>
      </c>
      <c r="C35" s="2">
        <v>0.40834490740740742</v>
      </c>
      <c r="D35">
        <v>39.6</v>
      </c>
      <c r="E35">
        <v>44.4</v>
      </c>
      <c r="F35">
        <v>25.8</v>
      </c>
      <c r="G35">
        <v>44.1</v>
      </c>
      <c r="H35">
        <v>35</v>
      </c>
      <c r="I35">
        <v>40.9</v>
      </c>
      <c r="J35">
        <v>42.1</v>
      </c>
      <c r="K35">
        <v>44.3</v>
      </c>
      <c r="L35">
        <v>42.6</v>
      </c>
      <c r="M35">
        <v>26.4</v>
      </c>
      <c r="N35">
        <v>25.7</v>
      </c>
      <c r="O35">
        <v>44.4</v>
      </c>
      <c r="P35">
        <v>47.515000000000001</v>
      </c>
      <c r="Q35">
        <v>60.655000000000001</v>
      </c>
      <c r="R35">
        <f t="shared" si="0"/>
        <v>13.14</v>
      </c>
      <c r="S35" s="4">
        <f t="shared" si="1"/>
        <v>3.115000000000002</v>
      </c>
      <c r="T35">
        <v>1008</v>
      </c>
      <c r="U35">
        <v>3.7366666700000002E-2</v>
      </c>
      <c r="V35" s="4"/>
      <c r="Y35">
        <f t="shared" si="2"/>
        <v>-3.115000000000002</v>
      </c>
      <c r="Z35">
        <f t="shared" si="3"/>
        <v>34.954999999999998</v>
      </c>
    </row>
    <row r="36" spans="1:26" x14ac:dyDescent="0.3">
      <c r="A36" t="s">
        <v>20</v>
      </c>
      <c r="B36" s="1">
        <v>44987</v>
      </c>
      <c r="C36" s="2">
        <v>0.40903935185185186</v>
      </c>
      <c r="D36">
        <v>39.700000000000003</v>
      </c>
      <c r="E36">
        <v>44.4</v>
      </c>
      <c r="F36">
        <v>25.8</v>
      </c>
      <c r="G36">
        <v>44.1</v>
      </c>
      <c r="H36">
        <v>35.1</v>
      </c>
      <c r="I36">
        <v>40.9</v>
      </c>
      <c r="J36">
        <v>42</v>
      </c>
      <c r="K36">
        <v>44.3</v>
      </c>
      <c r="L36">
        <v>42.5</v>
      </c>
      <c r="M36">
        <v>26.1</v>
      </c>
      <c r="N36">
        <v>25.7</v>
      </c>
      <c r="O36">
        <v>44.6</v>
      </c>
      <c r="P36">
        <v>47.875</v>
      </c>
      <c r="Q36">
        <v>60.874000000000002</v>
      </c>
      <c r="R36">
        <f t="shared" si="0"/>
        <v>12.999000000000002</v>
      </c>
      <c r="S36" s="4">
        <f t="shared" si="1"/>
        <v>3.2749999999999986</v>
      </c>
      <c r="T36">
        <v>1008</v>
      </c>
      <c r="U36">
        <v>3.7366666700000002E-2</v>
      </c>
      <c r="V36" s="4"/>
      <c r="Y36">
        <f t="shared" si="2"/>
        <v>-3.2749999999999986</v>
      </c>
      <c r="Z36">
        <f t="shared" si="3"/>
        <v>35.174000000000007</v>
      </c>
    </row>
    <row r="37" spans="1:26" x14ac:dyDescent="0.3">
      <c r="A37" t="s">
        <v>20</v>
      </c>
      <c r="B37" s="1">
        <v>44987</v>
      </c>
      <c r="C37" s="2">
        <v>0.4097337962962963</v>
      </c>
      <c r="D37">
        <v>39.9</v>
      </c>
      <c r="E37">
        <v>44.2</v>
      </c>
      <c r="F37">
        <v>25.8</v>
      </c>
      <c r="G37">
        <v>44.1</v>
      </c>
      <c r="H37">
        <v>34.4</v>
      </c>
      <c r="I37">
        <v>40.9</v>
      </c>
      <c r="J37">
        <v>42</v>
      </c>
      <c r="K37">
        <v>44.3</v>
      </c>
      <c r="L37">
        <v>42.5</v>
      </c>
      <c r="M37">
        <v>26.7</v>
      </c>
      <c r="N37">
        <v>25.7</v>
      </c>
      <c r="O37">
        <v>44.7</v>
      </c>
      <c r="P37">
        <v>48.204999999999998</v>
      </c>
      <c r="Q37">
        <v>61.006</v>
      </c>
      <c r="R37">
        <f t="shared" si="0"/>
        <v>12.801000000000002</v>
      </c>
      <c r="S37" s="4">
        <f t="shared" si="1"/>
        <v>3.5049999999999955</v>
      </c>
      <c r="T37">
        <v>1008</v>
      </c>
      <c r="U37">
        <v>3.7366666700000002E-2</v>
      </c>
      <c r="V37" s="4"/>
      <c r="Y37">
        <f t="shared" si="2"/>
        <v>-3.5049999999999955</v>
      </c>
      <c r="Z37">
        <f t="shared" si="3"/>
        <v>35.305999999999997</v>
      </c>
    </row>
    <row r="38" spans="1:26" x14ac:dyDescent="0.3">
      <c r="A38" t="s">
        <v>20</v>
      </c>
      <c r="B38" s="1">
        <v>44987</v>
      </c>
      <c r="C38" s="2">
        <v>0.41042824074074075</v>
      </c>
      <c r="D38">
        <v>40</v>
      </c>
      <c r="E38">
        <v>44.2</v>
      </c>
      <c r="F38">
        <v>25.8</v>
      </c>
      <c r="G38">
        <v>44</v>
      </c>
      <c r="H38">
        <v>35.799999999999997</v>
      </c>
      <c r="I38">
        <v>40.9</v>
      </c>
      <c r="J38">
        <v>42</v>
      </c>
      <c r="K38">
        <v>44.3</v>
      </c>
      <c r="L38">
        <v>42.5</v>
      </c>
      <c r="M38">
        <v>25.8</v>
      </c>
      <c r="N38">
        <v>25.7</v>
      </c>
      <c r="O38">
        <v>44.7</v>
      </c>
      <c r="P38">
        <v>48.536999999999999</v>
      </c>
      <c r="Q38">
        <v>61.137999999999998</v>
      </c>
      <c r="R38">
        <f t="shared" si="0"/>
        <v>12.600999999999999</v>
      </c>
      <c r="S38" s="4">
        <f t="shared" si="1"/>
        <v>3.8369999999999962</v>
      </c>
      <c r="T38">
        <v>1008</v>
      </c>
      <c r="U38">
        <v>3.7366666700000002E-2</v>
      </c>
      <c r="V38" s="4"/>
      <c r="Y38">
        <f t="shared" si="2"/>
        <v>-3.8369999999999962</v>
      </c>
      <c r="Z38">
        <f t="shared" si="3"/>
        <v>35.438000000000002</v>
      </c>
    </row>
    <row r="39" spans="1:26" x14ac:dyDescent="0.3">
      <c r="A39" t="s">
        <v>20</v>
      </c>
      <c r="B39" s="1">
        <v>44987</v>
      </c>
      <c r="C39" s="2">
        <v>0.41112268518518519</v>
      </c>
      <c r="D39">
        <v>40.1</v>
      </c>
      <c r="E39">
        <v>44.1</v>
      </c>
      <c r="F39">
        <v>25.8</v>
      </c>
      <c r="G39">
        <v>44.1</v>
      </c>
      <c r="H39">
        <v>35.1</v>
      </c>
      <c r="I39">
        <v>40.9</v>
      </c>
      <c r="J39">
        <v>42</v>
      </c>
      <c r="K39">
        <v>44.2</v>
      </c>
      <c r="L39">
        <v>42.5</v>
      </c>
      <c r="M39">
        <v>25.8</v>
      </c>
      <c r="N39">
        <v>25.7</v>
      </c>
      <c r="O39">
        <v>44.9</v>
      </c>
      <c r="P39">
        <v>48.905000000000001</v>
      </c>
      <c r="Q39">
        <v>61.094000000000001</v>
      </c>
      <c r="R39">
        <f t="shared" si="0"/>
        <v>12.189</v>
      </c>
      <c r="S39" s="4">
        <f t="shared" si="1"/>
        <v>4.0050000000000026</v>
      </c>
      <c r="T39">
        <v>1008</v>
      </c>
      <c r="U39">
        <v>3.7366666700000002E-2</v>
      </c>
      <c r="V39" s="4"/>
      <c r="Y39">
        <f t="shared" si="2"/>
        <v>-4.0050000000000026</v>
      </c>
      <c r="Z39">
        <f t="shared" si="3"/>
        <v>35.394000000000005</v>
      </c>
    </row>
    <row r="40" spans="1:26" x14ac:dyDescent="0.3">
      <c r="A40" t="s">
        <v>20</v>
      </c>
      <c r="B40" s="1">
        <v>44987</v>
      </c>
      <c r="C40" s="2">
        <v>0.41181712962962963</v>
      </c>
      <c r="D40">
        <v>40.200000000000003</v>
      </c>
      <c r="E40">
        <v>44.2</v>
      </c>
      <c r="F40">
        <v>25.8</v>
      </c>
      <c r="G40">
        <v>43.9</v>
      </c>
      <c r="H40">
        <v>35.6</v>
      </c>
      <c r="I40">
        <v>40.9</v>
      </c>
      <c r="J40">
        <v>42</v>
      </c>
      <c r="K40">
        <v>44.2</v>
      </c>
      <c r="L40">
        <v>42.5</v>
      </c>
      <c r="M40">
        <v>25.8</v>
      </c>
      <c r="N40">
        <v>25.8</v>
      </c>
      <c r="O40">
        <v>44.9</v>
      </c>
      <c r="P40">
        <v>49.274999999999999</v>
      </c>
      <c r="Q40">
        <v>61.137999999999998</v>
      </c>
      <c r="R40">
        <f t="shared" si="0"/>
        <v>11.863</v>
      </c>
      <c r="S40" s="4">
        <f t="shared" si="1"/>
        <v>4.375</v>
      </c>
      <c r="T40">
        <v>1008</v>
      </c>
      <c r="U40">
        <v>3.7366666700000002E-2</v>
      </c>
      <c r="V40" s="4"/>
      <c r="Y40">
        <f t="shared" si="2"/>
        <v>-4.375</v>
      </c>
      <c r="Z40">
        <f t="shared" si="3"/>
        <v>35.337999999999994</v>
      </c>
    </row>
    <row r="41" spans="1:26" x14ac:dyDescent="0.3">
      <c r="A41" t="s">
        <v>20</v>
      </c>
      <c r="B41" s="1">
        <v>44987</v>
      </c>
      <c r="C41" s="2">
        <v>0.41251157407407407</v>
      </c>
      <c r="D41">
        <v>40.4</v>
      </c>
      <c r="E41">
        <v>44.2</v>
      </c>
      <c r="F41">
        <v>25.8</v>
      </c>
      <c r="G41">
        <v>43.9</v>
      </c>
      <c r="H41">
        <v>36</v>
      </c>
      <c r="I41">
        <v>40.9</v>
      </c>
      <c r="J41">
        <v>42</v>
      </c>
      <c r="K41">
        <v>44.2</v>
      </c>
      <c r="L41">
        <v>42.5</v>
      </c>
      <c r="M41">
        <v>25.8</v>
      </c>
      <c r="N41">
        <v>25.8</v>
      </c>
      <c r="O41">
        <v>45.1</v>
      </c>
      <c r="P41">
        <v>49.683</v>
      </c>
      <c r="Q41">
        <v>61.226999999999997</v>
      </c>
      <c r="R41">
        <f t="shared" si="0"/>
        <v>11.543999999999997</v>
      </c>
      <c r="S41" s="4">
        <f t="shared" si="1"/>
        <v>4.5829999999999984</v>
      </c>
      <c r="T41">
        <v>1008</v>
      </c>
      <c r="U41">
        <v>3.7366666700000002E-2</v>
      </c>
      <c r="V41" s="4"/>
      <c r="Y41">
        <f t="shared" si="2"/>
        <v>-4.5829999999999984</v>
      </c>
      <c r="Z41">
        <f t="shared" si="3"/>
        <v>35.426999999999992</v>
      </c>
    </row>
    <row r="42" spans="1:26" x14ac:dyDescent="0.3">
      <c r="A42" t="s">
        <v>20</v>
      </c>
      <c r="B42" s="1">
        <v>44987</v>
      </c>
      <c r="C42" s="2">
        <v>0.41320601851851851</v>
      </c>
      <c r="D42">
        <v>40.6</v>
      </c>
      <c r="E42">
        <v>44.1</v>
      </c>
      <c r="F42">
        <v>25.9</v>
      </c>
      <c r="G42">
        <v>43.9</v>
      </c>
      <c r="H42">
        <v>35.799999999999997</v>
      </c>
      <c r="I42">
        <v>41</v>
      </c>
      <c r="J42">
        <v>42</v>
      </c>
      <c r="K42">
        <v>44.2</v>
      </c>
      <c r="L42">
        <v>42.5</v>
      </c>
      <c r="M42">
        <v>26.3</v>
      </c>
      <c r="N42">
        <v>25.9</v>
      </c>
      <c r="O42">
        <v>45.2</v>
      </c>
      <c r="P42">
        <v>50.094000000000001</v>
      </c>
      <c r="Q42">
        <v>61.314999999999998</v>
      </c>
      <c r="R42">
        <f t="shared" si="0"/>
        <v>11.220999999999997</v>
      </c>
      <c r="S42" s="4">
        <f t="shared" si="1"/>
        <v>4.8939999999999984</v>
      </c>
      <c r="T42">
        <v>1008</v>
      </c>
      <c r="U42">
        <v>3.7366666700000002E-2</v>
      </c>
      <c r="V42" s="4"/>
      <c r="Y42">
        <f t="shared" si="2"/>
        <v>-4.8939999999999984</v>
      </c>
      <c r="Z42">
        <f t="shared" si="3"/>
        <v>35.414999999999999</v>
      </c>
    </row>
    <row r="43" spans="1:26" x14ac:dyDescent="0.3">
      <c r="A43" t="s">
        <v>20</v>
      </c>
      <c r="B43" s="1">
        <v>44987</v>
      </c>
      <c r="C43" s="2">
        <v>0.41390046296296296</v>
      </c>
      <c r="D43">
        <v>40.799999999999997</v>
      </c>
      <c r="E43">
        <v>44.2</v>
      </c>
      <c r="F43">
        <v>26</v>
      </c>
      <c r="G43">
        <v>44</v>
      </c>
      <c r="H43">
        <v>36</v>
      </c>
      <c r="I43">
        <v>41.1</v>
      </c>
      <c r="J43">
        <v>42.1</v>
      </c>
      <c r="K43">
        <v>44.3</v>
      </c>
      <c r="L43">
        <v>42.6</v>
      </c>
      <c r="M43">
        <v>26.2</v>
      </c>
      <c r="N43">
        <v>26</v>
      </c>
      <c r="O43">
        <v>45.4</v>
      </c>
      <c r="P43">
        <v>50.508000000000003</v>
      </c>
      <c r="Q43">
        <v>61.36</v>
      </c>
      <c r="R43">
        <f t="shared" si="0"/>
        <v>10.851999999999997</v>
      </c>
      <c r="S43" s="4">
        <f t="shared" si="1"/>
        <v>5.1080000000000041</v>
      </c>
      <c r="T43">
        <v>1008</v>
      </c>
      <c r="U43">
        <v>3.7366666700000002E-2</v>
      </c>
      <c r="V43" s="4"/>
      <c r="Y43">
        <f t="shared" si="2"/>
        <v>-5.1080000000000041</v>
      </c>
      <c r="Z43">
        <f t="shared" si="3"/>
        <v>35.36</v>
      </c>
    </row>
    <row r="44" spans="1:26" x14ac:dyDescent="0.3">
      <c r="A44" t="s">
        <v>20</v>
      </c>
      <c r="B44" s="1">
        <v>44987</v>
      </c>
      <c r="C44" s="2">
        <v>0.4145949074074074</v>
      </c>
      <c r="D44">
        <v>40.9</v>
      </c>
      <c r="E44">
        <v>44.1</v>
      </c>
      <c r="F44">
        <v>26</v>
      </c>
      <c r="G44">
        <v>43.9</v>
      </c>
      <c r="H44">
        <v>36.299999999999997</v>
      </c>
      <c r="I44">
        <v>41.1</v>
      </c>
      <c r="J44">
        <v>42.1</v>
      </c>
      <c r="K44">
        <v>44.2</v>
      </c>
      <c r="L44">
        <v>42.6</v>
      </c>
      <c r="M44">
        <v>26.3</v>
      </c>
      <c r="N44">
        <v>26</v>
      </c>
      <c r="O44">
        <v>45.5</v>
      </c>
      <c r="P44">
        <v>50.890999999999998</v>
      </c>
      <c r="Q44">
        <v>61.36</v>
      </c>
      <c r="R44">
        <f t="shared" si="0"/>
        <v>10.469000000000001</v>
      </c>
      <c r="S44" s="4">
        <f t="shared" si="1"/>
        <v>5.3909999999999982</v>
      </c>
      <c r="T44">
        <v>1008</v>
      </c>
      <c r="U44">
        <v>3.7366666700000002E-2</v>
      </c>
      <c r="V44" s="4"/>
      <c r="Y44">
        <f t="shared" si="2"/>
        <v>-5.3909999999999982</v>
      </c>
      <c r="Z44">
        <f t="shared" si="3"/>
        <v>35.36</v>
      </c>
    </row>
    <row r="45" spans="1:26" x14ac:dyDescent="0.3">
      <c r="A45" t="s">
        <v>20</v>
      </c>
      <c r="B45" s="1">
        <v>44987</v>
      </c>
      <c r="C45" s="2">
        <v>0.41528935185185184</v>
      </c>
      <c r="D45">
        <v>41.1</v>
      </c>
      <c r="E45">
        <v>44.2</v>
      </c>
      <c r="F45">
        <v>26</v>
      </c>
      <c r="G45">
        <v>43.9</v>
      </c>
      <c r="H45">
        <v>36.299999999999997</v>
      </c>
      <c r="I45">
        <v>41.1</v>
      </c>
      <c r="J45">
        <v>42.1</v>
      </c>
      <c r="K45">
        <v>44.2</v>
      </c>
      <c r="L45">
        <v>42.6</v>
      </c>
      <c r="M45">
        <v>26.7</v>
      </c>
      <c r="N45">
        <v>26</v>
      </c>
      <c r="O45">
        <v>45.5</v>
      </c>
      <c r="P45">
        <v>51.171999999999997</v>
      </c>
      <c r="Q45">
        <v>61.271000000000001</v>
      </c>
      <c r="R45">
        <f t="shared" si="0"/>
        <v>10.099000000000004</v>
      </c>
      <c r="S45" s="4">
        <f t="shared" si="1"/>
        <v>5.671999999999997</v>
      </c>
      <c r="T45">
        <v>1008</v>
      </c>
      <c r="U45">
        <v>3.7366666700000002E-2</v>
      </c>
      <c r="V45" s="4"/>
      <c r="Y45">
        <f t="shared" si="2"/>
        <v>-5.671999999999997</v>
      </c>
      <c r="Z45">
        <f t="shared" si="3"/>
        <v>35.271000000000001</v>
      </c>
    </row>
    <row r="46" spans="1:26" x14ac:dyDescent="0.3">
      <c r="A46" t="s">
        <v>20</v>
      </c>
      <c r="B46" s="1">
        <v>44987</v>
      </c>
      <c r="C46" s="2">
        <v>0.41598379629629628</v>
      </c>
      <c r="D46">
        <v>41.2</v>
      </c>
      <c r="E46">
        <v>44.1</v>
      </c>
      <c r="F46">
        <v>26</v>
      </c>
      <c r="G46">
        <v>43.9</v>
      </c>
      <c r="H46">
        <v>35.9</v>
      </c>
      <c r="I46">
        <v>41.2</v>
      </c>
      <c r="J46">
        <v>42.1</v>
      </c>
      <c r="K46">
        <v>44.2</v>
      </c>
      <c r="L46">
        <v>42.6</v>
      </c>
      <c r="M46">
        <v>26.3</v>
      </c>
      <c r="N46">
        <v>26</v>
      </c>
      <c r="O46">
        <v>45.5</v>
      </c>
      <c r="P46">
        <v>51.488999999999997</v>
      </c>
      <c r="Q46">
        <v>61.271000000000001</v>
      </c>
      <c r="R46">
        <f t="shared" si="0"/>
        <v>9.7820000000000036</v>
      </c>
      <c r="S46" s="4">
        <f t="shared" si="1"/>
        <v>5.9889999999999972</v>
      </c>
      <c r="T46">
        <v>1008</v>
      </c>
      <c r="U46">
        <v>3.7366666700000002E-2</v>
      </c>
      <c r="V46" s="4"/>
      <c r="Y46">
        <f t="shared" si="2"/>
        <v>-5.9889999999999972</v>
      </c>
      <c r="Z46">
        <f t="shared" si="3"/>
        <v>35.271000000000001</v>
      </c>
    </row>
    <row r="47" spans="1:26" x14ac:dyDescent="0.3">
      <c r="A47" t="s">
        <v>20</v>
      </c>
      <c r="B47" s="1">
        <v>44987</v>
      </c>
      <c r="C47" s="2">
        <v>0.41667824074074072</v>
      </c>
      <c r="D47">
        <v>41.4</v>
      </c>
      <c r="E47">
        <v>44.2</v>
      </c>
      <c r="F47">
        <v>26</v>
      </c>
      <c r="G47">
        <v>43.9</v>
      </c>
      <c r="H47">
        <v>35.6</v>
      </c>
      <c r="I47">
        <v>41.2</v>
      </c>
      <c r="J47">
        <v>42.1</v>
      </c>
      <c r="K47">
        <v>44.2</v>
      </c>
      <c r="L47">
        <v>42.6</v>
      </c>
      <c r="M47">
        <v>25.6</v>
      </c>
      <c r="N47">
        <v>26</v>
      </c>
      <c r="O47">
        <v>45.7</v>
      </c>
      <c r="P47">
        <v>51.808999999999997</v>
      </c>
      <c r="Q47">
        <v>61.271000000000001</v>
      </c>
      <c r="R47">
        <f t="shared" si="0"/>
        <v>9.4620000000000033</v>
      </c>
      <c r="S47" s="4">
        <f t="shared" si="1"/>
        <v>6.1089999999999947</v>
      </c>
      <c r="T47">
        <v>1008</v>
      </c>
      <c r="U47">
        <v>3.7366666700000002E-2</v>
      </c>
      <c r="V47" s="4"/>
      <c r="Y47">
        <f t="shared" si="2"/>
        <v>-6.1089999999999947</v>
      </c>
      <c r="Z47">
        <f t="shared" si="3"/>
        <v>35.271000000000001</v>
      </c>
    </row>
    <row r="48" spans="1:26" x14ac:dyDescent="0.3">
      <c r="A48" t="s">
        <v>20</v>
      </c>
      <c r="B48" s="1">
        <v>44987</v>
      </c>
      <c r="C48" s="2">
        <v>0.41737268518518517</v>
      </c>
      <c r="D48">
        <v>41.6</v>
      </c>
      <c r="E48">
        <v>44.2</v>
      </c>
      <c r="F48">
        <v>26</v>
      </c>
      <c r="G48">
        <v>43.8</v>
      </c>
      <c r="H48">
        <v>35.9</v>
      </c>
      <c r="I48">
        <v>41.2</v>
      </c>
      <c r="J48">
        <v>42.1</v>
      </c>
      <c r="K48">
        <v>44.2</v>
      </c>
      <c r="L48">
        <v>42.6</v>
      </c>
      <c r="M48">
        <v>25.3</v>
      </c>
      <c r="N48">
        <v>25.8</v>
      </c>
      <c r="O48">
        <v>45.7</v>
      </c>
      <c r="P48">
        <v>52.058999999999997</v>
      </c>
      <c r="Q48">
        <v>61.182000000000002</v>
      </c>
      <c r="R48">
        <f t="shared" si="0"/>
        <v>9.1230000000000047</v>
      </c>
      <c r="S48" s="4">
        <f t="shared" si="1"/>
        <v>6.3589999999999947</v>
      </c>
      <c r="T48">
        <v>1008</v>
      </c>
      <c r="U48">
        <v>3.7366666700000002E-2</v>
      </c>
      <c r="V48" s="4"/>
      <c r="Y48">
        <f t="shared" si="2"/>
        <v>-6.3589999999999947</v>
      </c>
      <c r="Z48">
        <f t="shared" si="3"/>
        <v>35.382000000000005</v>
      </c>
    </row>
    <row r="49" spans="1:26" x14ac:dyDescent="0.3">
      <c r="A49" t="s">
        <v>20</v>
      </c>
      <c r="B49" s="1">
        <v>44987</v>
      </c>
      <c r="C49" s="2">
        <v>0.41806712962962966</v>
      </c>
      <c r="D49">
        <v>41.7</v>
      </c>
      <c r="E49">
        <v>44</v>
      </c>
      <c r="F49">
        <v>26</v>
      </c>
      <c r="G49">
        <v>43.9</v>
      </c>
      <c r="H49">
        <v>34.799999999999997</v>
      </c>
      <c r="I49">
        <v>41.2</v>
      </c>
      <c r="J49">
        <v>42.2</v>
      </c>
      <c r="K49">
        <v>44.1</v>
      </c>
      <c r="L49">
        <v>42.6</v>
      </c>
      <c r="M49">
        <v>25.6</v>
      </c>
      <c r="N49">
        <v>25.8</v>
      </c>
      <c r="O49">
        <v>45.9</v>
      </c>
      <c r="P49">
        <v>52.167000000000002</v>
      </c>
      <c r="Q49">
        <v>61.182000000000002</v>
      </c>
      <c r="R49">
        <f t="shared" si="0"/>
        <v>9.0150000000000006</v>
      </c>
      <c r="S49" s="4">
        <f t="shared" si="1"/>
        <v>6.267000000000003</v>
      </c>
      <c r="T49">
        <v>1008</v>
      </c>
      <c r="U49">
        <v>3.7366666700000002E-2</v>
      </c>
      <c r="V49" s="4"/>
      <c r="Y49">
        <f t="shared" si="2"/>
        <v>-6.267000000000003</v>
      </c>
      <c r="Z49">
        <f t="shared" si="3"/>
        <v>35.382000000000005</v>
      </c>
    </row>
    <row r="50" spans="1:26" x14ac:dyDescent="0.3">
      <c r="A50" t="s">
        <v>20</v>
      </c>
      <c r="B50" s="1">
        <v>44987</v>
      </c>
      <c r="C50" s="2">
        <v>0.41876157407407405</v>
      </c>
      <c r="D50">
        <v>41.8</v>
      </c>
      <c r="E50">
        <v>44.1</v>
      </c>
      <c r="F50">
        <v>26</v>
      </c>
      <c r="G50">
        <v>43.8</v>
      </c>
      <c r="H50">
        <v>36.1</v>
      </c>
      <c r="I50">
        <v>41.3</v>
      </c>
      <c r="J50">
        <v>42.2</v>
      </c>
      <c r="K50">
        <v>44.1</v>
      </c>
      <c r="L50">
        <v>42.6</v>
      </c>
      <c r="M50">
        <v>26.2</v>
      </c>
      <c r="N50">
        <v>25.9</v>
      </c>
      <c r="O50">
        <v>46</v>
      </c>
      <c r="P50">
        <v>52.383000000000003</v>
      </c>
      <c r="Q50">
        <v>61.137999999999998</v>
      </c>
      <c r="R50">
        <f t="shared" si="0"/>
        <v>8.7549999999999955</v>
      </c>
      <c r="S50" s="4">
        <f t="shared" si="1"/>
        <v>6.3830000000000027</v>
      </c>
      <c r="T50">
        <v>1008</v>
      </c>
      <c r="U50">
        <v>3.7366666700000002E-2</v>
      </c>
      <c r="V50" s="4"/>
      <c r="Y50">
        <f t="shared" si="2"/>
        <v>-6.3830000000000027</v>
      </c>
      <c r="Z50">
        <f t="shared" si="3"/>
        <v>35.238</v>
      </c>
    </row>
    <row r="51" spans="1:26" x14ac:dyDescent="0.3">
      <c r="A51" t="s">
        <v>20</v>
      </c>
      <c r="B51" s="1">
        <v>44987</v>
      </c>
      <c r="C51" s="2">
        <v>0.41945601851851855</v>
      </c>
      <c r="D51">
        <v>41.9</v>
      </c>
      <c r="E51">
        <v>44.1</v>
      </c>
      <c r="F51">
        <v>26.1</v>
      </c>
      <c r="G51">
        <v>43.8</v>
      </c>
      <c r="H51">
        <v>36.4</v>
      </c>
      <c r="I51">
        <v>41.3</v>
      </c>
      <c r="J51">
        <v>42.2</v>
      </c>
      <c r="K51">
        <v>44.1</v>
      </c>
      <c r="L51">
        <v>42.6</v>
      </c>
      <c r="M51">
        <v>26.6</v>
      </c>
      <c r="N51">
        <v>26</v>
      </c>
      <c r="O51">
        <v>46.1</v>
      </c>
      <c r="P51">
        <v>52.673000000000002</v>
      </c>
      <c r="Q51">
        <v>61.271000000000001</v>
      </c>
      <c r="R51">
        <f t="shared" si="0"/>
        <v>8.597999999999999</v>
      </c>
      <c r="S51" s="4">
        <f t="shared" si="1"/>
        <v>6.5730000000000004</v>
      </c>
      <c r="T51">
        <v>1008</v>
      </c>
      <c r="U51">
        <v>3.7366666700000002E-2</v>
      </c>
      <c r="V51" s="4"/>
      <c r="Y51">
        <f t="shared" si="2"/>
        <v>-6.5730000000000004</v>
      </c>
      <c r="Z51">
        <f t="shared" si="3"/>
        <v>35.271000000000001</v>
      </c>
    </row>
    <row r="52" spans="1:26" x14ac:dyDescent="0.3">
      <c r="A52" t="s">
        <v>20</v>
      </c>
      <c r="B52" s="1">
        <v>44987</v>
      </c>
      <c r="C52" s="2">
        <v>0.42015046296296293</v>
      </c>
      <c r="D52">
        <v>42.1</v>
      </c>
      <c r="E52">
        <v>44.1</v>
      </c>
      <c r="F52">
        <v>26.1</v>
      </c>
      <c r="G52">
        <v>43.8</v>
      </c>
      <c r="H52">
        <v>35.9</v>
      </c>
      <c r="I52">
        <v>41.4</v>
      </c>
      <c r="J52">
        <v>42.2</v>
      </c>
      <c r="K52">
        <v>44.1</v>
      </c>
      <c r="L52">
        <v>42.6</v>
      </c>
      <c r="M52">
        <v>26.7</v>
      </c>
      <c r="N52">
        <v>26.1</v>
      </c>
      <c r="O52">
        <v>46.2</v>
      </c>
      <c r="P52">
        <v>53.037999999999997</v>
      </c>
      <c r="Q52">
        <v>61.271000000000001</v>
      </c>
      <c r="R52">
        <f t="shared" si="0"/>
        <v>8.2330000000000041</v>
      </c>
      <c r="S52" s="4">
        <f t="shared" si="1"/>
        <v>6.8379999999999939</v>
      </c>
      <c r="T52">
        <v>1008</v>
      </c>
      <c r="U52">
        <v>3.7366666700000002E-2</v>
      </c>
      <c r="V52" s="4"/>
      <c r="Y52">
        <f t="shared" si="2"/>
        <v>-6.8379999999999939</v>
      </c>
      <c r="Z52">
        <f t="shared" si="3"/>
        <v>35.170999999999999</v>
      </c>
    </row>
    <row r="53" spans="1:26" x14ac:dyDescent="0.3">
      <c r="A53" t="s">
        <v>20</v>
      </c>
      <c r="B53" s="1">
        <v>44987</v>
      </c>
      <c r="C53" s="2">
        <v>0.42084490740740743</v>
      </c>
      <c r="D53">
        <v>42.3</v>
      </c>
      <c r="E53">
        <v>44.2</v>
      </c>
      <c r="F53">
        <v>26.2</v>
      </c>
      <c r="G53">
        <v>43.9</v>
      </c>
      <c r="H53">
        <v>35.799999999999997</v>
      </c>
      <c r="I53">
        <v>41.5</v>
      </c>
      <c r="J53">
        <v>42.3</v>
      </c>
      <c r="K53">
        <v>44.2</v>
      </c>
      <c r="L53">
        <v>42.7</v>
      </c>
      <c r="M53">
        <v>26.4</v>
      </c>
      <c r="N53">
        <v>26.3</v>
      </c>
      <c r="O53">
        <v>46.5</v>
      </c>
      <c r="P53">
        <v>53.368000000000002</v>
      </c>
      <c r="Q53">
        <v>61.36</v>
      </c>
      <c r="R53">
        <f t="shared" si="0"/>
        <v>7.9919999999999973</v>
      </c>
      <c r="S53" s="4">
        <f t="shared" si="1"/>
        <v>6.8680000000000021</v>
      </c>
      <c r="T53">
        <v>1008</v>
      </c>
      <c r="U53">
        <v>3.7366666700000002E-2</v>
      </c>
      <c r="V53" s="4"/>
      <c r="Y53">
        <f t="shared" si="2"/>
        <v>-6.8680000000000021</v>
      </c>
      <c r="Z53">
        <f t="shared" si="3"/>
        <v>35.06</v>
      </c>
    </row>
    <row r="54" spans="1:26" x14ac:dyDescent="0.3">
      <c r="A54" t="s">
        <v>20</v>
      </c>
      <c r="B54" s="1">
        <v>44987</v>
      </c>
      <c r="C54" s="2">
        <v>0.42153935185185182</v>
      </c>
      <c r="D54">
        <v>42.5</v>
      </c>
      <c r="E54">
        <v>44.1</v>
      </c>
      <c r="F54">
        <v>26.2</v>
      </c>
      <c r="G54">
        <v>43.9</v>
      </c>
      <c r="H54">
        <v>35.299999999999997</v>
      </c>
      <c r="I54">
        <v>41.5</v>
      </c>
      <c r="J54">
        <v>42.4</v>
      </c>
      <c r="K54">
        <v>44.2</v>
      </c>
      <c r="L54">
        <v>42.7</v>
      </c>
      <c r="M54">
        <v>26.2</v>
      </c>
      <c r="N54">
        <v>26.2</v>
      </c>
      <c r="O54">
        <v>46.6</v>
      </c>
      <c r="P54">
        <v>53.738999999999997</v>
      </c>
      <c r="Q54">
        <v>61.314999999999998</v>
      </c>
      <c r="R54">
        <f t="shared" si="0"/>
        <v>7.5760000000000005</v>
      </c>
      <c r="S54" s="4">
        <f t="shared" si="1"/>
        <v>7.1389999999999958</v>
      </c>
      <c r="T54">
        <v>1008</v>
      </c>
      <c r="U54">
        <v>3.7366666700000002E-2</v>
      </c>
      <c r="V54" s="4"/>
      <c r="Y54">
        <f t="shared" si="2"/>
        <v>-7.1389999999999958</v>
      </c>
      <c r="Z54">
        <f t="shared" si="3"/>
        <v>35.114999999999995</v>
      </c>
    </row>
    <row r="55" spans="1:26" x14ac:dyDescent="0.3">
      <c r="A55" t="s">
        <v>20</v>
      </c>
      <c r="B55" s="1">
        <v>44987</v>
      </c>
      <c r="C55" s="2">
        <v>0.42223379629629632</v>
      </c>
      <c r="D55">
        <v>42.6</v>
      </c>
      <c r="E55">
        <v>44.1</v>
      </c>
      <c r="F55">
        <v>26.2</v>
      </c>
      <c r="G55">
        <v>43.8</v>
      </c>
      <c r="H55">
        <v>35.9</v>
      </c>
      <c r="I55">
        <v>41.6</v>
      </c>
      <c r="J55">
        <v>42.4</v>
      </c>
      <c r="K55">
        <v>44.2</v>
      </c>
      <c r="L55">
        <v>42.7</v>
      </c>
      <c r="M55">
        <v>26.4</v>
      </c>
      <c r="N55">
        <v>26.2</v>
      </c>
      <c r="O55">
        <v>46.7</v>
      </c>
      <c r="P55">
        <v>54.075000000000003</v>
      </c>
      <c r="Q55">
        <v>61.182000000000002</v>
      </c>
      <c r="R55">
        <f t="shared" si="0"/>
        <v>7.1069999999999993</v>
      </c>
      <c r="S55" s="4">
        <f t="shared" si="1"/>
        <v>7.375</v>
      </c>
      <c r="T55">
        <v>1008</v>
      </c>
      <c r="U55">
        <v>3.7366666700000002E-2</v>
      </c>
      <c r="V55" s="4"/>
      <c r="Y55">
        <f t="shared" si="2"/>
        <v>-7.375</v>
      </c>
      <c r="Z55">
        <f t="shared" si="3"/>
        <v>34.981999999999999</v>
      </c>
    </row>
    <row r="56" spans="1:26" x14ac:dyDescent="0.3">
      <c r="A56" t="s">
        <v>20</v>
      </c>
      <c r="B56" s="1">
        <v>44987</v>
      </c>
      <c r="C56" s="2">
        <v>0.4229282407407407</v>
      </c>
      <c r="D56">
        <v>42.8</v>
      </c>
      <c r="E56">
        <v>44.1</v>
      </c>
      <c r="F56">
        <v>26.2</v>
      </c>
      <c r="G56">
        <v>43.8</v>
      </c>
      <c r="H56">
        <v>35.6</v>
      </c>
      <c r="I56">
        <v>41.6</v>
      </c>
      <c r="J56">
        <v>42.5</v>
      </c>
      <c r="K56">
        <v>44.2</v>
      </c>
      <c r="L56">
        <v>42.8</v>
      </c>
      <c r="M56">
        <v>26.6</v>
      </c>
      <c r="N56">
        <v>26.3</v>
      </c>
      <c r="O56">
        <v>46.7</v>
      </c>
      <c r="P56">
        <v>54.375</v>
      </c>
      <c r="Q56">
        <v>61.094000000000001</v>
      </c>
      <c r="R56">
        <f t="shared" si="0"/>
        <v>6.7190000000000012</v>
      </c>
      <c r="S56" s="4">
        <f t="shared" si="1"/>
        <v>7.6749999999999972</v>
      </c>
      <c r="T56">
        <v>1008</v>
      </c>
      <c r="U56">
        <v>3.7366666700000002E-2</v>
      </c>
      <c r="V56" s="4"/>
      <c r="Y56">
        <f t="shared" si="2"/>
        <v>-7.6749999999999972</v>
      </c>
      <c r="Z56">
        <f t="shared" si="3"/>
        <v>34.793999999999997</v>
      </c>
    </row>
    <row r="57" spans="1:26" x14ac:dyDescent="0.3">
      <c r="A57" t="s">
        <v>20</v>
      </c>
      <c r="B57" s="1">
        <v>44987</v>
      </c>
      <c r="C57" s="2">
        <v>0.4236226851851852</v>
      </c>
      <c r="D57">
        <v>42.9</v>
      </c>
      <c r="E57">
        <v>44.2</v>
      </c>
      <c r="F57">
        <v>26.2</v>
      </c>
      <c r="G57">
        <v>43.7</v>
      </c>
      <c r="H57">
        <v>36</v>
      </c>
      <c r="I57">
        <v>41.7</v>
      </c>
      <c r="J57">
        <v>42.5</v>
      </c>
      <c r="K57">
        <v>44.2</v>
      </c>
      <c r="L57">
        <v>42.8</v>
      </c>
      <c r="M57">
        <v>26.3</v>
      </c>
      <c r="N57">
        <v>26.3</v>
      </c>
      <c r="O57">
        <v>46.8</v>
      </c>
      <c r="P57">
        <v>54.64</v>
      </c>
      <c r="Q57">
        <v>61.05</v>
      </c>
      <c r="R57">
        <f t="shared" si="0"/>
        <v>6.4099999999999966</v>
      </c>
      <c r="S57" s="4">
        <f t="shared" si="1"/>
        <v>7.8400000000000034</v>
      </c>
      <c r="T57">
        <v>1008</v>
      </c>
      <c r="U57">
        <v>3.7366666700000002E-2</v>
      </c>
      <c r="V57" s="4"/>
      <c r="Y57">
        <f t="shared" si="2"/>
        <v>-7.8400000000000034</v>
      </c>
      <c r="Z57">
        <f t="shared" si="3"/>
        <v>34.75</v>
      </c>
    </row>
    <row r="58" spans="1:26" x14ac:dyDescent="0.3">
      <c r="A58" t="s">
        <v>20</v>
      </c>
      <c r="B58" s="1">
        <v>44987</v>
      </c>
      <c r="C58" s="2">
        <v>0.42431712962962959</v>
      </c>
      <c r="D58">
        <v>43</v>
      </c>
      <c r="E58">
        <v>44</v>
      </c>
      <c r="F58">
        <v>26.2</v>
      </c>
      <c r="G58">
        <v>43.7</v>
      </c>
      <c r="H58">
        <v>36.6</v>
      </c>
      <c r="I58">
        <v>41.8</v>
      </c>
      <c r="J58">
        <v>42.5</v>
      </c>
      <c r="K58">
        <v>44.2</v>
      </c>
      <c r="L58">
        <v>42.8</v>
      </c>
      <c r="M58">
        <v>27</v>
      </c>
      <c r="N58">
        <v>26.3</v>
      </c>
      <c r="O58">
        <v>46.9</v>
      </c>
      <c r="P58">
        <v>54.868000000000002</v>
      </c>
      <c r="Q58">
        <v>61.05</v>
      </c>
      <c r="R58">
        <f t="shared" si="0"/>
        <v>6.1819999999999951</v>
      </c>
      <c r="S58" s="4">
        <f t="shared" si="1"/>
        <v>7.9680000000000035</v>
      </c>
      <c r="T58">
        <v>1008</v>
      </c>
      <c r="U58">
        <v>3.7366666700000002E-2</v>
      </c>
      <c r="V58" s="4"/>
      <c r="Y58">
        <f t="shared" si="2"/>
        <v>-7.9680000000000035</v>
      </c>
      <c r="Z58">
        <f t="shared" si="3"/>
        <v>34.75</v>
      </c>
    </row>
    <row r="59" spans="1:26" x14ac:dyDescent="0.3">
      <c r="A59" t="s">
        <v>20</v>
      </c>
      <c r="B59" s="1">
        <v>44987</v>
      </c>
      <c r="C59" s="2">
        <v>0.42501157407407408</v>
      </c>
      <c r="D59">
        <v>43.2</v>
      </c>
      <c r="E59">
        <v>44</v>
      </c>
      <c r="F59">
        <v>26.3</v>
      </c>
      <c r="G59">
        <v>43.7</v>
      </c>
      <c r="H59">
        <v>36.799999999999997</v>
      </c>
      <c r="I59">
        <v>41.8</v>
      </c>
      <c r="J59">
        <v>42.5</v>
      </c>
      <c r="K59">
        <v>44.2</v>
      </c>
      <c r="L59">
        <v>42.8</v>
      </c>
      <c r="M59">
        <v>26.8</v>
      </c>
      <c r="N59">
        <v>26.3</v>
      </c>
      <c r="O59">
        <v>47</v>
      </c>
      <c r="P59">
        <v>55.097999999999999</v>
      </c>
      <c r="Q59">
        <v>60.962000000000003</v>
      </c>
      <c r="R59">
        <f t="shared" si="0"/>
        <v>5.8640000000000043</v>
      </c>
      <c r="S59" s="4">
        <f t="shared" si="1"/>
        <v>8.097999999999999</v>
      </c>
      <c r="T59">
        <v>1008</v>
      </c>
      <c r="U59">
        <v>3.7366666700000002E-2</v>
      </c>
      <c r="V59" s="4"/>
      <c r="Y59">
        <f t="shared" si="2"/>
        <v>-8.097999999999999</v>
      </c>
      <c r="Z59">
        <f t="shared" si="3"/>
        <v>34.662000000000006</v>
      </c>
    </row>
    <row r="60" spans="1:26" x14ac:dyDescent="0.3">
      <c r="A60" t="s">
        <v>20</v>
      </c>
      <c r="B60" s="1">
        <v>44987</v>
      </c>
      <c r="C60" s="2">
        <v>0.42570601851851847</v>
      </c>
      <c r="D60">
        <v>43.5</v>
      </c>
      <c r="E60">
        <v>44</v>
      </c>
      <c r="F60">
        <v>26.4</v>
      </c>
      <c r="G60">
        <v>43.8</v>
      </c>
      <c r="H60">
        <v>36.700000000000003</v>
      </c>
      <c r="I60">
        <v>41.9</v>
      </c>
      <c r="J60">
        <v>42.6</v>
      </c>
      <c r="K60">
        <v>44.3</v>
      </c>
      <c r="L60">
        <v>43</v>
      </c>
      <c r="M60">
        <v>26.6</v>
      </c>
      <c r="N60">
        <v>26.4</v>
      </c>
      <c r="O60">
        <v>47.1</v>
      </c>
      <c r="P60">
        <v>55.366999999999997</v>
      </c>
      <c r="Q60">
        <v>61.006</v>
      </c>
      <c r="R60">
        <f t="shared" si="0"/>
        <v>5.6390000000000029</v>
      </c>
      <c r="S60" s="4">
        <f t="shared" si="1"/>
        <v>8.2669999999999959</v>
      </c>
      <c r="T60">
        <v>1008</v>
      </c>
      <c r="U60">
        <v>3.7366666700000002E-2</v>
      </c>
      <c r="V60" s="4"/>
      <c r="Y60">
        <f t="shared" si="2"/>
        <v>-8.2669999999999959</v>
      </c>
      <c r="Z60">
        <f t="shared" si="3"/>
        <v>34.606000000000002</v>
      </c>
    </row>
    <row r="61" spans="1:26" x14ac:dyDescent="0.3">
      <c r="A61" t="s">
        <v>20</v>
      </c>
      <c r="B61" s="1">
        <v>44987</v>
      </c>
      <c r="C61" s="2">
        <v>0.42640046296296297</v>
      </c>
      <c r="D61">
        <v>43.6</v>
      </c>
      <c r="E61">
        <v>44.1</v>
      </c>
      <c r="F61">
        <v>26.4</v>
      </c>
      <c r="G61">
        <v>43.8</v>
      </c>
      <c r="H61">
        <v>36.4</v>
      </c>
      <c r="I61">
        <v>42</v>
      </c>
      <c r="J61">
        <v>42.7</v>
      </c>
      <c r="K61">
        <v>44.3</v>
      </c>
      <c r="L61">
        <v>43</v>
      </c>
      <c r="M61">
        <v>26.7</v>
      </c>
      <c r="N61">
        <v>26.4</v>
      </c>
      <c r="O61">
        <v>47.2</v>
      </c>
      <c r="P61">
        <v>55.715000000000003</v>
      </c>
      <c r="Q61">
        <v>60.917999999999999</v>
      </c>
      <c r="R61">
        <f t="shared" si="0"/>
        <v>5.2029999999999959</v>
      </c>
      <c r="S61" s="4">
        <f t="shared" si="1"/>
        <v>8.5150000000000006</v>
      </c>
      <c r="T61">
        <v>1008</v>
      </c>
      <c r="U61">
        <v>3.7366666700000002E-2</v>
      </c>
      <c r="V61" s="4"/>
      <c r="Y61">
        <f t="shared" si="2"/>
        <v>-8.5150000000000006</v>
      </c>
      <c r="Z61">
        <f t="shared" si="3"/>
        <v>34.518000000000001</v>
      </c>
    </row>
    <row r="62" spans="1:26" x14ac:dyDescent="0.3">
      <c r="A62" t="s">
        <v>20</v>
      </c>
      <c r="B62" s="1">
        <v>44987</v>
      </c>
      <c r="C62" s="2">
        <v>0.42709490740740735</v>
      </c>
      <c r="D62">
        <v>43.7</v>
      </c>
      <c r="E62">
        <v>44.2</v>
      </c>
      <c r="F62">
        <v>26.4</v>
      </c>
      <c r="G62">
        <v>43.8</v>
      </c>
      <c r="H62">
        <v>36.200000000000003</v>
      </c>
      <c r="I62">
        <v>42.1</v>
      </c>
      <c r="J62">
        <v>42.7</v>
      </c>
      <c r="K62">
        <v>44.3</v>
      </c>
      <c r="L62">
        <v>43</v>
      </c>
      <c r="M62">
        <v>26.5</v>
      </c>
      <c r="N62">
        <v>26.5</v>
      </c>
      <c r="O62">
        <v>47.3</v>
      </c>
      <c r="P62">
        <v>55.948999999999998</v>
      </c>
      <c r="Q62">
        <v>60.786000000000001</v>
      </c>
      <c r="R62">
        <f t="shared" si="0"/>
        <v>4.8370000000000033</v>
      </c>
      <c r="S62" s="4">
        <f t="shared" si="1"/>
        <v>8.6490000000000009</v>
      </c>
      <c r="T62">
        <v>1008</v>
      </c>
      <c r="U62">
        <v>3.7366666700000002E-2</v>
      </c>
      <c r="V62" s="4"/>
      <c r="Y62">
        <f t="shared" si="2"/>
        <v>-8.6490000000000009</v>
      </c>
      <c r="Z62">
        <f t="shared" si="3"/>
        <v>34.286000000000001</v>
      </c>
    </row>
    <row r="63" spans="1:26" x14ac:dyDescent="0.3">
      <c r="A63" t="s">
        <v>20</v>
      </c>
      <c r="B63" s="1">
        <v>44987</v>
      </c>
      <c r="C63" s="2">
        <v>0.42778935185185185</v>
      </c>
      <c r="D63">
        <v>43.8</v>
      </c>
      <c r="E63">
        <v>44</v>
      </c>
      <c r="F63">
        <v>26.5</v>
      </c>
      <c r="G63">
        <v>43.8</v>
      </c>
      <c r="H63">
        <v>36</v>
      </c>
      <c r="I63">
        <v>42.1</v>
      </c>
      <c r="J63">
        <v>42.8</v>
      </c>
      <c r="K63">
        <v>44.4</v>
      </c>
      <c r="L63">
        <v>43</v>
      </c>
      <c r="M63">
        <v>26.9</v>
      </c>
      <c r="N63">
        <v>26.5</v>
      </c>
      <c r="O63">
        <v>47.4</v>
      </c>
      <c r="P63">
        <v>56.223999999999997</v>
      </c>
      <c r="Q63">
        <v>60.741999999999997</v>
      </c>
      <c r="R63">
        <f t="shared" si="0"/>
        <v>4.5180000000000007</v>
      </c>
      <c r="S63" s="4">
        <f t="shared" si="1"/>
        <v>8.8239999999999981</v>
      </c>
      <c r="T63">
        <v>1008</v>
      </c>
      <c r="U63">
        <v>3.7366666700000002E-2</v>
      </c>
      <c r="V63" s="4"/>
      <c r="Y63">
        <f t="shared" si="2"/>
        <v>-8.8239999999999981</v>
      </c>
      <c r="Z63">
        <f t="shared" si="3"/>
        <v>34.241999999999997</v>
      </c>
    </row>
    <row r="64" spans="1:26" x14ac:dyDescent="0.3">
      <c r="A64" t="s">
        <v>20</v>
      </c>
      <c r="B64" s="1">
        <v>44987</v>
      </c>
      <c r="C64" s="2">
        <v>0.42848379629629635</v>
      </c>
      <c r="D64">
        <v>44</v>
      </c>
      <c r="E64">
        <v>44.2</v>
      </c>
      <c r="F64">
        <v>26.5</v>
      </c>
      <c r="G64">
        <v>43.8</v>
      </c>
      <c r="H64">
        <v>35.700000000000003</v>
      </c>
      <c r="I64">
        <v>42.2</v>
      </c>
      <c r="J64">
        <v>42.8</v>
      </c>
      <c r="K64">
        <v>44.5</v>
      </c>
      <c r="L64">
        <v>43</v>
      </c>
      <c r="M64">
        <v>27.6</v>
      </c>
      <c r="N64">
        <v>26.6</v>
      </c>
      <c r="O64">
        <v>47.6</v>
      </c>
      <c r="P64">
        <v>56.420999999999999</v>
      </c>
      <c r="Q64">
        <v>60.698999999999998</v>
      </c>
      <c r="R64">
        <f t="shared" si="0"/>
        <v>4.2779999999999987</v>
      </c>
      <c r="S64" s="4">
        <f t="shared" si="1"/>
        <v>8.820999999999998</v>
      </c>
      <c r="T64">
        <v>1008</v>
      </c>
      <c r="U64">
        <v>3.7366666700000002E-2</v>
      </c>
      <c r="V64" s="4"/>
      <c r="Y64">
        <f t="shared" si="2"/>
        <v>-8.820999999999998</v>
      </c>
      <c r="Z64">
        <f t="shared" si="3"/>
        <v>34.098999999999997</v>
      </c>
    </row>
    <row r="65" spans="1:26" x14ac:dyDescent="0.3">
      <c r="A65" t="s">
        <v>20</v>
      </c>
      <c r="B65" s="1">
        <v>44987</v>
      </c>
      <c r="C65" s="2">
        <v>0.42917824074074074</v>
      </c>
      <c r="D65">
        <v>44.2</v>
      </c>
      <c r="E65">
        <v>44.1</v>
      </c>
      <c r="F65">
        <v>26.5</v>
      </c>
      <c r="G65">
        <v>43.8</v>
      </c>
      <c r="H65">
        <v>35</v>
      </c>
      <c r="I65">
        <v>42.3</v>
      </c>
      <c r="J65">
        <v>42.8</v>
      </c>
      <c r="K65">
        <v>44.5</v>
      </c>
      <c r="L65">
        <v>43</v>
      </c>
      <c r="M65">
        <v>27.8</v>
      </c>
      <c r="N65">
        <v>26.7</v>
      </c>
      <c r="O65">
        <v>47.6</v>
      </c>
      <c r="P65">
        <v>56.658999999999999</v>
      </c>
      <c r="Q65">
        <v>60.698999999999998</v>
      </c>
      <c r="R65">
        <f t="shared" si="0"/>
        <v>4.0399999999999991</v>
      </c>
      <c r="S65" s="4">
        <f t="shared" si="1"/>
        <v>9.0589999999999975</v>
      </c>
      <c r="T65">
        <v>1008</v>
      </c>
      <c r="U65">
        <v>3.7366666700000002E-2</v>
      </c>
      <c r="V65" s="4"/>
      <c r="Y65">
        <f t="shared" si="2"/>
        <v>-9.0589999999999975</v>
      </c>
      <c r="Z65">
        <f t="shared" si="3"/>
        <v>33.998999999999995</v>
      </c>
    </row>
    <row r="66" spans="1:26" x14ac:dyDescent="0.3">
      <c r="A66" t="s">
        <v>20</v>
      </c>
      <c r="B66" s="1">
        <v>44987</v>
      </c>
      <c r="C66" s="2">
        <v>0.42987268518518523</v>
      </c>
      <c r="D66">
        <v>44.3</v>
      </c>
      <c r="E66">
        <v>44.2</v>
      </c>
      <c r="F66">
        <v>26.6</v>
      </c>
      <c r="G66">
        <v>43.8</v>
      </c>
      <c r="H66">
        <v>35.299999999999997</v>
      </c>
      <c r="I66">
        <v>42.4</v>
      </c>
      <c r="J66">
        <v>42.9</v>
      </c>
      <c r="K66">
        <v>44.6</v>
      </c>
      <c r="L66">
        <v>43.2</v>
      </c>
      <c r="M66">
        <v>27.9</v>
      </c>
      <c r="N66">
        <v>26.8</v>
      </c>
      <c r="O66">
        <v>47.8</v>
      </c>
      <c r="P66">
        <v>56.777999999999999</v>
      </c>
      <c r="Q66">
        <v>60.610999999999997</v>
      </c>
      <c r="R66">
        <f t="shared" si="0"/>
        <v>3.8329999999999984</v>
      </c>
      <c r="S66" s="4">
        <f t="shared" si="1"/>
        <v>8.9780000000000015</v>
      </c>
      <c r="T66">
        <v>1008</v>
      </c>
      <c r="U66">
        <v>3.7366666700000002E-2</v>
      </c>
      <c r="V66" s="4"/>
      <c r="Y66">
        <f t="shared" si="2"/>
        <v>-8.9780000000000015</v>
      </c>
      <c r="Z66">
        <f t="shared" si="3"/>
        <v>33.810999999999993</v>
      </c>
    </row>
    <row r="67" spans="1:26" x14ac:dyDescent="0.3">
      <c r="A67" t="s">
        <v>20</v>
      </c>
      <c r="B67" s="1">
        <v>44987</v>
      </c>
      <c r="C67" s="2">
        <v>0.43056712962962962</v>
      </c>
      <c r="D67">
        <v>44.4</v>
      </c>
      <c r="E67">
        <v>44.1</v>
      </c>
      <c r="F67">
        <v>26.6</v>
      </c>
      <c r="G67">
        <v>43.8</v>
      </c>
      <c r="H67">
        <v>36</v>
      </c>
      <c r="I67">
        <v>42.5</v>
      </c>
      <c r="J67">
        <v>43</v>
      </c>
      <c r="K67">
        <v>44.6</v>
      </c>
      <c r="L67">
        <v>43.2</v>
      </c>
      <c r="M67">
        <v>27</v>
      </c>
      <c r="N67">
        <v>26.8</v>
      </c>
      <c r="O67">
        <v>47.8</v>
      </c>
      <c r="P67">
        <v>56.857999999999997</v>
      </c>
      <c r="Q67">
        <v>60.524000000000001</v>
      </c>
      <c r="R67">
        <f t="shared" ref="R67:R130" si="4">ABS(P67-Q67)</f>
        <v>3.6660000000000039</v>
      </c>
      <c r="S67" s="4">
        <f t="shared" ref="S67:S130" si="5">ABS(P67-O67)</f>
        <v>9.0579999999999998</v>
      </c>
      <c r="T67">
        <v>1008</v>
      </c>
      <c r="U67">
        <v>3.7366666700000002E-2</v>
      </c>
      <c r="V67" s="4"/>
      <c r="Y67">
        <f t="shared" ref="Y67:Y130" si="6">+O67-P67</f>
        <v>-9.0579999999999998</v>
      </c>
      <c r="Z67">
        <f t="shared" ref="Z67:Z130" si="7">+Q67-N67</f>
        <v>33.724000000000004</v>
      </c>
    </row>
    <row r="68" spans="1:26" x14ac:dyDescent="0.3">
      <c r="A68" t="s">
        <v>20</v>
      </c>
      <c r="B68" s="1">
        <v>44987</v>
      </c>
      <c r="C68" s="2">
        <v>0.43126157407407412</v>
      </c>
      <c r="D68">
        <v>44.6</v>
      </c>
      <c r="E68">
        <v>44.1</v>
      </c>
      <c r="F68">
        <v>26.6</v>
      </c>
      <c r="G68">
        <v>43.8</v>
      </c>
      <c r="H68">
        <v>36</v>
      </c>
      <c r="I68">
        <v>42.5</v>
      </c>
      <c r="J68">
        <v>43</v>
      </c>
      <c r="K68">
        <v>44.5</v>
      </c>
      <c r="L68">
        <v>43.2</v>
      </c>
      <c r="M68">
        <v>26.8</v>
      </c>
      <c r="N68">
        <v>26.7</v>
      </c>
      <c r="O68">
        <v>47.9</v>
      </c>
      <c r="P68">
        <v>56.857999999999997</v>
      </c>
      <c r="Q68">
        <v>60.436999999999998</v>
      </c>
      <c r="R68">
        <f t="shared" si="4"/>
        <v>3.5790000000000006</v>
      </c>
      <c r="S68" s="4">
        <f t="shared" si="5"/>
        <v>8.9579999999999984</v>
      </c>
      <c r="T68">
        <v>1008</v>
      </c>
      <c r="U68">
        <v>3.7366666700000002E-2</v>
      </c>
      <c r="V68" s="4"/>
      <c r="Y68">
        <f t="shared" si="6"/>
        <v>-8.9579999999999984</v>
      </c>
      <c r="Z68">
        <f t="shared" si="7"/>
        <v>33.736999999999995</v>
      </c>
    </row>
    <row r="69" spans="1:26" x14ac:dyDescent="0.3">
      <c r="A69" t="s">
        <v>20</v>
      </c>
      <c r="B69" s="1">
        <v>44987</v>
      </c>
      <c r="C69" s="2">
        <v>0.4319560185185185</v>
      </c>
      <c r="D69">
        <v>44.8</v>
      </c>
      <c r="E69">
        <v>44.1</v>
      </c>
      <c r="F69">
        <v>26.7</v>
      </c>
      <c r="G69">
        <v>43.9</v>
      </c>
      <c r="H69">
        <v>36.700000000000003</v>
      </c>
      <c r="I69">
        <v>42.7</v>
      </c>
      <c r="J69">
        <v>43.1</v>
      </c>
      <c r="K69">
        <v>44.6</v>
      </c>
      <c r="L69">
        <v>43.3</v>
      </c>
      <c r="M69">
        <v>27.2</v>
      </c>
      <c r="N69">
        <v>26.9</v>
      </c>
      <c r="O69">
        <v>48.1</v>
      </c>
      <c r="P69">
        <v>56.857999999999997</v>
      </c>
      <c r="Q69">
        <v>60.264000000000003</v>
      </c>
      <c r="R69">
        <f t="shared" si="4"/>
        <v>3.4060000000000059</v>
      </c>
      <c r="S69" s="4">
        <f t="shared" si="5"/>
        <v>8.7579999999999956</v>
      </c>
      <c r="T69">
        <v>1008</v>
      </c>
      <c r="U69">
        <v>3.7366666700000002E-2</v>
      </c>
      <c r="V69" s="4"/>
      <c r="Y69">
        <f t="shared" si="6"/>
        <v>-8.7579999999999956</v>
      </c>
      <c r="Z69">
        <f t="shared" si="7"/>
        <v>33.364000000000004</v>
      </c>
    </row>
    <row r="70" spans="1:26" x14ac:dyDescent="0.3">
      <c r="A70" t="s">
        <v>20</v>
      </c>
      <c r="B70" s="1">
        <v>44987</v>
      </c>
      <c r="C70" s="2">
        <v>0.432650462962963</v>
      </c>
      <c r="D70">
        <v>44.9</v>
      </c>
      <c r="E70">
        <v>44.1</v>
      </c>
      <c r="F70">
        <v>26.8</v>
      </c>
      <c r="G70">
        <v>43.9</v>
      </c>
      <c r="H70">
        <v>36.9</v>
      </c>
      <c r="I70">
        <v>42.8</v>
      </c>
      <c r="J70">
        <v>43.1</v>
      </c>
      <c r="K70">
        <v>44.7</v>
      </c>
      <c r="L70">
        <v>43.3</v>
      </c>
      <c r="M70">
        <v>27.1</v>
      </c>
      <c r="N70">
        <v>26.9</v>
      </c>
      <c r="O70">
        <v>48.2</v>
      </c>
      <c r="P70">
        <v>57.259</v>
      </c>
      <c r="Q70">
        <v>60.264000000000003</v>
      </c>
      <c r="R70">
        <f t="shared" si="4"/>
        <v>3.0050000000000026</v>
      </c>
      <c r="S70" s="4">
        <f t="shared" si="5"/>
        <v>9.0589999999999975</v>
      </c>
      <c r="T70">
        <v>1008</v>
      </c>
      <c r="U70">
        <v>3.7366666700000002E-2</v>
      </c>
      <c r="V70" s="4"/>
      <c r="Y70">
        <f t="shared" si="6"/>
        <v>-9.0589999999999975</v>
      </c>
      <c r="Z70">
        <f t="shared" si="7"/>
        <v>33.364000000000004</v>
      </c>
    </row>
    <row r="71" spans="1:26" x14ac:dyDescent="0.3">
      <c r="A71" t="s">
        <v>20</v>
      </c>
      <c r="B71" s="1">
        <v>44987</v>
      </c>
      <c r="C71" s="2">
        <v>0.43334490740740739</v>
      </c>
      <c r="D71">
        <v>45.1</v>
      </c>
      <c r="E71">
        <v>44.1</v>
      </c>
      <c r="F71">
        <v>26.8</v>
      </c>
      <c r="G71">
        <v>43.8</v>
      </c>
      <c r="H71">
        <v>37.1</v>
      </c>
      <c r="I71">
        <v>42.8</v>
      </c>
      <c r="J71">
        <v>43.1</v>
      </c>
      <c r="K71">
        <v>44.7</v>
      </c>
      <c r="L71">
        <v>43.4</v>
      </c>
      <c r="M71">
        <v>27.7</v>
      </c>
      <c r="N71">
        <v>26.9</v>
      </c>
      <c r="O71">
        <v>48.2</v>
      </c>
      <c r="P71">
        <v>57.582000000000001</v>
      </c>
      <c r="Q71">
        <v>60.307000000000002</v>
      </c>
      <c r="R71">
        <f t="shared" si="4"/>
        <v>2.7250000000000014</v>
      </c>
      <c r="S71" s="4">
        <f t="shared" si="5"/>
        <v>9.3819999999999979</v>
      </c>
      <c r="T71">
        <v>1008</v>
      </c>
      <c r="U71">
        <v>3.7366666700000002E-2</v>
      </c>
      <c r="V71" s="4"/>
      <c r="Y71">
        <f t="shared" si="6"/>
        <v>-9.3819999999999979</v>
      </c>
      <c r="Z71">
        <f t="shared" si="7"/>
        <v>33.407000000000004</v>
      </c>
    </row>
    <row r="72" spans="1:26" x14ac:dyDescent="0.3">
      <c r="A72" t="s">
        <v>20</v>
      </c>
      <c r="B72" s="1">
        <v>44987</v>
      </c>
      <c r="C72" s="2">
        <v>0.43403935185185188</v>
      </c>
      <c r="D72">
        <v>45.2</v>
      </c>
      <c r="E72">
        <v>44.1</v>
      </c>
      <c r="F72">
        <v>26.8</v>
      </c>
      <c r="G72">
        <v>43.9</v>
      </c>
      <c r="H72">
        <v>36</v>
      </c>
      <c r="I72">
        <v>42.9</v>
      </c>
      <c r="J72">
        <v>43.2</v>
      </c>
      <c r="K72">
        <v>44.7</v>
      </c>
      <c r="L72">
        <v>43.4</v>
      </c>
      <c r="M72">
        <v>27.9</v>
      </c>
      <c r="N72">
        <v>26.9</v>
      </c>
      <c r="O72">
        <v>48.3</v>
      </c>
      <c r="P72">
        <v>57.99</v>
      </c>
      <c r="Q72">
        <v>60.22</v>
      </c>
      <c r="R72">
        <f t="shared" si="4"/>
        <v>2.2299999999999969</v>
      </c>
      <c r="S72" s="4">
        <f t="shared" si="5"/>
        <v>9.6900000000000048</v>
      </c>
      <c r="T72">
        <v>1008</v>
      </c>
      <c r="U72">
        <v>3.7366666700000002E-2</v>
      </c>
      <c r="V72" s="4"/>
      <c r="Y72">
        <f t="shared" si="6"/>
        <v>-9.6900000000000048</v>
      </c>
      <c r="Z72">
        <f t="shared" si="7"/>
        <v>33.32</v>
      </c>
    </row>
    <row r="73" spans="1:26" x14ac:dyDescent="0.3">
      <c r="A73" t="s">
        <v>20</v>
      </c>
      <c r="B73" s="1">
        <v>44987</v>
      </c>
      <c r="C73" s="2">
        <v>0.43473379629629627</v>
      </c>
      <c r="D73">
        <v>45.5</v>
      </c>
      <c r="E73">
        <v>44.1</v>
      </c>
      <c r="F73">
        <v>26.9</v>
      </c>
      <c r="G73">
        <v>43.9</v>
      </c>
      <c r="H73">
        <v>36.700000000000003</v>
      </c>
      <c r="I73">
        <v>43.1</v>
      </c>
      <c r="J73">
        <v>43.3</v>
      </c>
      <c r="K73">
        <v>44.8</v>
      </c>
      <c r="L73">
        <v>43.6</v>
      </c>
      <c r="M73">
        <v>27.6</v>
      </c>
      <c r="N73">
        <v>27</v>
      </c>
      <c r="O73">
        <v>48.4</v>
      </c>
      <c r="P73">
        <v>58.319000000000003</v>
      </c>
      <c r="Q73">
        <v>60.264000000000003</v>
      </c>
      <c r="R73">
        <f t="shared" si="4"/>
        <v>1.9450000000000003</v>
      </c>
      <c r="S73" s="4">
        <f t="shared" si="5"/>
        <v>9.919000000000004</v>
      </c>
      <c r="T73">
        <v>1008</v>
      </c>
      <c r="U73">
        <v>3.7366666700000002E-2</v>
      </c>
      <c r="V73" s="4"/>
      <c r="Y73">
        <f t="shared" si="6"/>
        <v>-9.919000000000004</v>
      </c>
      <c r="Z73">
        <f t="shared" si="7"/>
        <v>33.264000000000003</v>
      </c>
    </row>
    <row r="74" spans="1:26" x14ac:dyDescent="0.3">
      <c r="A74" t="s">
        <v>20</v>
      </c>
      <c r="B74" s="1">
        <v>44987</v>
      </c>
      <c r="C74" s="2">
        <v>0.43542824074074077</v>
      </c>
      <c r="D74">
        <v>45.6</v>
      </c>
      <c r="E74">
        <v>44.1</v>
      </c>
      <c r="F74">
        <v>26.9</v>
      </c>
      <c r="G74">
        <v>43.8</v>
      </c>
      <c r="H74">
        <v>37.299999999999997</v>
      </c>
      <c r="I74">
        <v>43.1</v>
      </c>
      <c r="J74">
        <v>43.4</v>
      </c>
      <c r="K74">
        <v>44.8</v>
      </c>
      <c r="L74">
        <v>43.6</v>
      </c>
      <c r="M74">
        <v>27.5</v>
      </c>
      <c r="N74">
        <v>27</v>
      </c>
      <c r="O74">
        <v>48.4</v>
      </c>
      <c r="P74">
        <v>58.609000000000002</v>
      </c>
      <c r="Q74">
        <v>60.264000000000003</v>
      </c>
      <c r="R74">
        <f t="shared" si="4"/>
        <v>1.6550000000000011</v>
      </c>
      <c r="S74" s="4">
        <f t="shared" si="5"/>
        <v>10.209000000000003</v>
      </c>
      <c r="T74">
        <v>1008</v>
      </c>
      <c r="U74">
        <v>3.7366666700000002E-2</v>
      </c>
      <c r="V74" s="4"/>
      <c r="Y74">
        <f t="shared" si="6"/>
        <v>-10.209000000000003</v>
      </c>
      <c r="Z74">
        <f t="shared" si="7"/>
        <v>33.264000000000003</v>
      </c>
    </row>
    <row r="75" spans="1:26" x14ac:dyDescent="0.3">
      <c r="A75" t="s">
        <v>20</v>
      </c>
      <c r="B75" s="1">
        <v>44987</v>
      </c>
      <c r="C75" s="2">
        <v>0.43612268518518515</v>
      </c>
      <c r="D75">
        <v>45.7</v>
      </c>
      <c r="E75">
        <v>44.3</v>
      </c>
      <c r="F75">
        <v>26.8</v>
      </c>
      <c r="G75">
        <v>43.8</v>
      </c>
      <c r="H75">
        <v>37.299999999999997</v>
      </c>
      <c r="I75">
        <v>43.2</v>
      </c>
      <c r="J75">
        <v>43.4</v>
      </c>
      <c r="K75">
        <v>44.8</v>
      </c>
      <c r="L75">
        <v>43.6</v>
      </c>
      <c r="M75">
        <v>27</v>
      </c>
      <c r="N75">
        <v>26.9</v>
      </c>
      <c r="O75">
        <v>48.4</v>
      </c>
      <c r="P75">
        <v>58.86</v>
      </c>
      <c r="Q75">
        <v>60.22</v>
      </c>
      <c r="R75">
        <f t="shared" si="4"/>
        <v>1.3599999999999994</v>
      </c>
      <c r="S75" s="4">
        <f t="shared" si="5"/>
        <v>10.46</v>
      </c>
      <c r="T75">
        <v>1008</v>
      </c>
      <c r="U75">
        <v>3.7366666700000002E-2</v>
      </c>
      <c r="V75" s="4"/>
      <c r="Y75">
        <f t="shared" si="6"/>
        <v>-10.46</v>
      </c>
      <c r="Z75">
        <f t="shared" si="7"/>
        <v>33.32</v>
      </c>
    </row>
    <row r="76" spans="1:26" x14ac:dyDescent="0.3">
      <c r="A76" t="s">
        <v>20</v>
      </c>
      <c r="B76" s="1">
        <v>44987</v>
      </c>
      <c r="C76" s="2">
        <v>0.43681712962962965</v>
      </c>
      <c r="D76">
        <v>46</v>
      </c>
      <c r="E76">
        <v>44.3</v>
      </c>
      <c r="F76">
        <v>26.9</v>
      </c>
      <c r="G76">
        <v>43.9</v>
      </c>
      <c r="H76">
        <v>37.4</v>
      </c>
      <c r="I76">
        <v>43.4</v>
      </c>
      <c r="J76">
        <v>43.5</v>
      </c>
      <c r="K76">
        <v>45</v>
      </c>
      <c r="L76">
        <v>43.8</v>
      </c>
      <c r="M76">
        <v>26.5</v>
      </c>
      <c r="N76">
        <v>27</v>
      </c>
      <c r="O76">
        <v>48.6</v>
      </c>
      <c r="P76">
        <v>59.154000000000003</v>
      </c>
      <c r="Q76">
        <v>60.091000000000001</v>
      </c>
      <c r="R76">
        <f t="shared" si="4"/>
        <v>0.93699999999999761</v>
      </c>
      <c r="S76" s="4">
        <f t="shared" si="5"/>
        <v>10.554000000000002</v>
      </c>
      <c r="T76">
        <v>1008</v>
      </c>
      <c r="U76">
        <v>3.7366666700000002E-2</v>
      </c>
      <c r="V76" s="4"/>
      <c r="Y76">
        <f t="shared" si="6"/>
        <v>-10.554000000000002</v>
      </c>
      <c r="Z76">
        <f t="shared" si="7"/>
        <v>33.091000000000001</v>
      </c>
    </row>
    <row r="77" spans="1:26" x14ac:dyDescent="0.3">
      <c r="A77" t="s">
        <v>20</v>
      </c>
      <c r="B77" s="1">
        <v>44987</v>
      </c>
      <c r="C77" s="2">
        <v>0.43751157407407404</v>
      </c>
      <c r="D77">
        <v>46.1</v>
      </c>
      <c r="E77">
        <v>44.2</v>
      </c>
      <c r="F77">
        <v>26.9</v>
      </c>
      <c r="G77">
        <v>43.9</v>
      </c>
      <c r="H77">
        <v>36.6</v>
      </c>
      <c r="I77">
        <v>43.5</v>
      </c>
      <c r="J77">
        <v>43.6</v>
      </c>
      <c r="K77">
        <v>45</v>
      </c>
      <c r="L77">
        <v>43.9</v>
      </c>
      <c r="M77">
        <v>27.6</v>
      </c>
      <c r="N77">
        <v>27.1</v>
      </c>
      <c r="O77">
        <v>48.7</v>
      </c>
      <c r="P77">
        <v>59.365000000000002</v>
      </c>
      <c r="Q77">
        <v>60.005000000000003</v>
      </c>
      <c r="R77">
        <f t="shared" si="4"/>
        <v>0.64000000000000057</v>
      </c>
      <c r="S77" s="4">
        <f t="shared" si="5"/>
        <v>10.664999999999999</v>
      </c>
      <c r="T77">
        <v>1008</v>
      </c>
      <c r="U77">
        <v>3.7366666700000002E-2</v>
      </c>
      <c r="V77" s="4"/>
      <c r="Y77">
        <f t="shared" si="6"/>
        <v>-10.664999999999999</v>
      </c>
      <c r="Z77">
        <f t="shared" si="7"/>
        <v>32.905000000000001</v>
      </c>
    </row>
    <row r="78" spans="1:26" x14ac:dyDescent="0.3">
      <c r="A78" t="s">
        <v>20</v>
      </c>
      <c r="B78" s="1">
        <v>44987</v>
      </c>
      <c r="C78" s="2">
        <v>0.43820601851851854</v>
      </c>
      <c r="D78">
        <v>46.2</v>
      </c>
      <c r="E78">
        <v>44.1</v>
      </c>
      <c r="F78">
        <v>27</v>
      </c>
      <c r="G78">
        <v>43.9</v>
      </c>
      <c r="H78">
        <v>37</v>
      </c>
      <c r="I78">
        <v>43.5</v>
      </c>
      <c r="J78">
        <v>43.6</v>
      </c>
      <c r="K78">
        <v>45</v>
      </c>
      <c r="L78">
        <v>43.9</v>
      </c>
      <c r="M78">
        <v>27.2</v>
      </c>
      <c r="N78">
        <v>27.1</v>
      </c>
      <c r="O78">
        <v>48.7</v>
      </c>
      <c r="P78">
        <v>59.533999999999999</v>
      </c>
      <c r="Q78">
        <v>60.091000000000001</v>
      </c>
      <c r="R78">
        <f t="shared" si="4"/>
        <v>0.55700000000000216</v>
      </c>
      <c r="S78" s="4">
        <f t="shared" si="5"/>
        <v>10.833999999999996</v>
      </c>
      <c r="T78">
        <v>1008</v>
      </c>
      <c r="U78">
        <v>3.7366666700000002E-2</v>
      </c>
      <c r="V78" s="4"/>
      <c r="Y78">
        <f t="shared" si="6"/>
        <v>-10.833999999999996</v>
      </c>
      <c r="Z78">
        <f t="shared" si="7"/>
        <v>32.991</v>
      </c>
    </row>
    <row r="79" spans="1:26" x14ac:dyDescent="0.3">
      <c r="A79" t="s">
        <v>20</v>
      </c>
      <c r="B79" s="1">
        <v>44987</v>
      </c>
      <c r="C79" s="2">
        <v>0.43890046296296298</v>
      </c>
      <c r="D79">
        <v>46.4</v>
      </c>
      <c r="E79">
        <v>44.3</v>
      </c>
      <c r="F79">
        <v>27.1</v>
      </c>
      <c r="G79">
        <v>44</v>
      </c>
      <c r="H79">
        <v>36.700000000000003</v>
      </c>
      <c r="I79">
        <v>43.7</v>
      </c>
      <c r="J79">
        <v>43.8</v>
      </c>
      <c r="K79">
        <v>45.1</v>
      </c>
      <c r="L79">
        <v>44</v>
      </c>
      <c r="M79">
        <v>27.5</v>
      </c>
      <c r="N79">
        <v>27.2</v>
      </c>
      <c r="O79">
        <v>49</v>
      </c>
      <c r="P79">
        <v>59.62</v>
      </c>
      <c r="Q79">
        <v>60.22</v>
      </c>
      <c r="R79">
        <f t="shared" si="4"/>
        <v>0.60000000000000142</v>
      </c>
      <c r="S79" s="4">
        <f t="shared" si="5"/>
        <v>10.619999999999997</v>
      </c>
      <c r="T79">
        <v>1008</v>
      </c>
      <c r="U79">
        <v>3.7366666700000002E-2</v>
      </c>
      <c r="V79" s="4"/>
      <c r="Y79">
        <f t="shared" si="6"/>
        <v>-10.619999999999997</v>
      </c>
      <c r="Z79">
        <f t="shared" si="7"/>
        <v>33.019999999999996</v>
      </c>
    </row>
    <row r="80" spans="1:26" x14ac:dyDescent="0.3">
      <c r="A80" t="s">
        <v>20</v>
      </c>
      <c r="B80" s="1">
        <v>44987</v>
      </c>
      <c r="C80" s="2">
        <v>0.43959490740740742</v>
      </c>
      <c r="D80">
        <v>46.6</v>
      </c>
      <c r="E80">
        <v>44.4</v>
      </c>
      <c r="F80">
        <v>27.1</v>
      </c>
      <c r="G80">
        <v>43.9</v>
      </c>
      <c r="H80">
        <v>36.5</v>
      </c>
      <c r="I80">
        <v>43.8</v>
      </c>
      <c r="J80">
        <v>43.8</v>
      </c>
      <c r="K80">
        <v>45.2</v>
      </c>
      <c r="L80">
        <v>44.1</v>
      </c>
      <c r="M80">
        <v>27.6</v>
      </c>
      <c r="N80">
        <v>27.2</v>
      </c>
      <c r="O80">
        <v>49.1</v>
      </c>
      <c r="P80">
        <v>59.704999999999998</v>
      </c>
      <c r="Q80">
        <v>60.22</v>
      </c>
      <c r="R80">
        <f t="shared" si="4"/>
        <v>0.51500000000000057</v>
      </c>
      <c r="S80" s="4">
        <f t="shared" si="5"/>
        <v>10.604999999999997</v>
      </c>
      <c r="T80">
        <v>1008</v>
      </c>
      <c r="U80">
        <v>3.7366666700000002E-2</v>
      </c>
      <c r="V80" s="4"/>
      <c r="Y80">
        <f t="shared" si="6"/>
        <v>-10.604999999999997</v>
      </c>
      <c r="Z80">
        <f t="shared" si="7"/>
        <v>33.019999999999996</v>
      </c>
    </row>
    <row r="81" spans="1:26" x14ac:dyDescent="0.3">
      <c r="A81" t="s">
        <v>20</v>
      </c>
      <c r="B81" s="1">
        <v>44987</v>
      </c>
      <c r="C81" s="2">
        <v>0.44028935185185186</v>
      </c>
      <c r="D81">
        <v>46.7</v>
      </c>
      <c r="E81">
        <v>44.3</v>
      </c>
      <c r="F81">
        <v>27.1</v>
      </c>
      <c r="G81">
        <v>44</v>
      </c>
      <c r="H81">
        <v>36.299999999999997</v>
      </c>
      <c r="I81">
        <v>43.8</v>
      </c>
      <c r="J81">
        <v>43.9</v>
      </c>
      <c r="K81">
        <v>45.2</v>
      </c>
      <c r="L81">
        <v>44.1</v>
      </c>
      <c r="M81">
        <v>27.6</v>
      </c>
      <c r="N81">
        <v>27.2</v>
      </c>
      <c r="O81">
        <v>49.2</v>
      </c>
      <c r="P81">
        <v>59.962000000000003</v>
      </c>
      <c r="Q81">
        <v>60.307000000000002</v>
      </c>
      <c r="R81">
        <f t="shared" si="4"/>
        <v>0.34499999999999886</v>
      </c>
      <c r="S81" s="4">
        <f t="shared" si="5"/>
        <v>10.762</v>
      </c>
      <c r="T81">
        <v>1008</v>
      </c>
      <c r="U81">
        <v>3.7366666700000002E-2</v>
      </c>
      <c r="V81" s="4"/>
      <c r="Y81">
        <f t="shared" si="6"/>
        <v>-10.762</v>
      </c>
      <c r="Z81">
        <f t="shared" si="7"/>
        <v>33.106999999999999</v>
      </c>
    </row>
    <row r="82" spans="1:26" x14ac:dyDescent="0.3">
      <c r="A82" t="s">
        <v>20</v>
      </c>
      <c r="B82" s="1">
        <v>44987</v>
      </c>
      <c r="C82" s="2">
        <v>0.4409837962962963</v>
      </c>
      <c r="D82">
        <v>46.9</v>
      </c>
      <c r="E82">
        <v>44.1</v>
      </c>
      <c r="F82">
        <v>27.1</v>
      </c>
      <c r="G82">
        <v>43.9</v>
      </c>
      <c r="H82">
        <v>36.4</v>
      </c>
      <c r="I82">
        <v>44</v>
      </c>
      <c r="J82">
        <v>43.9</v>
      </c>
      <c r="K82">
        <v>45.2</v>
      </c>
      <c r="L82">
        <v>44.1</v>
      </c>
      <c r="M82">
        <v>27.2</v>
      </c>
      <c r="N82">
        <v>27.1</v>
      </c>
      <c r="O82">
        <v>49.2</v>
      </c>
      <c r="P82">
        <v>60.177</v>
      </c>
      <c r="Q82">
        <v>60.264000000000003</v>
      </c>
      <c r="R82">
        <f t="shared" si="4"/>
        <v>8.7000000000003297E-2</v>
      </c>
      <c r="S82" s="4">
        <f t="shared" si="5"/>
        <v>10.976999999999997</v>
      </c>
      <c r="T82">
        <v>1008</v>
      </c>
      <c r="U82">
        <v>3.7366666700000002E-2</v>
      </c>
      <c r="V82" s="4"/>
      <c r="Y82">
        <f t="shared" si="6"/>
        <v>-10.976999999999997</v>
      </c>
      <c r="Z82">
        <f t="shared" si="7"/>
        <v>33.164000000000001</v>
      </c>
    </row>
    <row r="83" spans="1:26" x14ac:dyDescent="0.3">
      <c r="A83" t="s">
        <v>20</v>
      </c>
      <c r="B83" s="1">
        <v>44987</v>
      </c>
      <c r="C83" s="2">
        <v>0.44167824074074075</v>
      </c>
      <c r="D83">
        <v>47</v>
      </c>
      <c r="E83">
        <v>44.2</v>
      </c>
      <c r="F83">
        <v>27.2</v>
      </c>
      <c r="G83">
        <v>44.1</v>
      </c>
      <c r="H83">
        <v>36.4</v>
      </c>
      <c r="I83">
        <v>44.1</v>
      </c>
      <c r="J83">
        <v>44</v>
      </c>
      <c r="K83">
        <v>45.3</v>
      </c>
      <c r="L83">
        <v>44.3</v>
      </c>
      <c r="M83">
        <v>26.6</v>
      </c>
      <c r="N83">
        <v>27.3</v>
      </c>
      <c r="O83">
        <v>49.4</v>
      </c>
      <c r="P83" s="3">
        <v>60.307000000000002</v>
      </c>
      <c r="Q83" s="3">
        <v>60.35</v>
      </c>
      <c r="R83">
        <f t="shared" si="4"/>
        <v>4.2999999999999261E-2</v>
      </c>
      <c r="S83" s="4">
        <f t="shared" si="5"/>
        <v>10.907000000000004</v>
      </c>
      <c r="T83">
        <v>1008</v>
      </c>
      <c r="U83">
        <v>3.7366666700000002E-2</v>
      </c>
      <c r="V83" s="4"/>
      <c r="Y83">
        <f t="shared" si="6"/>
        <v>-10.907000000000004</v>
      </c>
      <c r="Z83">
        <f t="shared" si="7"/>
        <v>33.049999999999997</v>
      </c>
    </row>
    <row r="84" spans="1:26" x14ac:dyDescent="0.3">
      <c r="A84" t="s">
        <v>20</v>
      </c>
      <c r="B84" s="1">
        <v>44987</v>
      </c>
      <c r="C84" s="2">
        <v>0.44237268518518519</v>
      </c>
      <c r="D84">
        <v>47.2</v>
      </c>
      <c r="E84">
        <v>44.3</v>
      </c>
      <c r="F84">
        <v>27.2</v>
      </c>
      <c r="G84">
        <v>43.9</v>
      </c>
      <c r="H84">
        <v>37.1</v>
      </c>
      <c r="I84">
        <v>44.2</v>
      </c>
      <c r="J84">
        <v>44.1</v>
      </c>
      <c r="K84">
        <v>45.4</v>
      </c>
      <c r="L84">
        <v>44.4</v>
      </c>
      <c r="M84">
        <v>27.7</v>
      </c>
      <c r="N84">
        <v>27.3</v>
      </c>
      <c r="O84">
        <v>49.4</v>
      </c>
      <c r="P84">
        <v>60.436999999999998</v>
      </c>
      <c r="Q84">
        <v>60.264000000000003</v>
      </c>
      <c r="R84">
        <f t="shared" si="4"/>
        <v>0.17299999999999471</v>
      </c>
      <c r="S84" s="4">
        <f t="shared" si="5"/>
        <v>11.036999999999999</v>
      </c>
      <c r="T84">
        <v>1008</v>
      </c>
      <c r="U84">
        <v>3.7366666700000002E-2</v>
      </c>
      <c r="V84" s="4"/>
      <c r="Y84">
        <f t="shared" si="6"/>
        <v>-11.036999999999999</v>
      </c>
      <c r="Z84">
        <f t="shared" si="7"/>
        <v>32.963999999999999</v>
      </c>
    </row>
    <row r="85" spans="1:26" x14ac:dyDescent="0.3">
      <c r="A85" t="s">
        <v>20</v>
      </c>
      <c r="B85" s="1">
        <v>44987</v>
      </c>
      <c r="C85" s="2">
        <v>0.44306712962962963</v>
      </c>
      <c r="D85">
        <v>47.3</v>
      </c>
      <c r="E85">
        <v>44.3</v>
      </c>
      <c r="F85">
        <v>27.2</v>
      </c>
      <c r="G85">
        <v>43.9</v>
      </c>
      <c r="H85">
        <v>37.5</v>
      </c>
      <c r="I85">
        <v>44.3</v>
      </c>
      <c r="J85">
        <v>44.1</v>
      </c>
      <c r="K85">
        <v>45.4</v>
      </c>
      <c r="L85">
        <v>44.4</v>
      </c>
      <c r="M85">
        <v>27.3</v>
      </c>
      <c r="N85">
        <v>27.2</v>
      </c>
      <c r="O85">
        <v>49.4</v>
      </c>
      <c r="P85">
        <v>60.698999999999998</v>
      </c>
      <c r="Q85">
        <v>60.35</v>
      </c>
      <c r="R85">
        <f t="shared" si="4"/>
        <v>0.34899999999999665</v>
      </c>
      <c r="S85" s="4">
        <f t="shared" si="5"/>
        <v>11.298999999999999</v>
      </c>
      <c r="T85">
        <v>1008</v>
      </c>
      <c r="U85">
        <v>3.7366666700000002E-2</v>
      </c>
      <c r="V85" s="4"/>
      <c r="Y85">
        <f t="shared" si="6"/>
        <v>-11.298999999999999</v>
      </c>
      <c r="Z85">
        <f t="shared" si="7"/>
        <v>33.150000000000006</v>
      </c>
    </row>
    <row r="86" spans="1:26" x14ac:dyDescent="0.3">
      <c r="A86" t="s">
        <v>20</v>
      </c>
      <c r="B86" s="1">
        <v>44987</v>
      </c>
      <c r="C86" s="2">
        <v>0.44376157407407407</v>
      </c>
      <c r="D86">
        <v>47.4</v>
      </c>
      <c r="E86">
        <v>44.2</v>
      </c>
      <c r="F86">
        <v>27.2</v>
      </c>
      <c r="G86">
        <v>44</v>
      </c>
      <c r="H86">
        <v>36.5</v>
      </c>
      <c r="I86">
        <v>44.4</v>
      </c>
      <c r="J86">
        <v>44.2</v>
      </c>
      <c r="K86">
        <v>45.4</v>
      </c>
      <c r="L86">
        <v>44.4</v>
      </c>
      <c r="M86">
        <v>27.5</v>
      </c>
      <c r="N86">
        <v>27.2</v>
      </c>
      <c r="O86">
        <v>49.4</v>
      </c>
      <c r="P86">
        <v>60.917999999999999</v>
      </c>
      <c r="Q86">
        <v>60.307000000000002</v>
      </c>
      <c r="R86">
        <f t="shared" si="4"/>
        <v>0.6109999999999971</v>
      </c>
      <c r="S86" s="4">
        <f t="shared" si="5"/>
        <v>11.518000000000001</v>
      </c>
      <c r="T86">
        <v>1008</v>
      </c>
      <c r="U86">
        <v>3.7366666700000002E-2</v>
      </c>
      <c r="V86" s="4"/>
      <c r="Y86">
        <f t="shared" si="6"/>
        <v>-11.518000000000001</v>
      </c>
      <c r="Z86">
        <f t="shared" si="7"/>
        <v>33.106999999999999</v>
      </c>
    </row>
    <row r="87" spans="1:26" x14ac:dyDescent="0.3">
      <c r="A87" t="s">
        <v>20</v>
      </c>
      <c r="B87" s="1">
        <v>44987</v>
      </c>
      <c r="C87" s="2">
        <v>0.44445601851851851</v>
      </c>
      <c r="D87">
        <v>47.6</v>
      </c>
      <c r="E87">
        <v>44.2</v>
      </c>
      <c r="F87">
        <v>27.3</v>
      </c>
      <c r="G87">
        <v>44.1</v>
      </c>
      <c r="H87">
        <v>36.1</v>
      </c>
      <c r="I87">
        <v>44.5</v>
      </c>
      <c r="J87">
        <v>44.4</v>
      </c>
      <c r="K87">
        <v>45.6</v>
      </c>
      <c r="L87">
        <v>44.6</v>
      </c>
      <c r="M87">
        <v>28.5</v>
      </c>
      <c r="N87">
        <v>27.4</v>
      </c>
      <c r="O87">
        <v>49.6</v>
      </c>
      <c r="P87">
        <v>61.094000000000001</v>
      </c>
      <c r="Q87">
        <v>60.307000000000002</v>
      </c>
      <c r="R87">
        <f t="shared" si="4"/>
        <v>0.78699999999999903</v>
      </c>
      <c r="S87" s="4">
        <f t="shared" si="5"/>
        <v>11.494</v>
      </c>
      <c r="T87">
        <v>1008</v>
      </c>
      <c r="U87">
        <v>3.7366666700000002E-2</v>
      </c>
      <c r="V87" s="4"/>
      <c r="Y87">
        <f t="shared" si="6"/>
        <v>-11.494</v>
      </c>
      <c r="Z87">
        <f t="shared" si="7"/>
        <v>32.907000000000004</v>
      </c>
    </row>
    <row r="88" spans="1:26" x14ac:dyDescent="0.3">
      <c r="A88" t="s">
        <v>20</v>
      </c>
      <c r="B88" s="1">
        <v>44987</v>
      </c>
      <c r="C88" s="2">
        <v>0.44515046296296296</v>
      </c>
      <c r="D88">
        <v>47.7</v>
      </c>
      <c r="E88">
        <v>44.2</v>
      </c>
      <c r="F88">
        <v>27.4</v>
      </c>
      <c r="G88">
        <v>44</v>
      </c>
      <c r="H88">
        <v>37.299999999999997</v>
      </c>
      <c r="I88">
        <v>44.6</v>
      </c>
      <c r="J88">
        <v>44.4</v>
      </c>
      <c r="K88">
        <v>45.5</v>
      </c>
      <c r="L88">
        <v>44.6</v>
      </c>
      <c r="M88">
        <v>28</v>
      </c>
      <c r="N88">
        <v>27.5</v>
      </c>
      <c r="O88">
        <v>49.7</v>
      </c>
      <c r="P88">
        <v>61.182000000000002</v>
      </c>
      <c r="Q88">
        <v>60.393999999999998</v>
      </c>
      <c r="R88">
        <f t="shared" si="4"/>
        <v>0.78800000000000381</v>
      </c>
      <c r="S88" s="4">
        <f t="shared" si="5"/>
        <v>11.481999999999999</v>
      </c>
      <c r="T88">
        <v>1008</v>
      </c>
      <c r="U88">
        <v>3.7366666700000002E-2</v>
      </c>
      <c r="V88" s="4"/>
      <c r="Y88">
        <f t="shared" si="6"/>
        <v>-11.481999999999999</v>
      </c>
      <c r="Z88">
        <f t="shared" si="7"/>
        <v>32.893999999999998</v>
      </c>
    </row>
    <row r="89" spans="1:26" x14ac:dyDescent="0.3">
      <c r="A89" t="s">
        <v>20</v>
      </c>
      <c r="B89" s="1">
        <v>44987</v>
      </c>
      <c r="C89" s="2">
        <v>0.4458449074074074</v>
      </c>
      <c r="D89">
        <v>47.8</v>
      </c>
      <c r="E89">
        <v>44.3</v>
      </c>
      <c r="F89">
        <v>27.4</v>
      </c>
      <c r="G89">
        <v>44</v>
      </c>
      <c r="H89">
        <v>37.700000000000003</v>
      </c>
      <c r="I89">
        <v>44.7</v>
      </c>
      <c r="J89">
        <v>44.5</v>
      </c>
      <c r="K89">
        <v>45.5</v>
      </c>
      <c r="L89">
        <v>44.7</v>
      </c>
      <c r="M89">
        <v>28.2</v>
      </c>
      <c r="N89">
        <v>27.6</v>
      </c>
      <c r="O89">
        <v>49.7</v>
      </c>
      <c r="P89">
        <v>61.36</v>
      </c>
      <c r="Q89">
        <v>60.436999999999998</v>
      </c>
      <c r="R89">
        <f t="shared" si="4"/>
        <v>0.92300000000000182</v>
      </c>
      <c r="S89" s="4">
        <f t="shared" si="5"/>
        <v>11.659999999999997</v>
      </c>
      <c r="T89">
        <v>1008</v>
      </c>
      <c r="U89">
        <v>3.7366666700000002E-2</v>
      </c>
      <c r="V89" s="4"/>
      <c r="Y89">
        <f t="shared" si="6"/>
        <v>-11.659999999999997</v>
      </c>
      <c r="Z89">
        <f t="shared" si="7"/>
        <v>32.836999999999996</v>
      </c>
    </row>
    <row r="90" spans="1:26" x14ac:dyDescent="0.3">
      <c r="A90" t="s">
        <v>20</v>
      </c>
      <c r="B90" s="1">
        <v>44987</v>
      </c>
      <c r="C90" s="2">
        <v>0.44653935185185184</v>
      </c>
      <c r="D90">
        <v>48.1</v>
      </c>
      <c r="E90">
        <v>44.4</v>
      </c>
      <c r="F90">
        <v>27.6</v>
      </c>
      <c r="G90">
        <v>44</v>
      </c>
      <c r="H90">
        <v>37.9</v>
      </c>
      <c r="I90">
        <v>44.8</v>
      </c>
      <c r="J90">
        <v>44.6</v>
      </c>
      <c r="K90">
        <v>45.7</v>
      </c>
      <c r="L90">
        <v>44.8</v>
      </c>
      <c r="M90">
        <v>27.6</v>
      </c>
      <c r="N90">
        <v>27.6</v>
      </c>
      <c r="O90">
        <v>49.9</v>
      </c>
      <c r="P90">
        <v>61.314999999999998</v>
      </c>
      <c r="Q90">
        <v>60.35</v>
      </c>
      <c r="R90">
        <f t="shared" si="4"/>
        <v>0.96499999999999631</v>
      </c>
      <c r="S90" s="4">
        <f t="shared" si="5"/>
        <v>11.414999999999999</v>
      </c>
      <c r="T90">
        <v>1008</v>
      </c>
      <c r="U90">
        <v>3.7366666700000002E-2</v>
      </c>
      <c r="V90" s="4"/>
      <c r="Y90">
        <f t="shared" si="6"/>
        <v>-11.414999999999999</v>
      </c>
      <c r="Z90">
        <f t="shared" si="7"/>
        <v>32.75</v>
      </c>
    </row>
    <row r="91" spans="1:26" x14ac:dyDescent="0.3">
      <c r="A91" t="s">
        <v>20</v>
      </c>
      <c r="B91" s="1">
        <v>44987</v>
      </c>
      <c r="C91" s="2">
        <v>0.44723379629629628</v>
      </c>
      <c r="D91">
        <v>48.2</v>
      </c>
      <c r="E91">
        <v>44.4</v>
      </c>
      <c r="F91">
        <v>27.5</v>
      </c>
      <c r="G91">
        <v>43.9</v>
      </c>
      <c r="H91">
        <v>38.200000000000003</v>
      </c>
      <c r="I91">
        <v>44.9</v>
      </c>
      <c r="J91">
        <v>44.6</v>
      </c>
      <c r="K91">
        <v>45.7</v>
      </c>
      <c r="L91">
        <v>44.9</v>
      </c>
      <c r="M91">
        <v>27.5</v>
      </c>
      <c r="N91">
        <v>27.5</v>
      </c>
      <c r="O91">
        <v>49.9</v>
      </c>
      <c r="P91">
        <v>61.404000000000003</v>
      </c>
      <c r="Q91">
        <v>60.35</v>
      </c>
      <c r="R91">
        <f t="shared" si="4"/>
        <v>1.054000000000002</v>
      </c>
      <c r="S91" s="4">
        <f t="shared" si="5"/>
        <v>11.504000000000005</v>
      </c>
      <c r="T91">
        <v>1008</v>
      </c>
      <c r="U91">
        <v>3.7366666700000002E-2</v>
      </c>
      <c r="V91" s="4"/>
      <c r="Y91">
        <f t="shared" si="6"/>
        <v>-11.504000000000005</v>
      </c>
      <c r="Z91">
        <f t="shared" si="7"/>
        <v>32.85</v>
      </c>
    </row>
    <row r="92" spans="1:26" x14ac:dyDescent="0.3">
      <c r="A92" t="s">
        <v>20</v>
      </c>
      <c r="B92" s="1">
        <v>44987</v>
      </c>
      <c r="C92" s="2">
        <v>0.44792824074074072</v>
      </c>
      <c r="D92">
        <v>48.3</v>
      </c>
      <c r="E92">
        <v>44.4</v>
      </c>
      <c r="F92">
        <v>27.5</v>
      </c>
      <c r="G92">
        <v>43.9</v>
      </c>
      <c r="H92">
        <v>38.200000000000003</v>
      </c>
      <c r="I92">
        <v>45</v>
      </c>
      <c r="J92">
        <v>44.7</v>
      </c>
      <c r="K92">
        <v>45.8</v>
      </c>
      <c r="L92">
        <v>45</v>
      </c>
      <c r="M92">
        <v>28.3</v>
      </c>
      <c r="N92">
        <v>27.5</v>
      </c>
      <c r="O92">
        <v>49.9</v>
      </c>
      <c r="P92">
        <v>61.762</v>
      </c>
      <c r="Q92">
        <v>60.264000000000003</v>
      </c>
      <c r="R92">
        <f t="shared" si="4"/>
        <v>1.4979999999999976</v>
      </c>
      <c r="S92" s="4">
        <f t="shared" si="5"/>
        <v>11.862000000000002</v>
      </c>
      <c r="T92">
        <v>1008</v>
      </c>
      <c r="U92">
        <v>3.7366666700000002E-2</v>
      </c>
      <c r="V92" s="4"/>
      <c r="Y92">
        <f t="shared" si="6"/>
        <v>-11.862000000000002</v>
      </c>
      <c r="Z92">
        <f t="shared" si="7"/>
        <v>32.764000000000003</v>
      </c>
    </row>
    <row r="93" spans="1:26" x14ac:dyDescent="0.3">
      <c r="A93" t="s">
        <v>20</v>
      </c>
      <c r="B93" s="1">
        <v>44987</v>
      </c>
      <c r="C93" s="2">
        <v>0.44862268518518517</v>
      </c>
      <c r="D93">
        <v>48.5</v>
      </c>
      <c r="E93">
        <v>44.5</v>
      </c>
      <c r="F93">
        <v>27.6</v>
      </c>
      <c r="G93">
        <v>44</v>
      </c>
      <c r="H93">
        <v>38.4</v>
      </c>
      <c r="I93">
        <v>45.2</v>
      </c>
      <c r="J93">
        <v>44.8</v>
      </c>
      <c r="K93">
        <v>45.9</v>
      </c>
      <c r="L93">
        <v>45</v>
      </c>
      <c r="M93">
        <v>27.6</v>
      </c>
      <c r="N93">
        <v>27.5</v>
      </c>
      <c r="O93">
        <v>50</v>
      </c>
      <c r="P93">
        <v>61.987000000000002</v>
      </c>
      <c r="Q93">
        <v>60.177</v>
      </c>
      <c r="R93">
        <f t="shared" si="4"/>
        <v>1.8100000000000023</v>
      </c>
      <c r="S93" s="4">
        <f t="shared" si="5"/>
        <v>11.987000000000002</v>
      </c>
      <c r="T93">
        <v>1008</v>
      </c>
      <c r="U93">
        <v>3.7366666700000002E-2</v>
      </c>
      <c r="V93" s="4"/>
      <c r="Y93">
        <f t="shared" si="6"/>
        <v>-11.987000000000002</v>
      </c>
      <c r="Z93">
        <f t="shared" si="7"/>
        <v>32.677</v>
      </c>
    </row>
    <row r="94" spans="1:26" x14ac:dyDescent="0.3">
      <c r="A94" t="s">
        <v>20</v>
      </c>
      <c r="B94" s="1">
        <v>44987</v>
      </c>
      <c r="C94" s="2">
        <v>0.44931712962962966</v>
      </c>
      <c r="D94">
        <v>48.7</v>
      </c>
      <c r="E94">
        <v>44.4</v>
      </c>
      <c r="F94">
        <v>27.6</v>
      </c>
      <c r="G94">
        <v>44</v>
      </c>
      <c r="H94">
        <v>38.1</v>
      </c>
      <c r="I94">
        <v>45.3</v>
      </c>
      <c r="J94">
        <v>44.9</v>
      </c>
      <c r="K94">
        <v>45.9</v>
      </c>
      <c r="L94">
        <v>45.1</v>
      </c>
      <c r="M94">
        <v>27.9</v>
      </c>
      <c r="N94">
        <v>27.5</v>
      </c>
      <c r="O94">
        <v>50.1</v>
      </c>
      <c r="P94">
        <v>62.122</v>
      </c>
      <c r="Q94">
        <v>60.35</v>
      </c>
      <c r="R94">
        <f t="shared" si="4"/>
        <v>1.7719999999999985</v>
      </c>
      <c r="S94" s="4">
        <f t="shared" si="5"/>
        <v>12.021999999999998</v>
      </c>
      <c r="T94">
        <v>1008</v>
      </c>
      <c r="U94">
        <v>3.7366666700000002E-2</v>
      </c>
      <c r="V94" s="4"/>
      <c r="Y94">
        <f t="shared" si="6"/>
        <v>-12.021999999999998</v>
      </c>
      <c r="Z94">
        <f t="shared" si="7"/>
        <v>32.85</v>
      </c>
    </row>
    <row r="95" spans="1:26" x14ac:dyDescent="0.3">
      <c r="A95" t="s">
        <v>20</v>
      </c>
      <c r="B95" s="1">
        <v>44987</v>
      </c>
      <c r="C95" s="2">
        <v>0.45001157407407405</v>
      </c>
      <c r="D95">
        <v>48.7</v>
      </c>
      <c r="E95">
        <v>44.5</v>
      </c>
      <c r="F95">
        <v>27.6</v>
      </c>
      <c r="G95">
        <v>44</v>
      </c>
      <c r="H95">
        <v>37.9</v>
      </c>
      <c r="I95">
        <v>45.4</v>
      </c>
      <c r="J95">
        <v>44.9</v>
      </c>
      <c r="K95">
        <v>45.9</v>
      </c>
      <c r="L95">
        <v>45.2</v>
      </c>
      <c r="M95">
        <v>28.3</v>
      </c>
      <c r="N95">
        <v>27.6</v>
      </c>
      <c r="O95">
        <v>50.2</v>
      </c>
      <c r="P95">
        <v>62.258000000000003</v>
      </c>
      <c r="Q95">
        <v>60.524000000000001</v>
      </c>
      <c r="R95">
        <f t="shared" si="4"/>
        <v>1.7340000000000018</v>
      </c>
      <c r="S95" s="4">
        <f t="shared" si="5"/>
        <v>12.058</v>
      </c>
      <c r="T95">
        <v>1008</v>
      </c>
      <c r="U95">
        <v>3.7366666700000002E-2</v>
      </c>
      <c r="V95" s="4"/>
      <c r="Y95">
        <f t="shared" si="6"/>
        <v>-12.058</v>
      </c>
      <c r="Z95">
        <f t="shared" si="7"/>
        <v>32.923999999999999</v>
      </c>
    </row>
    <row r="96" spans="1:26" x14ac:dyDescent="0.3">
      <c r="A96" t="s">
        <v>20</v>
      </c>
      <c r="B96" s="1">
        <v>44987</v>
      </c>
      <c r="C96" s="2">
        <v>0.45070601851851855</v>
      </c>
      <c r="D96">
        <v>49</v>
      </c>
      <c r="E96">
        <v>44.5</v>
      </c>
      <c r="F96">
        <v>27.7</v>
      </c>
      <c r="G96">
        <v>44.1</v>
      </c>
      <c r="H96">
        <v>38.1</v>
      </c>
      <c r="I96">
        <v>45.5</v>
      </c>
      <c r="J96">
        <v>45.1</v>
      </c>
      <c r="K96">
        <v>46</v>
      </c>
      <c r="L96">
        <v>45.3</v>
      </c>
      <c r="M96">
        <v>27.6</v>
      </c>
      <c r="N96">
        <v>27.7</v>
      </c>
      <c r="O96">
        <v>50.4</v>
      </c>
      <c r="P96">
        <v>62.441000000000003</v>
      </c>
      <c r="Q96">
        <v>60.567999999999998</v>
      </c>
      <c r="R96">
        <f t="shared" si="4"/>
        <v>1.8730000000000047</v>
      </c>
      <c r="S96" s="4">
        <f t="shared" si="5"/>
        <v>12.041000000000004</v>
      </c>
      <c r="T96">
        <v>1008</v>
      </c>
      <c r="U96">
        <v>3.7366666700000002E-2</v>
      </c>
      <c r="V96" s="4"/>
      <c r="Y96">
        <f t="shared" si="6"/>
        <v>-12.041000000000004</v>
      </c>
      <c r="Z96">
        <f t="shared" si="7"/>
        <v>32.867999999999995</v>
      </c>
    </row>
    <row r="97" spans="1:26" x14ac:dyDescent="0.3">
      <c r="A97" t="s">
        <v>20</v>
      </c>
      <c r="B97" s="1">
        <v>44987</v>
      </c>
      <c r="C97" s="2">
        <v>0.45140046296296293</v>
      </c>
      <c r="D97">
        <v>49.1</v>
      </c>
      <c r="E97">
        <v>44.6</v>
      </c>
      <c r="F97">
        <v>27.7</v>
      </c>
      <c r="G97">
        <v>44.1</v>
      </c>
      <c r="H97">
        <v>37.799999999999997</v>
      </c>
      <c r="I97">
        <v>45.6</v>
      </c>
      <c r="J97">
        <v>45.1</v>
      </c>
      <c r="K97">
        <v>46.1</v>
      </c>
      <c r="L97">
        <v>45.4</v>
      </c>
      <c r="M97">
        <v>28.5</v>
      </c>
      <c r="N97">
        <v>27.7</v>
      </c>
      <c r="O97">
        <v>50.5</v>
      </c>
      <c r="P97">
        <v>62.668999999999997</v>
      </c>
      <c r="Q97">
        <v>60.655000000000001</v>
      </c>
      <c r="R97">
        <f t="shared" si="4"/>
        <v>2.0139999999999958</v>
      </c>
      <c r="S97" s="4">
        <f t="shared" si="5"/>
        <v>12.168999999999997</v>
      </c>
      <c r="T97">
        <v>1008</v>
      </c>
      <c r="U97">
        <v>3.7366666700000002E-2</v>
      </c>
      <c r="V97" s="4"/>
      <c r="Y97">
        <f t="shared" si="6"/>
        <v>-12.168999999999997</v>
      </c>
      <c r="Z97">
        <f t="shared" si="7"/>
        <v>32.954999999999998</v>
      </c>
    </row>
    <row r="98" spans="1:26" x14ac:dyDescent="0.3">
      <c r="A98" t="s">
        <v>20</v>
      </c>
      <c r="B98" s="1">
        <v>44987</v>
      </c>
      <c r="C98" s="2">
        <v>0.45209490740740743</v>
      </c>
      <c r="D98">
        <v>49.3</v>
      </c>
      <c r="E98">
        <v>44.3</v>
      </c>
      <c r="F98">
        <v>27.8</v>
      </c>
      <c r="G98">
        <v>44.2</v>
      </c>
      <c r="H98">
        <v>37.299999999999997</v>
      </c>
      <c r="I98">
        <v>45.6</v>
      </c>
      <c r="J98">
        <v>45.3</v>
      </c>
      <c r="K98">
        <v>46.2</v>
      </c>
      <c r="L98">
        <v>45.4</v>
      </c>
      <c r="M98">
        <v>29.3</v>
      </c>
      <c r="N98">
        <v>27.9</v>
      </c>
      <c r="O98">
        <v>50.6</v>
      </c>
      <c r="P98">
        <v>62.945999999999998</v>
      </c>
      <c r="Q98">
        <v>60.524000000000001</v>
      </c>
      <c r="R98">
        <f t="shared" si="4"/>
        <v>2.421999999999997</v>
      </c>
      <c r="S98" s="4">
        <f t="shared" si="5"/>
        <v>12.345999999999997</v>
      </c>
      <c r="T98">
        <v>1008</v>
      </c>
      <c r="U98">
        <v>3.7366666700000002E-2</v>
      </c>
      <c r="V98" s="4"/>
      <c r="Y98">
        <f t="shared" si="6"/>
        <v>-12.345999999999997</v>
      </c>
      <c r="Z98">
        <f t="shared" si="7"/>
        <v>32.624000000000002</v>
      </c>
    </row>
    <row r="99" spans="1:26" x14ac:dyDescent="0.3">
      <c r="A99" t="s">
        <v>20</v>
      </c>
      <c r="B99" s="1">
        <v>44987</v>
      </c>
      <c r="C99" s="2">
        <v>0.45278935185185182</v>
      </c>
      <c r="D99">
        <v>49.4</v>
      </c>
      <c r="E99">
        <v>44.3</v>
      </c>
      <c r="F99">
        <v>28.1</v>
      </c>
      <c r="G99">
        <v>44.2</v>
      </c>
      <c r="H99">
        <v>37.200000000000003</v>
      </c>
      <c r="I99">
        <v>45.7</v>
      </c>
      <c r="J99">
        <v>45.4</v>
      </c>
      <c r="K99">
        <v>46.4</v>
      </c>
      <c r="L99">
        <v>45.6</v>
      </c>
      <c r="M99">
        <v>29</v>
      </c>
      <c r="N99">
        <v>28.2</v>
      </c>
      <c r="O99">
        <v>50.7</v>
      </c>
      <c r="P99">
        <v>63.223999999999997</v>
      </c>
      <c r="Q99">
        <v>60.610999999999997</v>
      </c>
      <c r="R99">
        <f t="shared" si="4"/>
        <v>2.6129999999999995</v>
      </c>
      <c r="S99" s="4">
        <f t="shared" si="5"/>
        <v>12.523999999999994</v>
      </c>
      <c r="T99">
        <v>1008</v>
      </c>
      <c r="U99">
        <v>3.7366666700000002E-2</v>
      </c>
      <c r="V99" s="4"/>
      <c r="Y99">
        <f t="shared" si="6"/>
        <v>-12.523999999999994</v>
      </c>
      <c r="Z99">
        <f t="shared" si="7"/>
        <v>32.411000000000001</v>
      </c>
    </row>
    <row r="100" spans="1:26" x14ac:dyDescent="0.3">
      <c r="A100" t="s">
        <v>20</v>
      </c>
      <c r="B100" s="1">
        <v>44987</v>
      </c>
      <c r="C100" s="2">
        <v>0.45348379629629632</v>
      </c>
      <c r="D100">
        <v>49.5</v>
      </c>
      <c r="E100">
        <v>44.2</v>
      </c>
      <c r="F100">
        <v>28.2</v>
      </c>
      <c r="G100">
        <v>44.2</v>
      </c>
      <c r="H100">
        <v>37.4</v>
      </c>
      <c r="I100">
        <v>45.7</v>
      </c>
      <c r="J100">
        <v>45.4</v>
      </c>
      <c r="K100">
        <v>46.3</v>
      </c>
      <c r="L100">
        <v>45.6</v>
      </c>
      <c r="M100">
        <v>29.6</v>
      </c>
      <c r="N100">
        <v>28.4</v>
      </c>
      <c r="O100">
        <v>50.7</v>
      </c>
      <c r="P100">
        <v>63.363999999999997</v>
      </c>
      <c r="Q100">
        <v>60.567999999999998</v>
      </c>
      <c r="R100">
        <f t="shared" si="4"/>
        <v>2.7959999999999994</v>
      </c>
      <c r="S100" s="4">
        <f t="shared" si="5"/>
        <v>12.663999999999994</v>
      </c>
      <c r="T100">
        <v>1008</v>
      </c>
      <c r="U100">
        <v>3.7366666700000002E-2</v>
      </c>
      <c r="V100" s="4"/>
      <c r="Y100">
        <f t="shared" si="6"/>
        <v>-12.663999999999994</v>
      </c>
      <c r="Z100">
        <f t="shared" si="7"/>
        <v>32.167999999999999</v>
      </c>
    </row>
    <row r="101" spans="1:26" x14ac:dyDescent="0.3">
      <c r="A101" t="s">
        <v>20</v>
      </c>
      <c r="B101" s="1">
        <v>44987</v>
      </c>
      <c r="C101" s="2">
        <v>0.4541782407407407</v>
      </c>
      <c r="D101">
        <v>49.7</v>
      </c>
      <c r="E101">
        <v>44.4</v>
      </c>
      <c r="F101">
        <v>28.3</v>
      </c>
      <c r="G101">
        <v>44.2</v>
      </c>
      <c r="H101">
        <v>37.5</v>
      </c>
      <c r="I101">
        <v>45.8</v>
      </c>
      <c r="J101">
        <v>45.6</v>
      </c>
      <c r="K101">
        <v>46.4</v>
      </c>
      <c r="L101">
        <v>45.7</v>
      </c>
      <c r="M101">
        <v>28.7</v>
      </c>
      <c r="N101">
        <v>28.5</v>
      </c>
      <c r="O101">
        <v>50.8</v>
      </c>
      <c r="P101">
        <v>63.223999999999997</v>
      </c>
      <c r="Q101">
        <v>60.481000000000002</v>
      </c>
      <c r="R101">
        <f t="shared" si="4"/>
        <v>2.742999999999995</v>
      </c>
      <c r="S101" s="4">
        <f t="shared" si="5"/>
        <v>12.423999999999999</v>
      </c>
      <c r="T101">
        <v>1008</v>
      </c>
      <c r="U101">
        <v>3.7366666700000002E-2</v>
      </c>
      <c r="V101" s="4"/>
      <c r="Y101">
        <f t="shared" si="6"/>
        <v>-12.423999999999999</v>
      </c>
      <c r="Z101">
        <f t="shared" si="7"/>
        <v>31.981000000000002</v>
      </c>
    </row>
    <row r="102" spans="1:26" x14ac:dyDescent="0.3">
      <c r="A102" t="s">
        <v>20</v>
      </c>
      <c r="B102" s="1">
        <v>44987</v>
      </c>
      <c r="C102" s="2">
        <v>0.4548726851851852</v>
      </c>
      <c r="D102">
        <v>49.8</v>
      </c>
      <c r="E102">
        <v>44.3</v>
      </c>
      <c r="F102">
        <v>28.3</v>
      </c>
      <c r="G102">
        <v>44.2</v>
      </c>
      <c r="H102">
        <v>36.9</v>
      </c>
      <c r="I102">
        <v>46</v>
      </c>
      <c r="J102">
        <v>45.6</v>
      </c>
      <c r="K102">
        <v>46.4</v>
      </c>
      <c r="L102">
        <v>45.7</v>
      </c>
      <c r="M102">
        <v>29.4</v>
      </c>
      <c r="N102">
        <v>28.3</v>
      </c>
      <c r="O102">
        <v>51</v>
      </c>
      <c r="P102">
        <v>63.177</v>
      </c>
      <c r="Q102">
        <v>60.307000000000002</v>
      </c>
      <c r="R102">
        <f t="shared" si="4"/>
        <v>2.8699999999999974</v>
      </c>
      <c r="S102" s="4">
        <f t="shared" si="5"/>
        <v>12.177</v>
      </c>
      <c r="T102">
        <v>1008</v>
      </c>
      <c r="U102">
        <v>3.7366666700000002E-2</v>
      </c>
      <c r="V102" s="4"/>
      <c r="Y102">
        <f t="shared" si="6"/>
        <v>-12.177</v>
      </c>
      <c r="Z102">
        <f t="shared" si="7"/>
        <v>32.007000000000005</v>
      </c>
    </row>
    <row r="103" spans="1:26" x14ac:dyDescent="0.3">
      <c r="A103" t="s">
        <v>20</v>
      </c>
      <c r="B103" s="1">
        <v>44987</v>
      </c>
      <c r="C103" s="2">
        <v>0.45556712962962959</v>
      </c>
      <c r="D103">
        <v>50</v>
      </c>
      <c r="E103">
        <v>44.2</v>
      </c>
      <c r="F103">
        <v>28.4</v>
      </c>
      <c r="G103">
        <v>44.3</v>
      </c>
      <c r="H103">
        <v>37.200000000000003</v>
      </c>
      <c r="I103">
        <v>46.1</v>
      </c>
      <c r="J103">
        <v>45.8</v>
      </c>
      <c r="K103">
        <v>46.6</v>
      </c>
      <c r="L103">
        <v>45.8</v>
      </c>
      <c r="M103">
        <v>28.9</v>
      </c>
      <c r="N103">
        <v>28.6</v>
      </c>
      <c r="O103">
        <v>51</v>
      </c>
      <c r="P103">
        <v>63.085000000000001</v>
      </c>
      <c r="Q103">
        <v>60.177</v>
      </c>
      <c r="R103">
        <f t="shared" si="4"/>
        <v>2.9080000000000013</v>
      </c>
      <c r="S103" s="4">
        <f t="shared" si="5"/>
        <v>12.085000000000001</v>
      </c>
      <c r="T103">
        <v>1008</v>
      </c>
      <c r="U103">
        <v>3.7366666700000002E-2</v>
      </c>
      <c r="V103" s="4"/>
      <c r="Y103">
        <f t="shared" si="6"/>
        <v>-12.085000000000001</v>
      </c>
      <c r="Z103">
        <f t="shared" si="7"/>
        <v>31.576999999999998</v>
      </c>
    </row>
    <row r="104" spans="1:26" x14ac:dyDescent="0.3">
      <c r="A104" t="s">
        <v>20</v>
      </c>
      <c r="B104" s="1">
        <v>44987</v>
      </c>
      <c r="C104" s="2">
        <v>0.45626157407407408</v>
      </c>
      <c r="D104">
        <v>50.1</v>
      </c>
      <c r="E104">
        <v>44.4</v>
      </c>
      <c r="F104">
        <v>28.4</v>
      </c>
      <c r="G104">
        <v>44.1</v>
      </c>
      <c r="H104">
        <v>38.4</v>
      </c>
      <c r="I104">
        <v>46.1</v>
      </c>
      <c r="J104">
        <v>45.8</v>
      </c>
      <c r="K104">
        <v>46.5</v>
      </c>
      <c r="L104">
        <v>45.8</v>
      </c>
      <c r="M104">
        <v>28.1</v>
      </c>
      <c r="N104">
        <v>28.5</v>
      </c>
      <c r="O104">
        <v>51</v>
      </c>
      <c r="P104">
        <v>63.317</v>
      </c>
      <c r="Q104">
        <v>59.962000000000003</v>
      </c>
      <c r="R104">
        <f t="shared" si="4"/>
        <v>3.3549999999999969</v>
      </c>
      <c r="S104" s="4">
        <f t="shared" si="5"/>
        <v>12.317</v>
      </c>
      <c r="T104">
        <v>1008</v>
      </c>
      <c r="U104">
        <v>3.7366666700000002E-2</v>
      </c>
      <c r="V104" s="4"/>
      <c r="Y104">
        <f t="shared" si="6"/>
        <v>-12.317</v>
      </c>
      <c r="Z104">
        <f t="shared" si="7"/>
        <v>31.462000000000003</v>
      </c>
    </row>
    <row r="105" spans="1:26" x14ac:dyDescent="0.3">
      <c r="A105" t="s">
        <v>20</v>
      </c>
      <c r="B105" s="1">
        <v>44987</v>
      </c>
      <c r="C105" s="2">
        <v>0.45695601851851847</v>
      </c>
      <c r="D105">
        <v>50.3</v>
      </c>
      <c r="E105">
        <v>44.5</v>
      </c>
      <c r="F105">
        <v>28.5</v>
      </c>
      <c r="G105">
        <v>44.1</v>
      </c>
      <c r="H105">
        <v>38.6</v>
      </c>
      <c r="I105">
        <v>46.3</v>
      </c>
      <c r="J105">
        <v>45.9</v>
      </c>
      <c r="K105">
        <v>46.6</v>
      </c>
      <c r="L105">
        <v>46</v>
      </c>
      <c r="M105">
        <v>28.3</v>
      </c>
      <c r="N105">
        <v>28.4</v>
      </c>
      <c r="O105">
        <v>51.2</v>
      </c>
      <c r="P105">
        <v>63.457000000000001</v>
      </c>
      <c r="Q105">
        <v>60.005000000000003</v>
      </c>
      <c r="R105">
        <f t="shared" si="4"/>
        <v>3.4519999999999982</v>
      </c>
      <c r="S105" s="4">
        <f t="shared" si="5"/>
        <v>12.256999999999998</v>
      </c>
      <c r="T105">
        <v>1008</v>
      </c>
      <c r="U105">
        <v>3.7366666700000002E-2</v>
      </c>
      <c r="V105" s="4"/>
      <c r="Y105">
        <f t="shared" si="6"/>
        <v>-12.256999999999998</v>
      </c>
      <c r="Z105">
        <f t="shared" si="7"/>
        <v>31.605000000000004</v>
      </c>
    </row>
    <row r="106" spans="1:26" x14ac:dyDescent="0.3">
      <c r="A106" t="s">
        <v>20</v>
      </c>
      <c r="B106" s="1">
        <v>44987</v>
      </c>
      <c r="C106" s="2">
        <v>0.45765046296296297</v>
      </c>
      <c r="D106">
        <v>50.5</v>
      </c>
      <c r="E106">
        <v>44.5</v>
      </c>
      <c r="F106">
        <v>28.5</v>
      </c>
      <c r="G106">
        <v>44.2</v>
      </c>
      <c r="H106">
        <v>38.6</v>
      </c>
      <c r="I106">
        <v>46.5</v>
      </c>
      <c r="J106">
        <v>46</v>
      </c>
      <c r="K106">
        <v>46.6</v>
      </c>
      <c r="L106">
        <v>46.1</v>
      </c>
      <c r="M106">
        <v>28.6</v>
      </c>
      <c r="N106">
        <v>28.5</v>
      </c>
      <c r="O106">
        <v>51.4</v>
      </c>
      <c r="P106">
        <v>63.317</v>
      </c>
      <c r="Q106">
        <v>59.747999999999998</v>
      </c>
      <c r="R106">
        <f t="shared" si="4"/>
        <v>3.5690000000000026</v>
      </c>
      <c r="S106" s="4">
        <f t="shared" si="5"/>
        <v>11.917000000000002</v>
      </c>
      <c r="T106">
        <v>1008</v>
      </c>
      <c r="U106">
        <v>3.7366666700000002E-2</v>
      </c>
      <c r="V106" s="4"/>
      <c r="Y106">
        <f t="shared" si="6"/>
        <v>-11.917000000000002</v>
      </c>
      <c r="Z106">
        <f t="shared" si="7"/>
        <v>31.247999999999998</v>
      </c>
    </row>
    <row r="107" spans="1:26" x14ac:dyDescent="0.3">
      <c r="A107" t="s">
        <v>20</v>
      </c>
      <c r="B107" s="1">
        <v>44987</v>
      </c>
      <c r="C107" s="2">
        <v>0.45834490740740735</v>
      </c>
      <c r="D107">
        <v>50.6</v>
      </c>
      <c r="E107">
        <v>44.6</v>
      </c>
      <c r="F107">
        <v>28.5</v>
      </c>
      <c r="G107">
        <v>44.2</v>
      </c>
      <c r="H107">
        <v>38.4</v>
      </c>
      <c r="I107">
        <v>46.5</v>
      </c>
      <c r="J107">
        <v>46</v>
      </c>
      <c r="K107">
        <v>46.6</v>
      </c>
      <c r="L107">
        <v>46.1</v>
      </c>
      <c r="M107">
        <v>28</v>
      </c>
      <c r="N107">
        <v>28.4</v>
      </c>
      <c r="O107">
        <v>51.5</v>
      </c>
      <c r="P107">
        <v>63.551000000000002</v>
      </c>
      <c r="Q107">
        <v>59.918999999999997</v>
      </c>
      <c r="R107">
        <f t="shared" si="4"/>
        <v>3.632000000000005</v>
      </c>
      <c r="S107" s="4">
        <f t="shared" si="5"/>
        <v>12.051000000000002</v>
      </c>
      <c r="T107">
        <v>1008</v>
      </c>
      <c r="U107">
        <v>3.7366666700000002E-2</v>
      </c>
      <c r="V107" s="4"/>
      <c r="Y107">
        <f t="shared" si="6"/>
        <v>-12.051000000000002</v>
      </c>
      <c r="Z107">
        <f t="shared" si="7"/>
        <v>31.518999999999998</v>
      </c>
    </row>
    <row r="108" spans="1:26" x14ac:dyDescent="0.3">
      <c r="A108" t="s">
        <v>20</v>
      </c>
      <c r="B108" s="1">
        <v>44987</v>
      </c>
      <c r="C108" s="2">
        <v>0.45903935185185185</v>
      </c>
      <c r="D108">
        <v>50.9</v>
      </c>
      <c r="E108">
        <v>44.5</v>
      </c>
      <c r="F108">
        <v>28.5</v>
      </c>
      <c r="G108">
        <v>44.2</v>
      </c>
      <c r="H108">
        <v>38.799999999999997</v>
      </c>
      <c r="I108">
        <v>46.7</v>
      </c>
      <c r="J108">
        <v>46.2</v>
      </c>
      <c r="K108">
        <v>46.7</v>
      </c>
      <c r="L108">
        <v>46.3</v>
      </c>
      <c r="M108">
        <v>28.1</v>
      </c>
      <c r="N108">
        <v>28.5</v>
      </c>
      <c r="O108">
        <v>51.6</v>
      </c>
      <c r="P108">
        <v>64.022999999999996</v>
      </c>
      <c r="Q108">
        <v>59.918999999999997</v>
      </c>
      <c r="R108">
        <f t="shared" si="4"/>
        <v>4.1039999999999992</v>
      </c>
      <c r="S108" s="4">
        <f t="shared" si="5"/>
        <v>12.422999999999995</v>
      </c>
      <c r="T108">
        <v>1008</v>
      </c>
      <c r="U108">
        <v>3.7366666700000002E-2</v>
      </c>
      <c r="V108" s="4"/>
      <c r="Y108">
        <f t="shared" si="6"/>
        <v>-12.422999999999995</v>
      </c>
      <c r="Z108">
        <f t="shared" si="7"/>
        <v>31.418999999999997</v>
      </c>
    </row>
    <row r="109" spans="1:26" x14ac:dyDescent="0.3">
      <c r="A109" t="s">
        <v>20</v>
      </c>
      <c r="B109" s="1">
        <v>44987</v>
      </c>
      <c r="C109" s="2">
        <v>0.45973379629629635</v>
      </c>
      <c r="D109">
        <v>51</v>
      </c>
      <c r="E109">
        <v>44.7</v>
      </c>
      <c r="F109">
        <v>28.6</v>
      </c>
      <c r="G109">
        <v>44.2</v>
      </c>
      <c r="H109">
        <v>38.9</v>
      </c>
      <c r="I109">
        <v>46.8</v>
      </c>
      <c r="J109">
        <v>46.2</v>
      </c>
      <c r="K109">
        <v>46.8</v>
      </c>
      <c r="L109">
        <v>46.4</v>
      </c>
      <c r="M109">
        <v>28.5</v>
      </c>
      <c r="N109">
        <v>28.5</v>
      </c>
      <c r="O109">
        <v>51.7</v>
      </c>
      <c r="P109">
        <v>64.405000000000001</v>
      </c>
      <c r="Q109">
        <v>60.048000000000002</v>
      </c>
      <c r="R109">
        <f t="shared" si="4"/>
        <v>4.3569999999999993</v>
      </c>
      <c r="S109" s="4">
        <f t="shared" si="5"/>
        <v>12.704999999999998</v>
      </c>
      <c r="T109">
        <v>1008</v>
      </c>
      <c r="U109">
        <v>3.7366666700000002E-2</v>
      </c>
      <c r="V109" s="4"/>
      <c r="Y109">
        <f t="shared" si="6"/>
        <v>-12.704999999999998</v>
      </c>
      <c r="Z109">
        <f t="shared" si="7"/>
        <v>31.548000000000002</v>
      </c>
    </row>
    <row r="110" spans="1:26" x14ac:dyDescent="0.3">
      <c r="A110" t="s">
        <v>20</v>
      </c>
      <c r="B110" s="1">
        <v>44987</v>
      </c>
      <c r="C110" s="2">
        <v>0.46042824074074074</v>
      </c>
      <c r="D110">
        <v>51.2</v>
      </c>
      <c r="E110">
        <v>44.8</v>
      </c>
      <c r="F110">
        <v>28.6</v>
      </c>
      <c r="G110">
        <v>44.3</v>
      </c>
      <c r="H110">
        <v>38.6</v>
      </c>
      <c r="I110">
        <v>47</v>
      </c>
      <c r="J110">
        <v>46.5</v>
      </c>
      <c r="K110">
        <v>47</v>
      </c>
      <c r="L110">
        <v>46.5</v>
      </c>
      <c r="M110">
        <v>30</v>
      </c>
      <c r="N110">
        <v>28.6</v>
      </c>
      <c r="O110">
        <v>51.9</v>
      </c>
      <c r="P110">
        <v>64.790000000000006</v>
      </c>
      <c r="Q110">
        <v>60.22</v>
      </c>
      <c r="R110">
        <f t="shared" si="4"/>
        <v>4.5700000000000074</v>
      </c>
      <c r="S110" s="4">
        <f t="shared" si="5"/>
        <v>12.890000000000008</v>
      </c>
      <c r="T110">
        <v>1008</v>
      </c>
      <c r="U110">
        <v>3.7366666700000002E-2</v>
      </c>
      <c r="V110" s="4"/>
      <c r="Y110">
        <f t="shared" si="6"/>
        <v>-12.890000000000008</v>
      </c>
      <c r="Z110">
        <f t="shared" si="7"/>
        <v>31.619999999999997</v>
      </c>
    </row>
    <row r="111" spans="1:26" x14ac:dyDescent="0.3">
      <c r="A111" t="s">
        <v>20</v>
      </c>
      <c r="B111" s="1">
        <v>44987</v>
      </c>
      <c r="C111" s="2">
        <v>0.46112268518518523</v>
      </c>
      <c r="D111">
        <v>51.4</v>
      </c>
      <c r="E111">
        <v>44.7</v>
      </c>
      <c r="F111">
        <v>28.7</v>
      </c>
      <c r="G111">
        <v>44.3</v>
      </c>
      <c r="H111">
        <v>39.200000000000003</v>
      </c>
      <c r="I111">
        <v>47.1</v>
      </c>
      <c r="J111">
        <v>46.5</v>
      </c>
      <c r="K111">
        <v>47</v>
      </c>
      <c r="L111">
        <v>46.5</v>
      </c>
      <c r="M111">
        <v>29.1</v>
      </c>
      <c r="N111">
        <v>28.7</v>
      </c>
      <c r="O111">
        <v>52</v>
      </c>
      <c r="P111">
        <v>65.081000000000003</v>
      </c>
      <c r="Q111">
        <v>60.481000000000002</v>
      </c>
      <c r="R111">
        <f t="shared" si="4"/>
        <v>4.6000000000000014</v>
      </c>
      <c r="S111" s="4">
        <f t="shared" si="5"/>
        <v>13.081000000000003</v>
      </c>
      <c r="T111">
        <v>1008</v>
      </c>
      <c r="U111">
        <v>3.7366666700000002E-2</v>
      </c>
      <c r="V111" s="4"/>
      <c r="Y111">
        <f t="shared" si="6"/>
        <v>-13.081000000000003</v>
      </c>
      <c r="Z111">
        <f t="shared" si="7"/>
        <v>31.781000000000002</v>
      </c>
    </row>
    <row r="112" spans="1:26" x14ac:dyDescent="0.3">
      <c r="A112" t="s">
        <v>20</v>
      </c>
      <c r="B112" s="1">
        <v>44987</v>
      </c>
      <c r="C112" s="2">
        <v>0.46181712962962962</v>
      </c>
      <c r="D112">
        <v>51.6</v>
      </c>
      <c r="E112">
        <v>44.7</v>
      </c>
      <c r="F112">
        <v>28.7</v>
      </c>
      <c r="G112">
        <v>44.4</v>
      </c>
      <c r="H112">
        <v>38.6</v>
      </c>
      <c r="I112">
        <v>47.3</v>
      </c>
      <c r="J112">
        <v>46.6</v>
      </c>
      <c r="K112">
        <v>47.1</v>
      </c>
      <c r="L112">
        <v>46.7</v>
      </c>
      <c r="M112">
        <v>28.6</v>
      </c>
      <c r="N112">
        <v>28.7</v>
      </c>
      <c r="O112">
        <v>52.1</v>
      </c>
      <c r="P112">
        <v>65.375</v>
      </c>
      <c r="Q112">
        <v>60.524000000000001</v>
      </c>
      <c r="R112">
        <f t="shared" si="4"/>
        <v>4.8509999999999991</v>
      </c>
      <c r="S112" s="4">
        <f t="shared" si="5"/>
        <v>13.274999999999999</v>
      </c>
      <c r="T112">
        <v>1008</v>
      </c>
      <c r="U112">
        <v>3.7366666700000002E-2</v>
      </c>
      <c r="V112" s="4"/>
      <c r="Y112">
        <f t="shared" si="6"/>
        <v>-13.274999999999999</v>
      </c>
      <c r="Z112">
        <f t="shared" si="7"/>
        <v>31.824000000000002</v>
      </c>
    </row>
    <row r="113" spans="1:26" x14ac:dyDescent="0.3">
      <c r="A113" t="s">
        <v>20</v>
      </c>
      <c r="B113" s="1">
        <v>44987</v>
      </c>
      <c r="C113" s="2">
        <v>0.46251157407407412</v>
      </c>
      <c r="D113">
        <v>51.8</v>
      </c>
      <c r="E113">
        <v>44.8</v>
      </c>
      <c r="F113">
        <v>28.7</v>
      </c>
      <c r="G113">
        <v>44.3</v>
      </c>
      <c r="H113">
        <v>38.4</v>
      </c>
      <c r="I113">
        <v>47.3</v>
      </c>
      <c r="J113">
        <v>46.7</v>
      </c>
      <c r="K113">
        <v>47.2</v>
      </c>
      <c r="L113">
        <v>46.8</v>
      </c>
      <c r="M113">
        <v>29.2</v>
      </c>
      <c r="N113">
        <v>28.8</v>
      </c>
      <c r="O113">
        <v>52.2</v>
      </c>
      <c r="P113">
        <v>65.671000000000006</v>
      </c>
      <c r="Q113">
        <v>60.436999999999998</v>
      </c>
      <c r="R113">
        <f t="shared" si="4"/>
        <v>5.2340000000000089</v>
      </c>
      <c r="S113" s="4">
        <f t="shared" si="5"/>
        <v>13.471000000000004</v>
      </c>
      <c r="T113">
        <v>1008</v>
      </c>
      <c r="U113">
        <v>3.7366666700000002E-2</v>
      </c>
      <c r="V113" s="4"/>
      <c r="Y113">
        <f t="shared" si="6"/>
        <v>-13.471000000000004</v>
      </c>
      <c r="Z113">
        <f t="shared" si="7"/>
        <v>31.636999999999997</v>
      </c>
    </row>
    <row r="114" spans="1:26" x14ac:dyDescent="0.3">
      <c r="A114" t="s">
        <v>20</v>
      </c>
      <c r="B114" s="1">
        <v>44987</v>
      </c>
      <c r="C114" s="2">
        <v>0.4632060185185185</v>
      </c>
      <c r="D114">
        <v>51.8</v>
      </c>
      <c r="E114">
        <v>44.5</v>
      </c>
      <c r="F114">
        <v>28.8</v>
      </c>
      <c r="G114">
        <v>44.4</v>
      </c>
      <c r="H114">
        <v>38.200000000000003</v>
      </c>
      <c r="I114">
        <v>47.3</v>
      </c>
      <c r="J114">
        <v>46.8</v>
      </c>
      <c r="K114">
        <v>47.3</v>
      </c>
      <c r="L114">
        <v>46.8</v>
      </c>
      <c r="M114">
        <v>28.8</v>
      </c>
      <c r="N114">
        <v>28.9</v>
      </c>
      <c r="O114">
        <v>52.2</v>
      </c>
      <c r="P114">
        <v>65.918999999999997</v>
      </c>
      <c r="Q114">
        <v>60.307000000000002</v>
      </c>
      <c r="R114">
        <f t="shared" si="4"/>
        <v>5.6119999999999948</v>
      </c>
      <c r="S114" s="4">
        <f t="shared" si="5"/>
        <v>13.718999999999994</v>
      </c>
      <c r="T114">
        <v>1008</v>
      </c>
      <c r="U114">
        <v>3.7366666700000002E-2</v>
      </c>
      <c r="V114" s="4"/>
      <c r="Y114">
        <f t="shared" si="6"/>
        <v>-13.718999999999994</v>
      </c>
      <c r="Z114">
        <f t="shared" si="7"/>
        <v>31.407000000000004</v>
      </c>
    </row>
    <row r="115" spans="1:26" x14ac:dyDescent="0.3">
      <c r="A115" t="s">
        <v>20</v>
      </c>
      <c r="B115" s="1">
        <v>44987</v>
      </c>
      <c r="C115" s="2">
        <v>0.463900462962963</v>
      </c>
      <c r="D115">
        <v>52.1</v>
      </c>
      <c r="E115">
        <v>44.7</v>
      </c>
      <c r="F115">
        <v>28.8</v>
      </c>
      <c r="G115">
        <v>44.4</v>
      </c>
      <c r="H115">
        <v>38.799999999999997</v>
      </c>
      <c r="I115">
        <v>47.5</v>
      </c>
      <c r="J115">
        <v>46.9</v>
      </c>
      <c r="K115">
        <v>47.4</v>
      </c>
      <c r="L115">
        <v>46.9</v>
      </c>
      <c r="M115">
        <v>29.3</v>
      </c>
      <c r="N115">
        <v>29.2</v>
      </c>
      <c r="O115">
        <v>52.2</v>
      </c>
      <c r="P115">
        <v>66.069000000000003</v>
      </c>
      <c r="Q115">
        <v>60.481000000000002</v>
      </c>
      <c r="R115">
        <f t="shared" si="4"/>
        <v>5.588000000000001</v>
      </c>
      <c r="S115" s="4">
        <f t="shared" si="5"/>
        <v>13.869</v>
      </c>
      <c r="T115">
        <v>1008</v>
      </c>
      <c r="U115">
        <v>3.7366666700000002E-2</v>
      </c>
      <c r="V115" s="4"/>
      <c r="Y115">
        <f t="shared" si="6"/>
        <v>-13.869</v>
      </c>
      <c r="Z115">
        <f t="shared" si="7"/>
        <v>31.281000000000002</v>
      </c>
    </row>
    <row r="116" spans="1:26" x14ac:dyDescent="0.3">
      <c r="A116" t="s">
        <v>20</v>
      </c>
      <c r="B116" s="1">
        <v>44987</v>
      </c>
      <c r="C116" s="2">
        <v>0.46459490740740739</v>
      </c>
      <c r="D116">
        <v>52.3</v>
      </c>
      <c r="E116">
        <v>44.7</v>
      </c>
      <c r="F116">
        <v>28.9</v>
      </c>
      <c r="G116">
        <v>44.5</v>
      </c>
      <c r="H116">
        <v>38.799999999999997</v>
      </c>
      <c r="I116">
        <v>47.6</v>
      </c>
      <c r="J116">
        <v>47</v>
      </c>
      <c r="K116">
        <v>47.3</v>
      </c>
      <c r="L116">
        <v>47</v>
      </c>
      <c r="M116">
        <v>29</v>
      </c>
      <c r="N116">
        <v>29.1</v>
      </c>
      <c r="O116">
        <v>52.3</v>
      </c>
      <c r="P116">
        <v>65.918999999999997</v>
      </c>
      <c r="Q116">
        <v>60.567999999999998</v>
      </c>
      <c r="R116">
        <f t="shared" si="4"/>
        <v>5.3509999999999991</v>
      </c>
      <c r="S116" s="4">
        <f t="shared" si="5"/>
        <v>13.619</v>
      </c>
      <c r="T116">
        <v>1008</v>
      </c>
      <c r="U116">
        <v>3.7366666700000002E-2</v>
      </c>
      <c r="V116" s="4"/>
      <c r="Y116">
        <f t="shared" si="6"/>
        <v>-13.619</v>
      </c>
      <c r="Z116">
        <f t="shared" si="7"/>
        <v>31.467999999999996</v>
      </c>
    </row>
    <row r="117" spans="1:26" x14ac:dyDescent="0.3">
      <c r="A117" t="s">
        <v>20</v>
      </c>
      <c r="B117" s="1">
        <v>44987</v>
      </c>
      <c r="C117" s="2">
        <v>0.46528935185185188</v>
      </c>
      <c r="D117">
        <v>52.3</v>
      </c>
      <c r="E117">
        <v>44.9</v>
      </c>
      <c r="F117">
        <v>28.9</v>
      </c>
      <c r="G117">
        <v>44.4</v>
      </c>
      <c r="H117">
        <v>39.4</v>
      </c>
      <c r="I117">
        <v>47.8</v>
      </c>
      <c r="J117">
        <v>47</v>
      </c>
      <c r="K117">
        <v>47.3</v>
      </c>
      <c r="L117">
        <v>47.1</v>
      </c>
      <c r="M117">
        <v>28.9</v>
      </c>
      <c r="N117">
        <v>28.9</v>
      </c>
      <c r="O117">
        <v>52.4</v>
      </c>
      <c r="P117">
        <v>65.620999999999995</v>
      </c>
      <c r="Q117">
        <v>60.481000000000002</v>
      </c>
      <c r="R117">
        <f t="shared" si="4"/>
        <v>5.1399999999999935</v>
      </c>
      <c r="S117" s="4">
        <f t="shared" si="5"/>
        <v>13.220999999999997</v>
      </c>
      <c r="T117">
        <v>1008</v>
      </c>
      <c r="U117">
        <v>3.7366666700000002E-2</v>
      </c>
      <c r="V117" s="4"/>
      <c r="Y117">
        <f t="shared" si="6"/>
        <v>-13.220999999999997</v>
      </c>
      <c r="Z117">
        <f t="shared" si="7"/>
        <v>31.581000000000003</v>
      </c>
    </row>
    <row r="118" spans="1:26" x14ac:dyDescent="0.3">
      <c r="A118" t="s">
        <v>20</v>
      </c>
      <c r="B118" s="1">
        <v>44987</v>
      </c>
      <c r="C118" s="2">
        <v>0.46598379629629627</v>
      </c>
      <c r="D118">
        <v>52.6</v>
      </c>
      <c r="E118">
        <v>45</v>
      </c>
      <c r="F118">
        <v>29</v>
      </c>
      <c r="G118">
        <v>44.4</v>
      </c>
      <c r="H118">
        <v>39.799999999999997</v>
      </c>
      <c r="I118">
        <v>48</v>
      </c>
      <c r="J118">
        <v>47.1</v>
      </c>
      <c r="K118">
        <v>47.4</v>
      </c>
      <c r="L118">
        <v>47.3</v>
      </c>
      <c r="M118">
        <v>28.9</v>
      </c>
      <c r="N118">
        <v>28.9</v>
      </c>
      <c r="O118">
        <v>52.5</v>
      </c>
      <c r="P118">
        <v>65.72</v>
      </c>
      <c r="Q118">
        <v>60.307000000000002</v>
      </c>
      <c r="R118">
        <f t="shared" si="4"/>
        <v>5.4129999999999967</v>
      </c>
      <c r="S118" s="4">
        <f t="shared" si="5"/>
        <v>13.219999999999999</v>
      </c>
      <c r="T118">
        <v>1008</v>
      </c>
      <c r="U118">
        <v>3.7366666700000002E-2</v>
      </c>
      <c r="V118" s="4"/>
      <c r="Y118">
        <f t="shared" si="6"/>
        <v>-13.219999999999999</v>
      </c>
      <c r="Z118">
        <f t="shared" si="7"/>
        <v>31.407000000000004</v>
      </c>
    </row>
    <row r="119" spans="1:26" x14ac:dyDescent="0.3">
      <c r="A119" t="s">
        <v>20</v>
      </c>
      <c r="B119" s="1">
        <v>44987</v>
      </c>
      <c r="C119" s="2">
        <v>0.46667824074074077</v>
      </c>
      <c r="D119">
        <v>52.8</v>
      </c>
      <c r="E119">
        <v>45</v>
      </c>
      <c r="F119">
        <v>28.9</v>
      </c>
      <c r="G119">
        <v>44.5</v>
      </c>
      <c r="H119">
        <v>39.299999999999997</v>
      </c>
      <c r="I119">
        <v>48.1</v>
      </c>
      <c r="J119">
        <v>47.2</v>
      </c>
      <c r="K119">
        <v>47.4</v>
      </c>
      <c r="L119">
        <v>47.4</v>
      </c>
      <c r="M119">
        <v>28.9</v>
      </c>
      <c r="N119">
        <v>28.8</v>
      </c>
      <c r="O119">
        <v>52.7</v>
      </c>
      <c r="P119">
        <v>66.019000000000005</v>
      </c>
      <c r="Q119">
        <v>60.307000000000002</v>
      </c>
      <c r="R119">
        <f t="shared" si="4"/>
        <v>5.7120000000000033</v>
      </c>
      <c r="S119" s="4">
        <f t="shared" si="5"/>
        <v>13.319000000000003</v>
      </c>
      <c r="T119">
        <v>1008</v>
      </c>
      <c r="U119">
        <v>3.7366666700000002E-2</v>
      </c>
      <c r="V119" s="4"/>
      <c r="Y119">
        <f t="shared" si="6"/>
        <v>-13.319000000000003</v>
      </c>
      <c r="Z119">
        <f t="shared" si="7"/>
        <v>31.507000000000001</v>
      </c>
    </row>
    <row r="120" spans="1:26" x14ac:dyDescent="0.3">
      <c r="A120" t="s">
        <v>20</v>
      </c>
      <c r="B120" s="1">
        <v>44987</v>
      </c>
      <c r="C120" s="2">
        <v>0.46737268518518515</v>
      </c>
      <c r="D120">
        <v>53</v>
      </c>
      <c r="E120">
        <v>45.1</v>
      </c>
      <c r="F120">
        <v>28.9</v>
      </c>
      <c r="G120">
        <v>44.6</v>
      </c>
      <c r="H120">
        <v>38.799999999999997</v>
      </c>
      <c r="I120">
        <v>48.3</v>
      </c>
      <c r="J120">
        <v>47.3</v>
      </c>
      <c r="K120">
        <v>47.6</v>
      </c>
      <c r="L120">
        <v>47.5</v>
      </c>
      <c r="M120">
        <v>28.9</v>
      </c>
      <c r="N120">
        <v>28.9</v>
      </c>
      <c r="O120">
        <v>52.8</v>
      </c>
      <c r="P120">
        <v>66.521000000000001</v>
      </c>
      <c r="Q120">
        <v>60.393999999999998</v>
      </c>
      <c r="R120">
        <f t="shared" si="4"/>
        <v>6.1270000000000024</v>
      </c>
      <c r="S120" s="4">
        <f t="shared" si="5"/>
        <v>13.721000000000004</v>
      </c>
      <c r="T120">
        <v>1008</v>
      </c>
      <c r="U120">
        <v>3.7366666700000002E-2</v>
      </c>
      <c r="V120" s="4"/>
      <c r="Y120">
        <f t="shared" si="6"/>
        <v>-13.721000000000004</v>
      </c>
      <c r="Z120">
        <f t="shared" si="7"/>
        <v>31.494</v>
      </c>
    </row>
    <row r="121" spans="1:26" x14ac:dyDescent="0.3">
      <c r="A121" t="s">
        <v>20</v>
      </c>
      <c r="B121" s="1">
        <v>44987</v>
      </c>
      <c r="C121" s="2">
        <v>0.46806712962962965</v>
      </c>
      <c r="D121">
        <v>53.1</v>
      </c>
      <c r="E121">
        <v>45.2</v>
      </c>
      <c r="F121">
        <v>28.9</v>
      </c>
      <c r="G121">
        <v>44.5</v>
      </c>
      <c r="H121">
        <v>39.299999999999997</v>
      </c>
      <c r="I121">
        <v>48.4</v>
      </c>
      <c r="J121">
        <v>47.4</v>
      </c>
      <c r="K121">
        <v>47.6</v>
      </c>
      <c r="L121">
        <v>47.6</v>
      </c>
      <c r="M121">
        <v>28.8</v>
      </c>
      <c r="N121">
        <v>28.8</v>
      </c>
      <c r="O121">
        <v>52.9</v>
      </c>
      <c r="P121">
        <v>66.927999999999997</v>
      </c>
      <c r="Q121">
        <v>60.567999999999998</v>
      </c>
      <c r="R121">
        <f t="shared" si="4"/>
        <v>6.3599999999999994</v>
      </c>
      <c r="S121" s="4">
        <f t="shared" si="5"/>
        <v>14.027999999999999</v>
      </c>
      <c r="T121">
        <v>1008</v>
      </c>
      <c r="U121">
        <v>3.7366666700000002E-2</v>
      </c>
      <c r="V121" s="4"/>
      <c r="Y121">
        <f t="shared" si="6"/>
        <v>-14.027999999999999</v>
      </c>
      <c r="Z121">
        <f t="shared" si="7"/>
        <v>31.767999999999997</v>
      </c>
    </row>
    <row r="122" spans="1:26" x14ac:dyDescent="0.3">
      <c r="A122" t="s">
        <v>20</v>
      </c>
      <c r="B122" s="1">
        <v>44987</v>
      </c>
      <c r="C122" s="2">
        <v>0.46876157407407404</v>
      </c>
      <c r="D122">
        <v>53.3</v>
      </c>
      <c r="E122">
        <v>44.9</v>
      </c>
      <c r="F122">
        <v>28.9</v>
      </c>
      <c r="G122">
        <v>44.5</v>
      </c>
      <c r="H122">
        <v>38.9</v>
      </c>
      <c r="I122">
        <v>48.5</v>
      </c>
      <c r="J122">
        <v>47.5</v>
      </c>
      <c r="K122">
        <v>47.7</v>
      </c>
      <c r="L122">
        <v>47.7</v>
      </c>
      <c r="M122">
        <v>29.6</v>
      </c>
      <c r="N122">
        <v>28.9</v>
      </c>
      <c r="O122">
        <v>53</v>
      </c>
      <c r="P122">
        <v>67.236000000000004</v>
      </c>
      <c r="Q122">
        <v>60.741999999999997</v>
      </c>
      <c r="R122">
        <f t="shared" si="4"/>
        <v>6.4940000000000069</v>
      </c>
      <c r="S122" s="4">
        <f t="shared" si="5"/>
        <v>14.236000000000004</v>
      </c>
      <c r="T122">
        <v>1008</v>
      </c>
      <c r="U122">
        <v>3.7366666700000002E-2</v>
      </c>
      <c r="V122" s="4"/>
      <c r="Y122">
        <f t="shared" si="6"/>
        <v>-14.236000000000004</v>
      </c>
      <c r="Z122">
        <f t="shared" si="7"/>
        <v>31.841999999999999</v>
      </c>
    </row>
    <row r="123" spans="1:26" x14ac:dyDescent="0.3">
      <c r="A123" t="s">
        <v>20</v>
      </c>
      <c r="B123" s="1">
        <v>44987</v>
      </c>
      <c r="C123" s="2">
        <v>0.46945601851851854</v>
      </c>
      <c r="D123">
        <v>53.6</v>
      </c>
      <c r="E123">
        <v>45</v>
      </c>
      <c r="F123">
        <v>29.1</v>
      </c>
      <c r="G123">
        <v>44.7</v>
      </c>
      <c r="H123">
        <v>39.299999999999997</v>
      </c>
      <c r="I123">
        <v>48.6</v>
      </c>
      <c r="J123">
        <v>47.7</v>
      </c>
      <c r="K123">
        <v>47.8</v>
      </c>
      <c r="L123">
        <v>47.8</v>
      </c>
      <c r="M123">
        <v>28.8</v>
      </c>
      <c r="N123">
        <v>28.9</v>
      </c>
      <c r="O123">
        <v>53.1</v>
      </c>
      <c r="P123">
        <v>67.494</v>
      </c>
      <c r="Q123">
        <v>61.137999999999998</v>
      </c>
      <c r="R123">
        <f t="shared" si="4"/>
        <v>6.3560000000000016</v>
      </c>
      <c r="S123" s="4">
        <f t="shared" si="5"/>
        <v>14.393999999999998</v>
      </c>
      <c r="T123">
        <v>1008</v>
      </c>
      <c r="U123">
        <v>3.7366666700000002E-2</v>
      </c>
      <c r="V123" s="4"/>
      <c r="Y123">
        <f t="shared" si="6"/>
        <v>-14.393999999999998</v>
      </c>
      <c r="Z123">
        <f t="shared" si="7"/>
        <v>32.238</v>
      </c>
    </row>
    <row r="124" spans="1:26" x14ac:dyDescent="0.3">
      <c r="A124" t="s">
        <v>20</v>
      </c>
      <c r="B124" s="1">
        <v>44987</v>
      </c>
      <c r="C124" s="2">
        <v>0.47015046296296298</v>
      </c>
      <c r="D124">
        <v>53.7</v>
      </c>
      <c r="E124">
        <v>45</v>
      </c>
      <c r="F124">
        <v>29</v>
      </c>
      <c r="G124">
        <v>44.6</v>
      </c>
      <c r="H124">
        <v>39.6</v>
      </c>
      <c r="I124">
        <v>48.8</v>
      </c>
      <c r="J124">
        <v>47.8</v>
      </c>
      <c r="K124">
        <v>47.8</v>
      </c>
      <c r="L124">
        <v>48</v>
      </c>
      <c r="M124">
        <v>28.8</v>
      </c>
      <c r="N124">
        <v>28.9</v>
      </c>
      <c r="O124">
        <v>53.2</v>
      </c>
      <c r="P124">
        <v>67.754999999999995</v>
      </c>
      <c r="Q124">
        <v>61.537999999999997</v>
      </c>
      <c r="R124">
        <f t="shared" si="4"/>
        <v>6.2169999999999987</v>
      </c>
      <c r="S124" s="4">
        <f t="shared" si="5"/>
        <v>14.554999999999993</v>
      </c>
      <c r="T124">
        <v>1008</v>
      </c>
      <c r="U124">
        <v>3.7366666700000002E-2</v>
      </c>
      <c r="V124" s="4"/>
      <c r="Y124">
        <f t="shared" si="6"/>
        <v>-14.554999999999993</v>
      </c>
      <c r="Z124">
        <f t="shared" si="7"/>
        <v>32.637999999999998</v>
      </c>
    </row>
    <row r="125" spans="1:26" x14ac:dyDescent="0.3">
      <c r="A125" t="s">
        <v>20</v>
      </c>
      <c r="B125" s="1">
        <v>44987</v>
      </c>
      <c r="C125" s="2">
        <v>0.47084490740740742</v>
      </c>
      <c r="D125">
        <v>53.8</v>
      </c>
      <c r="E125">
        <v>45.1</v>
      </c>
      <c r="F125">
        <v>29.1</v>
      </c>
      <c r="G125">
        <v>44.6</v>
      </c>
      <c r="H125">
        <v>39.4</v>
      </c>
      <c r="I125">
        <v>48.9</v>
      </c>
      <c r="J125">
        <v>47.9</v>
      </c>
      <c r="K125">
        <v>47.9</v>
      </c>
      <c r="L125">
        <v>48</v>
      </c>
      <c r="M125">
        <v>30.1</v>
      </c>
      <c r="N125">
        <v>28.9</v>
      </c>
      <c r="O125">
        <v>53.3</v>
      </c>
      <c r="P125">
        <v>67.912000000000006</v>
      </c>
      <c r="Q125">
        <v>61.627000000000002</v>
      </c>
      <c r="R125">
        <f t="shared" si="4"/>
        <v>6.2850000000000037</v>
      </c>
      <c r="S125" s="4">
        <f t="shared" si="5"/>
        <v>14.612000000000009</v>
      </c>
      <c r="T125">
        <v>1008</v>
      </c>
      <c r="U125">
        <v>3.7366666700000002E-2</v>
      </c>
      <c r="V125" s="4"/>
      <c r="Y125">
        <f t="shared" si="6"/>
        <v>-14.612000000000009</v>
      </c>
      <c r="Z125">
        <f t="shared" si="7"/>
        <v>32.727000000000004</v>
      </c>
    </row>
    <row r="126" spans="1:26" x14ac:dyDescent="0.3">
      <c r="A126" t="s">
        <v>20</v>
      </c>
      <c r="B126" s="1">
        <v>44987</v>
      </c>
      <c r="C126" s="2">
        <v>0.47153935185185186</v>
      </c>
      <c r="D126">
        <v>54.1</v>
      </c>
      <c r="E126">
        <v>45.1</v>
      </c>
      <c r="F126">
        <v>29.2</v>
      </c>
      <c r="G126">
        <v>44.6</v>
      </c>
      <c r="H126">
        <v>40</v>
      </c>
      <c r="I126">
        <v>49.1</v>
      </c>
      <c r="J126">
        <v>48</v>
      </c>
      <c r="K126">
        <v>48</v>
      </c>
      <c r="L126">
        <v>48.2</v>
      </c>
      <c r="M126">
        <v>29.2</v>
      </c>
      <c r="N126">
        <v>29.1</v>
      </c>
      <c r="O126">
        <v>53.4</v>
      </c>
      <c r="P126">
        <v>68.069000000000003</v>
      </c>
      <c r="Q126">
        <v>61.582999999999998</v>
      </c>
      <c r="R126">
        <f t="shared" si="4"/>
        <v>6.4860000000000042</v>
      </c>
      <c r="S126" s="4">
        <f t="shared" si="5"/>
        <v>14.669000000000004</v>
      </c>
      <c r="T126">
        <v>1008</v>
      </c>
      <c r="U126">
        <v>3.7366666700000002E-2</v>
      </c>
      <c r="V126" s="4"/>
      <c r="Y126">
        <f t="shared" si="6"/>
        <v>-14.669000000000004</v>
      </c>
      <c r="Z126">
        <f t="shared" si="7"/>
        <v>32.482999999999997</v>
      </c>
    </row>
    <row r="127" spans="1:26" x14ac:dyDescent="0.3">
      <c r="A127" t="s">
        <v>20</v>
      </c>
      <c r="B127" s="1">
        <v>44987</v>
      </c>
      <c r="C127" s="2">
        <v>0.4722337962962963</v>
      </c>
      <c r="D127">
        <v>54.2</v>
      </c>
      <c r="E127">
        <v>45.2</v>
      </c>
      <c r="F127">
        <v>29.2</v>
      </c>
      <c r="G127">
        <v>44.6</v>
      </c>
      <c r="H127">
        <v>40.200000000000003</v>
      </c>
      <c r="I127">
        <v>49.2</v>
      </c>
      <c r="J127">
        <v>48.1</v>
      </c>
      <c r="K127">
        <v>48</v>
      </c>
      <c r="L127">
        <v>48.2</v>
      </c>
      <c r="M127">
        <v>29.2</v>
      </c>
      <c r="N127">
        <v>29.1</v>
      </c>
      <c r="O127">
        <v>53.4</v>
      </c>
      <c r="P127">
        <v>68.332999999999998</v>
      </c>
      <c r="Q127">
        <v>61.582999999999998</v>
      </c>
      <c r="R127">
        <f t="shared" si="4"/>
        <v>6.75</v>
      </c>
      <c r="S127" s="4">
        <f t="shared" si="5"/>
        <v>14.933</v>
      </c>
      <c r="T127">
        <v>1008</v>
      </c>
      <c r="U127">
        <v>3.7366666700000002E-2</v>
      </c>
      <c r="V127" s="4"/>
      <c r="Y127">
        <f t="shared" si="6"/>
        <v>-14.933</v>
      </c>
      <c r="Z127">
        <f t="shared" si="7"/>
        <v>32.482999999999997</v>
      </c>
    </row>
    <row r="128" spans="1:26" x14ac:dyDescent="0.3">
      <c r="A128" t="s">
        <v>20</v>
      </c>
      <c r="B128" s="1">
        <v>44987</v>
      </c>
      <c r="C128" s="2">
        <v>0.47292824074074075</v>
      </c>
      <c r="D128">
        <v>54.4</v>
      </c>
      <c r="E128">
        <v>45.1</v>
      </c>
      <c r="F128">
        <v>29.1</v>
      </c>
      <c r="G128">
        <v>44.8</v>
      </c>
      <c r="H128">
        <v>39.4</v>
      </c>
      <c r="I128">
        <v>49.3</v>
      </c>
      <c r="J128">
        <v>48.2</v>
      </c>
      <c r="K128">
        <v>48</v>
      </c>
      <c r="L128">
        <v>48.4</v>
      </c>
      <c r="M128">
        <v>28.9</v>
      </c>
      <c r="N128">
        <v>29</v>
      </c>
      <c r="O128">
        <v>53.5</v>
      </c>
      <c r="P128">
        <v>68.492999999999995</v>
      </c>
      <c r="Q128">
        <v>61.537999999999997</v>
      </c>
      <c r="R128">
        <f t="shared" si="4"/>
        <v>6.9549999999999983</v>
      </c>
      <c r="S128" s="4">
        <f t="shared" si="5"/>
        <v>14.992999999999995</v>
      </c>
      <c r="T128">
        <v>1008</v>
      </c>
      <c r="U128">
        <v>3.7366666700000002E-2</v>
      </c>
      <c r="V128" s="4"/>
      <c r="Y128">
        <f t="shared" si="6"/>
        <v>-14.992999999999995</v>
      </c>
      <c r="Z128">
        <f t="shared" si="7"/>
        <v>32.537999999999997</v>
      </c>
    </row>
    <row r="129" spans="1:26" x14ac:dyDescent="0.3">
      <c r="A129" t="s">
        <v>20</v>
      </c>
      <c r="B129" s="1">
        <v>44987</v>
      </c>
      <c r="C129" s="2">
        <v>0.47362268518518519</v>
      </c>
      <c r="D129">
        <v>54.5</v>
      </c>
      <c r="E129">
        <v>45.1</v>
      </c>
      <c r="F129">
        <v>29.4</v>
      </c>
      <c r="G129">
        <v>44.9</v>
      </c>
      <c r="H129">
        <v>39.200000000000003</v>
      </c>
      <c r="I129">
        <v>49.4</v>
      </c>
      <c r="J129">
        <v>48.4</v>
      </c>
      <c r="K129">
        <v>48.3</v>
      </c>
      <c r="L129">
        <v>48.5</v>
      </c>
      <c r="M129">
        <v>30.2</v>
      </c>
      <c r="N129">
        <v>29.3</v>
      </c>
      <c r="O129">
        <v>53.6</v>
      </c>
      <c r="P129">
        <v>68.653000000000006</v>
      </c>
      <c r="Q129">
        <v>61.493000000000002</v>
      </c>
      <c r="R129">
        <f t="shared" si="4"/>
        <v>7.1600000000000037</v>
      </c>
      <c r="S129" s="4">
        <f t="shared" si="5"/>
        <v>15.053000000000004</v>
      </c>
      <c r="T129">
        <v>1008</v>
      </c>
      <c r="U129">
        <v>3.7366666700000002E-2</v>
      </c>
      <c r="V129" s="4"/>
      <c r="Y129">
        <f t="shared" si="6"/>
        <v>-15.053000000000004</v>
      </c>
      <c r="Z129">
        <f t="shared" si="7"/>
        <v>32.192999999999998</v>
      </c>
    </row>
    <row r="130" spans="1:26" x14ac:dyDescent="0.3">
      <c r="A130" t="s">
        <v>20</v>
      </c>
      <c r="B130" s="1">
        <v>44987</v>
      </c>
      <c r="C130" s="2">
        <v>0.47431712962962963</v>
      </c>
      <c r="D130">
        <v>54.6</v>
      </c>
      <c r="E130">
        <v>45.1</v>
      </c>
      <c r="F130">
        <v>29.5</v>
      </c>
      <c r="G130">
        <v>44.7</v>
      </c>
      <c r="H130">
        <v>40.1</v>
      </c>
      <c r="I130">
        <v>49.5</v>
      </c>
      <c r="J130">
        <v>48.4</v>
      </c>
      <c r="K130">
        <v>48.3</v>
      </c>
      <c r="L130">
        <v>48.5</v>
      </c>
      <c r="M130">
        <v>29</v>
      </c>
      <c r="N130">
        <v>29.6</v>
      </c>
      <c r="O130">
        <v>53.7</v>
      </c>
      <c r="P130">
        <v>68.867000000000004</v>
      </c>
      <c r="Q130">
        <v>61.493000000000002</v>
      </c>
      <c r="R130">
        <f t="shared" si="4"/>
        <v>7.3740000000000023</v>
      </c>
      <c r="S130" s="4">
        <f t="shared" si="5"/>
        <v>15.167000000000002</v>
      </c>
      <c r="T130">
        <v>1008</v>
      </c>
      <c r="U130">
        <v>3.7366666700000002E-2</v>
      </c>
      <c r="V130" s="4"/>
      <c r="Y130">
        <f t="shared" si="6"/>
        <v>-15.167000000000002</v>
      </c>
      <c r="Z130">
        <f t="shared" si="7"/>
        <v>31.893000000000001</v>
      </c>
    </row>
    <row r="131" spans="1:26" x14ac:dyDescent="0.3">
      <c r="A131" t="s">
        <v>20</v>
      </c>
      <c r="B131" s="1">
        <v>44987</v>
      </c>
      <c r="C131" s="2">
        <v>0.47501157407407407</v>
      </c>
      <c r="D131">
        <v>54.7</v>
      </c>
      <c r="E131">
        <v>45</v>
      </c>
      <c r="F131">
        <v>29.6</v>
      </c>
      <c r="G131">
        <v>44.7</v>
      </c>
      <c r="H131">
        <v>39.5</v>
      </c>
      <c r="I131">
        <v>49.5</v>
      </c>
      <c r="J131">
        <v>48.5</v>
      </c>
      <c r="K131">
        <v>48.3</v>
      </c>
      <c r="L131">
        <v>48.6</v>
      </c>
      <c r="M131">
        <v>30.8</v>
      </c>
      <c r="N131">
        <v>29.6</v>
      </c>
      <c r="O131">
        <v>53.8</v>
      </c>
      <c r="P131">
        <v>69.028000000000006</v>
      </c>
      <c r="Q131">
        <v>61.537999999999997</v>
      </c>
      <c r="R131">
        <f t="shared" ref="R131:R194" si="8">ABS(P131-Q131)</f>
        <v>7.4900000000000091</v>
      </c>
      <c r="S131" s="4">
        <f t="shared" ref="S131:S194" si="9">ABS(P131-O131)</f>
        <v>15.228000000000009</v>
      </c>
      <c r="T131">
        <v>1008</v>
      </c>
      <c r="U131">
        <v>3.7366666700000002E-2</v>
      </c>
      <c r="V131" s="4"/>
      <c r="Y131">
        <f t="shared" ref="Y131:Y194" si="10">+O131-P131</f>
        <v>-15.228000000000009</v>
      </c>
      <c r="Z131">
        <f t="shared" ref="Z131:Z194" si="11">+Q131-N131</f>
        <v>31.937999999999995</v>
      </c>
    </row>
    <row r="132" spans="1:26" x14ac:dyDescent="0.3">
      <c r="A132" t="s">
        <v>20</v>
      </c>
      <c r="B132" s="1">
        <v>44987</v>
      </c>
      <c r="C132" s="2">
        <v>0.47570601851851851</v>
      </c>
      <c r="D132">
        <v>54.9</v>
      </c>
      <c r="E132">
        <v>45.1</v>
      </c>
      <c r="F132">
        <v>29.7</v>
      </c>
      <c r="G132">
        <v>44.8</v>
      </c>
      <c r="H132">
        <v>39.6</v>
      </c>
      <c r="I132">
        <v>49.7</v>
      </c>
      <c r="J132">
        <v>48.7</v>
      </c>
      <c r="K132">
        <v>48.5</v>
      </c>
      <c r="L132">
        <v>48.8</v>
      </c>
      <c r="M132">
        <v>30.5</v>
      </c>
      <c r="N132">
        <v>29.6</v>
      </c>
      <c r="O132">
        <v>53.9</v>
      </c>
      <c r="P132">
        <v>68.921000000000006</v>
      </c>
      <c r="Q132">
        <v>61.36</v>
      </c>
      <c r="R132">
        <f t="shared" si="8"/>
        <v>7.561000000000007</v>
      </c>
      <c r="S132" s="4">
        <f t="shared" si="9"/>
        <v>15.021000000000008</v>
      </c>
      <c r="T132">
        <v>1008</v>
      </c>
      <c r="U132">
        <v>3.7366666700000002E-2</v>
      </c>
      <c r="V132" s="4"/>
      <c r="Y132">
        <f t="shared" si="10"/>
        <v>-15.021000000000008</v>
      </c>
      <c r="Z132">
        <f t="shared" si="11"/>
        <v>31.759999999999998</v>
      </c>
    </row>
    <row r="133" spans="1:26" x14ac:dyDescent="0.3">
      <c r="A133" t="s">
        <v>20</v>
      </c>
      <c r="B133" s="1">
        <v>44987</v>
      </c>
      <c r="C133" s="2">
        <v>0.47640046296296296</v>
      </c>
      <c r="D133">
        <v>54.9</v>
      </c>
      <c r="E133">
        <v>45.1</v>
      </c>
      <c r="F133">
        <v>29.8</v>
      </c>
      <c r="G133">
        <v>44.7</v>
      </c>
      <c r="H133">
        <v>39.9</v>
      </c>
      <c r="I133">
        <v>49.8</v>
      </c>
      <c r="J133">
        <v>48.7</v>
      </c>
      <c r="K133">
        <v>48.4</v>
      </c>
      <c r="L133">
        <v>48.8</v>
      </c>
      <c r="M133">
        <v>30.4</v>
      </c>
      <c r="N133">
        <v>29.7</v>
      </c>
      <c r="O133">
        <v>53.9</v>
      </c>
      <c r="P133">
        <v>68.867000000000004</v>
      </c>
      <c r="Q133">
        <v>61.314999999999998</v>
      </c>
      <c r="R133">
        <f t="shared" si="8"/>
        <v>7.5520000000000067</v>
      </c>
      <c r="S133" s="4">
        <f t="shared" si="9"/>
        <v>14.967000000000006</v>
      </c>
      <c r="T133">
        <v>1008</v>
      </c>
      <c r="U133">
        <v>3.7366666700000002E-2</v>
      </c>
      <c r="V133" s="4"/>
      <c r="Y133">
        <f t="shared" si="10"/>
        <v>-14.967000000000006</v>
      </c>
      <c r="Z133">
        <f t="shared" si="11"/>
        <v>31.614999999999998</v>
      </c>
    </row>
    <row r="134" spans="1:26" x14ac:dyDescent="0.3">
      <c r="A134" t="s">
        <v>20</v>
      </c>
      <c r="B134" s="1">
        <v>44987</v>
      </c>
      <c r="C134" s="2">
        <v>0.4770949074074074</v>
      </c>
      <c r="D134">
        <v>55.2</v>
      </c>
      <c r="E134">
        <v>45.1</v>
      </c>
      <c r="F134">
        <v>29.8</v>
      </c>
      <c r="G134">
        <v>44.9</v>
      </c>
      <c r="H134">
        <v>39.799999999999997</v>
      </c>
      <c r="I134">
        <v>50</v>
      </c>
      <c r="J134">
        <v>48.8</v>
      </c>
      <c r="K134">
        <v>48.5</v>
      </c>
      <c r="L134">
        <v>49</v>
      </c>
      <c r="M134">
        <v>28.7</v>
      </c>
      <c r="N134">
        <v>29.4</v>
      </c>
      <c r="O134">
        <v>54</v>
      </c>
      <c r="P134">
        <v>68.974999999999994</v>
      </c>
      <c r="Q134">
        <v>61.226999999999997</v>
      </c>
      <c r="R134">
        <f t="shared" si="8"/>
        <v>7.7479999999999976</v>
      </c>
      <c r="S134" s="4">
        <f t="shared" si="9"/>
        <v>14.974999999999994</v>
      </c>
      <c r="T134">
        <v>1008</v>
      </c>
      <c r="U134">
        <v>3.7366666700000002E-2</v>
      </c>
      <c r="V134" s="4"/>
      <c r="Y134">
        <f t="shared" si="10"/>
        <v>-14.974999999999994</v>
      </c>
      <c r="Z134">
        <f t="shared" si="11"/>
        <v>31.826999999999998</v>
      </c>
    </row>
    <row r="135" spans="1:26" x14ac:dyDescent="0.3">
      <c r="A135" t="s">
        <v>20</v>
      </c>
      <c r="B135" s="1">
        <v>44987</v>
      </c>
      <c r="C135" s="2">
        <v>0.47778935185185184</v>
      </c>
      <c r="D135">
        <v>55.3</v>
      </c>
      <c r="E135">
        <v>45.3</v>
      </c>
      <c r="F135">
        <v>29.7</v>
      </c>
      <c r="G135">
        <v>44.8</v>
      </c>
      <c r="H135">
        <v>40.5</v>
      </c>
      <c r="I135">
        <v>50.2</v>
      </c>
      <c r="J135">
        <v>48.9</v>
      </c>
      <c r="K135">
        <v>48.6</v>
      </c>
      <c r="L135">
        <v>49.1</v>
      </c>
      <c r="M135">
        <v>29.3</v>
      </c>
      <c r="N135">
        <v>29.4</v>
      </c>
      <c r="O135">
        <v>54.1</v>
      </c>
      <c r="P135">
        <v>69.081999999999994</v>
      </c>
      <c r="Q135">
        <v>61.226999999999997</v>
      </c>
      <c r="R135">
        <f t="shared" si="8"/>
        <v>7.8549999999999969</v>
      </c>
      <c r="S135" s="4">
        <f t="shared" si="9"/>
        <v>14.981999999999992</v>
      </c>
      <c r="T135">
        <v>1008</v>
      </c>
      <c r="U135">
        <v>3.7366666700000002E-2</v>
      </c>
      <c r="V135" s="4"/>
      <c r="Y135">
        <f t="shared" si="10"/>
        <v>-14.981999999999992</v>
      </c>
      <c r="Z135">
        <f t="shared" si="11"/>
        <v>31.826999999999998</v>
      </c>
    </row>
    <row r="136" spans="1:26" x14ac:dyDescent="0.3">
      <c r="A136" t="s">
        <v>20</v>
      </c>
      <c r="B136" s="1">
        <v>44987</v>
      </c>
      <c r="C136" s="2">
        <v>0.47848379629629628</v>
      </c>
      <c r="D136">
        <v>55.5</v>
      </c>
      <c r="E136">
        <v>45.2</v>
      </c>
      <c r="F136">
        <v>29.7</v>
      </c>
      <c r="G136">
        <v>44.9</v>
      </c>
      <c r="H136">
        <v>40.299999999999997</v>
      </c>
      <c r="I136">
        <v>50.3</v>
      </c>
      <c r="J136">
        <v>48.9</v>
      </c>
      <c r="K136">
        <v>48.6</v>
      </c>
      <c r="L136">
        <v>49.2</v>
      </c>
      <c r="M136">
        <v>29.2</v>
      </c>
      <c r="N136">
        <v>29.4</v>
      </c>
      <c r="O136">
        <v>54.2</v>
      </c>
      <c r="P136">
        <v>69.191000000000003</v>
      </c>
      <c r="Q136">
        <v>61.182000000000002</v>
      </c>
      <c r="R136">
        <f t="shared" si="8"/>
        <v>8.0090000000000003</v>
      </c>
      <c r="S136" s="4">
        <f t="shared" si="9"/>
        <v>14.991</v>
      </c>
      <c r="T136">
        <v>1008</v>
      </c>
      <c r="U136">
        <v>3.7366666700000002E-2</v>
      </c>
      <c r="V136" s="4"/>
      <c r="Y136">
        <f t="shared" si="10"/>
        <v>-14.991</v>
      </c>
      <c r="Z136">
        <f t="shared" si="11"/>
        <v>31.782000000000004</v>
      </c>
    </row>
    <row r="137" spans="1:26" x14ac:dyDescent="0.3">
      <c r="A137" t="s">
        <v>20</v>
      </c>
      <c r="B137" s="1">
        <v>44987</v>
      </c>
      <c r="C137" s="2">
        <v>0.47917824074074072</v>
      </c>
      <c r="D137">
        <v>55.6</v>
      </c>
      <c r="E137">
        <v>45.6</v>
      </c>
      <c r="F137">
        <v>29.8</v>
      </c>
      <c r="G137">
        <v>44.9</v>
      </c>
      <c r="H137">
        <v>40</v>
      </c>
      <c r="I137">
        <v>50.6</v>
      </c>
      <c r="J137">
        <v>49.1</v>
      </c>
      <c r="K137">
        <v>48.8</v>
      </c>
      <c r="L137">
        <v>49.4</v>
      </c>
      <c r="M137">
        <v>29</v>
      </c>
      <c r="N137">
        <v>29.5</v>
      </c>
      <c r="O137">
        <v>54.4</v>
      </c>
      <c r="P137">
        <v>69.408000000000001</v>
      </c>
      <c r="Q137">
        <v>61.448999999999998</v>
      </c>
      <c r="R137">
        <f t="shared" si="8"/>
        <v>7.9590000000000032</v>
      </c>
      <c r="S137" s="4">
        <f t="shared" si="9"/>
        <v>15.008000000000003</v>
      </c>
      <c r="T137">
        <v>1008</v>
      </c>
      <c r="U137">
        <v>3.7366666700000002E-2</v>
      </c>
      <c r="V137" s="4"/>
      <c r="Y137">
        <f t="shared" si="10"/>
        <v>-15.008000000000003</v>
      </c>
      <c r="Z137">
        <f t="shared" si="11"/>
        <v>31.948999999999998</v>
      </c>
    </row>
    <row r="138" spans="1:26" x14ac:dyDescent="0.3">
      <c r="A138" t="s">
        <v>20</v>
      </c>
      <c r="B138" s="1">
        <v>44987</v>
      </c>
      <c r="C138" s="2">
        <v>0.47987268518518517</v>
      </c>
      <c r="D138">
        <v>55.7</v>
      </c>
      <c r="E138">
        <v>45.4</v>
      </c>
      <c r="F138">
        <v>29.8</v>
      </c>
      <c r="G138">
        <v>44.8</v>
      </c>
      <c r="H138">
        <v>40.9</v>
      </c>
      <c r="I138">
        <v>50.6</v>
      </c>
      <c r="J138">
        <v>49.2</v>
      </c>
      <c r="K138">
        <v>48.9</v>
      </c>
      <c r="L138">
        <v>49.5</v>
      </c>
      <c r="M138">
        <v>29</v>
      </c>
      <c r="N138">
        <v>29.5</v>
      </c>
      <c r="O138">
        <v>54.5</v>
      </c>
      <c r="P138">
        <v>69.682000000000002</v>
      </c>
      <c r="Q138">
        <v>61.582999999999998</v>
      </c>
      <c r="R138">
        <f t="shared" si="8"/>
        <v>8.0990000000000038</v>
      </c>
      <c r="S138" s="4">
        <f t="shared" si="9"/>
        <v>15.182000000000002</v>
      </c>
      <c r="T138">
        <v>1008</v>
      </c>
      <c r="U138">
        <v>3.7366666700000002E-2</v>
      </c>
      <c r="V138" s="4"/>
      <c r="Y138">
        <f t="shared" si="10"/>
        <v>-15.182000000000002</v>
      </c>
      <c r="Z138">
        <f t="shared" si="11"/>
        <v>32.082999999999998</v>
      </c>
    </row>
    <row r="139" spans="1:26" x14ac:dyDescent="0.3">
      <c r="A139" t="s">
        <v>20</v>
      </c>
      <c r="B139" s="1">
        <v>44987</v>
      </c>
      <c r="C139" s="2">
        <v>0.48056712962962966</v>
      </c>
      <c r="D139">
        <v>55.9</v>
      </c>
      <c r="E139">
        <v>45.4</v>
      </c>
      <c r="F139">
        <v>29.8</v>
      </c>
      <c r="G139">
        <v>44.8</v>
      </c>
      <c r="H139">
        <v>41.1</v>
      </c>
      <c r="I139">
        <v>50.7</v>
      </c>
      <c r="J139">
        <v>49.2</v>
      </c>
      <c r="K139">
        <v>48.9</v>
      </c>
      <c r="L139">
        <v>49.6</v>
      </c>
      <c r="M139">
        <v>29.6</v>
      </c>
      <c r="N139">
        <v>29.5</v>
      </c>
      <c r="O139">
        <v>54.5</v>
      </c>
      <c r="P139">
        <v>70.067999999999998</v>
      </c>
      <c r="Q139">
        <v>61.807000000000002</v>
      </c>
      <c r="R139">
        <f t="shared" si="8"/>
        <v>8.2609999999999957</v>
      </c>
      <c r="S139" s="4">
        <f t="shared" si="9"/>
        <v>15.567999999999998</v>
      </c>
      <c r="T139">
        <v>1008</v>
      </c>
      <c r="U139">
        <v>3.7366666700000002E-2</v>
      </c>
      <c r="V139" s="4"/>
      <c r="Y139">
        <f t="shared" si="10"/>
        <v>-15.567999999999998</v>
      </c>
      <c r="Z139">
        <f t="shared" si="11"/>
        <v>32.307000000000002</v>
      </c>
    </row>
    <row r="140" spans="1:26" x14ac:dyDescent="0.3">
      <c r="A140" t="s">
        <v>20</v>
      </c>
      <c r="B140" s="1">
        <v>44987</v>
      </c>
      <c r="C140" s="2">
        <v>0.48126157407407405</v>
      </c>
      <c r="D140">
        <v>56.1</v>
      </c>
      <c r="E140">
        <v>45.5</v>
      </c>
      <c r="F140">
        <v>30</v>
      </c>
      <c r="G140">
        <v>45</v>
      </c>
      <c r="H140">
        <v>41</v>
      </c>
      <c r="I140">
        <v>50.9</v>
      </c>
      <c r="J140">
        <v>49.5</v>
      </c>
      <c r="K140">
        <v>49.1</v>
      </c>
      <c r="L140">
        <v>49.7</v>
      </c>
      <c r="M140">
        <v>29.3</v>
      </c>
      <c r="N140">
        <v>29.8</v>
      </c>
      <c r="O140">
        <v>54.7</v>
      </c>
      <c r="P140">
        <v>70.290000000000006</v>
      </c>
      <c r="Q140">
        <v>61.942</v>
      </c>
      <c r="R140">
        <f t="shared" si="8"/>
        <v>8.3480000000000061</v>
      </c>
      <c r="S140" s="4">
        <f t="shared" si="9"/>
        <v>15.590000000000003</v>
      </c>
      <c r="T140">
        <v>1008</v>
      </c>
      <c r="U140">
        <v>3.7366666700000002E-2</v>
      </c>
      <c r="V140" s="4"/>
      <c r="Y140">
        <f t="shared" si="10"/>
        <v>-15.590000000000003</v>
      </c>
      <c r="Z140">
        <f t="shared" si="11"/>
        <v>32.141999999999996</v>
      </c>
    </row>
    <row r="141" spans="1:26" x14ac:dyDescent="0.3">
      <c r="A141" t="s">
        <v>20</v>
      </c>
      <c r="B141" s="1">
        <v>44987</v>
      </c>
      <c r="C141" s="2">
        <v>0.48195601851851855</v>
      </c>
      <c r="D141">
        <v>56.2</v>
      </c>
      <c r="E141">
        <v>45.5</v>
      </c>
      <c r="F141">
        <v>30</v>
      </c>
      <c r="G141">
        <v>45</v>
      </c>
      <c r="H141">
        <v>40.5</v>
      </c>
      <c r="I141">
        <v>50.9</v>
      </c>
      <c r="J141">
        <v>49.5</v>
      </c>
      <c r="K141">
        <v>49.1</v>
      </c>
      <c r="L141">
        <v>49.8</v>
      </c>
      <c r="M141">
        <v>30.6</v>
      </c>
      <c r="N141">
        <v>30</v>
      </c>
      <c r="O141">
        <v>54.7</v>
      </c>
      <c r="P141">
        <v>70.513999999999996</v>
      </c>
      <c r="Q141">
        <v>62.258000000000003</v>
      </c>
      <c r="R141">
        <f t="shared" si="8"/>
        <v>8.2559999999999931</v>
      </c>
      <c r="S141" s="4">
        <f t="shared" si="9"/>
        <v>15.813999999999993</v>
      </c>
      <c r="T141">
        <v>1008</v>
      </c>
      <c r="U141">
        <v>3.7366666700000002E-2</v>
      </c>
      <c r="V141" s="4"/>
      <c r="Y141">
        <f t="shared" si="10"/>
        <v>-15.813999999999993</v>
      </c>
      <c r="Z141">
        <f t="shared" si="11"/>
        <v>32.258000000000003</v>
      </c>
    </row>
    <row r="142" spans="1:26" x14ac:dyDescent="0.3">
      <c r="A142" t="s">
        <v>20</v>
      </c>
      <c r="B142" s="1">
        <v>44987</v>
      </c>
      <c r="C142" s="2">
        <v>0.48265046296296293</v>
      </c>
      <c r="D142">
        <v>56.4</v>
      </c>
      <c r="E142">
        <v>45.6</v>
      </c>
      <c r="F142">
        <v>30.1</v>
      </c>
      <c r="G142">
        <v>45.1</v>
      </c>
      <c r="H142">
        <v>40.6</v>
      </c>
      <c r="I142">
        <v>51.1</v>
      </c>
      <c r="J142">
        <v>49.7</v>
      </c>
      <c r="K142">
        <v>49.3</v>
      </c>
      <c r="L142">
        <v>49.9</v>
      </c>
      <c r="M142">
        <v>31.2</v>
      </c>
      <c r="N142">
        <v>30.2</v>
      </c>
      <c r="O142">
        <v>54.9</v>
      </c>
      <c r="P142">
        <v>70.796000000000006</v>
      </c>
      <c r="Q142">
        <v>62.258000000000003</v>
      </c>
      <c r="R142">
        <f t="shared" si="8"/>
        <v>8.5380000000000038</v>
      </c>
      <c r="S142" s="4">
        <f t="shared" si="9"/>
        <v>15.896000000000008</v>
      </c>
      <c r="T142">
        <v>1008</v>
      </c>
      <c r="U142">
        <v>3.7366666700000002E-2</v>
      </c>
      <c r="V142" s="4"/>
      <c r="Y142">
        <f t="shared" si="10"/>
        <v>-15.896000000000008</v>
      </c>
      <c r="Z142">
        <f t="shared" si="11"/>
        <v>32.058000000000007</v>
      </c>
    </row>
    <row r="143" spans="1:26" x14ac:dyDescent="0.3">
      <c r="A143" t="s">
        <v>20</v>
      </c>
      <c r="B143" s="1">
        <v>44987</v>
      </c>
      <c r="C143" s="2">
        <v>0.48334490740740743</v>
      </c>
      <c r="D143">
        <v>56.4</v>
      </c>
      <c r="E143">
        <v>45.5</v>
      </c>
      <c r="F143">
        <v>30.2</v>
      </c>
      <c r="G143">
        <v>45</v>
      </c>
      <c r="H143">
        <v>40.6</v>
      </c>
      <c r="I143">
        <v>51.1</v>
      </c>
      <c r="J143">
        <v>49.7</v>
      </c>
      <c r="K143">
        <v>49.4</v>
      </c>
      <c r="L143">
        <v>50</v>
      </c>
      <c r="M143">
        <v>30.5</v>
      </c>
      <c r="N143">
        <v>30.4</v>
      </c>
      <c r="O143">
        <v>55</v>
      </c>
      <c r="P143">
        <v>70.796000000000006</v>
      </c>
      <c r="Q143">
        <v>62.076999999999998</v>
      </c>
      <c r="R143">
        <f t="shared" si="8"/>
        <v>8.7190000000000083</v>
      </c>
      <c r="S143" s="4">
        <f t="shared" si="9"/>
        <v>15.796000000000006</v>
      </c>
      <c r="T143">
        <v>1008</v>
      </c>
      <c r="U143">
        <v>3.7366666700000002E-2</v>
      </c>
      <c r="V143" s="4"/>
      <c r="Y143">
        <f t="shared" si="10"/>
        <v>-15.796000000000006</v>
      </c>
      <c r="Z143">
        <f t="shared" si="11"/>
        <v>31.677</v>
      </c>
    </row>
    <row r="144" spans="1:26" x14ac:dyDescent="0.3">
      <c r="A144" t="s">
        <v>20</v>
      </c>
      <c r="B144" s="1">
        <v>44987</v>
      </c>
      <c r="C144" s="2">
        <v>0.48403935185185182</v>
      </c>
      <c r="D144">
        <v>56.7</v>
      </c>
      <c r="E144">
        <v>45.5</v>
      </c>
      <c r="F144">
        <v>30.4</v>
      </c>
      <c r="G144">
        <v>45.1</v>
      </c>
      <c r="H144">
        <v>40.6</v>
      </c>
      <c r="I144">
        <v>51.3</v>
      </c>
      <c r="J144">
        <v>49.8</v>
      </c>
      <c r="K144">
        <v>49.5</v>
      </c>
      <c r="L144">
        <v>50.1</v>
      </c>
      <c r="M144">
        <v>31.2</v>
      </c>
      <c r="N144">
        <v>30.5</v>
      </c>
      <c r="O144">
        <v>55.1</v>
      </c>
      <c r="P144">
        <v>70.852000000000004</v>
      </c>
      <c r="Q144">
        <v>61.896999999999998</v>
      </c>
      <c r="R144">
        <f t="shared" si="8"/>
        <v>8.9550000000000054</v>
      </c>
      <c r="S144" s="4">
        <f t="shared" si="9"/>
        <v>15.752000000000002</v>
      </c>
      <c r="T144">
        <v>1008</v>
      </c>
      <c r="U144">
        <v>3.7366666700000002E-2</v>
      </c>
      <c r="V144" s="4"/>
      <c r="Y144">
        <f t="shared" si="10"/>
        <v>-15.752000000000002</v>
      </c>
      <c r="Z144">
        <f t="shared" si="11"/>
        <v>31.396999999999998</v>
      </c>
    </row>
    <row r="145" spans="1:26" x14ac:dyDescent="0.3">
      <c r="A145" t="s">
        <v>20</v>
      </c>
      <c r="B145" s="1">
        <v>44987</v>
      </c>
      <c r="C145" s="2">
        <v>0.48473379629629632</v>
      </c>
      <c r="D145">
        <v>56.7</v>
      </c>
      <c r="E145">
        <v>45.3</v>
      </c>
      <c r="F145">
        <v>30.5</v>
      </c>
      <c r="G145">
        <v>45.1</v>
      </c>
      <c r="H145">
        <v>40.799999999999997</v>
      </c>
      <c r="I145">
        <v>51.3</v>
      </c>
      <c r="J145">
        <v>49.8</v>
      </c>
      <c r="K145">
        <v>49.5</v>
      </c>
      <c r="L145">
        <v>50.1</v>
      </c>
      <c r="M145">
        <v>31.2</v>
      </c>
      <c r="N145">
        <v>30.7</v>
      </c>
      <c r="O145">
        <v>55.1</v>
      </c>
      <c r="P145">
        <v>70.852000000000004</v>
      </c>
      <c r="Q145">
        <v>61.716999999999999</v>
      </c>
      <c r="R145">
        <f t="shared" si="8"/>
        <v>9.1350000000000051</v>
      </c>
      <c r="S145" s="4">
        <f t="shared" si="9"/>
        <v>15.752000000000002</v>
      </c>
      <c r="T145">
        <v>1008</v>
      </c>
      <c r="U145">
        <v>3.7366666700000002E-2</v>
      </c>
      <c r="V145" s="4"/>
      <c r="Y145">
        <f t="shared" si="10"/>
        <v>-15.752000000000002</v>
      </c>
      <c r="Z145">
        <f t="shared" si="11"/>
        <v>31.016999999999999</v>
      </c>
    </row>
    <row r="146" spans="1:26" x14ac:dyDescent="0.3">
      <c r="A146" t="s">
        <v>20</v>
      </c>
      <c r="B146" s="1">
        <v>44987</v>
      </c>
      <c r="C146" s="2">
        <v>0.4854282407407407</v>
      </c>
      <c r="D146">
        <v>56.8</v>
      </c>
      <c r="E146">
        <v>45.3</v>
      </c>
      <c r="F146">
        <v>30.6</v>
      </c>
      <c r="G146">
        <v>45.1</v>
      </c>
      <c r="H146">
        <v>40.799999999999997</v>
      </c>
      <c r="I146">
        <v>51.5</v>
      </c>
      <c r="J146">
        <v>50</v>
      </c>
      <c r="K146">
        <v>49.5</v>
      </c>
      <c r="L146">
        <v>50.3</v>
      </c>
      <c r="M146">
        <v>30.5</v>
      </c>
      <c r="N146">
        <v>30.6</v>
      </c>
      <c r="O146">
        <v>55.1</v>
      </c>
      <c r="P146">
        <v>70.796000000000006</v>
      </c>
      <c r="Q146">
        <v>61.537999999999997</v>
      </c>
      <c r="R146">
        <f t="shared" si="8"/>
        <v>9.2580000000000098</v>
      </c>
      <c r="S146" s="4">
        <f t="shared" si="9"/>
        <v>15.696000000000005</v>
      </c>
      <c r="T146">
        <v>1008</v>
      </c>
      <c r="U146">
        <v>3.7366666700000002E-2</v>
      </c>
      <c r="V146" s="4"/>
      <c r="Y146">
        <f t="shared" si="10"/>
        <v>-15.696000000000005</v>
      </c>
      <c r="Z146">
        <f t="shared" si="11"/>
        <v>30.937999999999995</v>
      </c>
    </row>
    <row r="147" spans="1:26" x14ac:dyDescent="0.3">
      <c r="A147" t="s">
        <v>20</v>
      </c>
      <c r="B147" s="1">
        <v>44987</v>
      </c>
      <c r="C147" s="2">
        <v>0.4861226851851852</v>
      </c>
      <c r="D147">
        <v>56.9</v>
      </c>
      <c r="E147">
        <v>45.4</v>
      </c>
      <c r="F147">
        <v>30.8</v>
      </c>
      <c r="G147">
        <v>45</v>
      </c>
      <c r="H147">
        <v>41.2</v>
      </c>
      <c r="I147">
        <v>51.6</v>
      </c>
      <c r="J147">
        <v>50.1</v>
      </c>
      <c r="K147">
        <v>49.7</v>
      </c>
      <c r="L147">
        <v>50.4</v>
      </c>
      <c r="M147">
        <v>30.2</v>
      </c>
      <c r="N147">
        <v>30.6</v>
      </c>
      <c r="O147">
        <v>55.2</v>
      </c>
      <c r="P147">
        <v>70.683000000000007</v>
      </c>
      <c r="Q147">
        <v>61.36</v>
      </c>
      <c r="R147">
        <f t="shared" si="8"/>
        <v>9.3230000000000075</v>
      </c>
      <c r="S147" s="4">
        <f t="shared" si="9"/>
        <v>15.483000000000004</v>
      </c>
      <c r="T147">
        <v>1008</v>
      </c>
      <c r="U147">
        <v>3.7366666700000002E-2</v>
      </c>
      <c r="V147" s="4"/>
      <c r="Y147">
        <f t="shared" si="10"/>
        <v>-15.483000000000004</v>
      </c>
      <c r="Z147">
        <f t="shared" si="11"/>
        <v>30.759999999999998</v>
      </c>
    </row>
    <row r="148" spans="1:26" x14ac:dyDescent="0.3">
      <c r="A148" t="s">
        <v>20</v>
      </c>
      <c r="B148" s="1">
        <v>44987</v>
      </c>
      <c r="C148" s="2">
        <v>0.48681712962962959</v>
      </c>
      <c r="D148">
        <v>57.1</v>
      </c>
      <c r="E148">
        <v>45.6</v>
      </c>
      <c r="F148">
        <v>30.9</v>
      </c>
      <c r="G148">
        <v>45.1</v>
      </c>
      <c r="H148">
        <v>41.6</v>
      </c>
      <c r="I148">
        <v>51.8</v>
      </c>
      <c r="J148">
        <v>50.2</v>
      </c>
      <c r="K148">
        <v>49.7</v>
      </c>
      <c r="L148">
        <v>50.5</v>
      </c>
      <c r="M148">
        <v>30.8</v>
      </c>
      <c r="N148">
        <v>30.6</v>
      </c>
      <c r="O148">
        <v>55.3</v>
      </c>
      <c r="P148">
        <v>70.626000000000005</v>
      </c>
      <c r="Q148">
        <v>61.182000000000002</v>
      </c>
      <c r="R148">
        <f t="shared" si="8"/>
        <v>9.4440000000000026</v>
      </c>
      <c r="S148" s="4">
        <f t="shared" si="9"/>
        <v>15.326000000000008</v>
      </c>
      <c r="T148">
        <v>1008</v>
      </c>
      <c r="U148">
        <v>3.7366666700000002E-2</v>
      </c>
      <c r="V148" s="4"/>
      <c r="Y148">
        <f t="shared" si="10"/>
        <v>-15.326000000000008</v>
      </c>
      <c r="Z148">
        <f t="shared" si="11"/>
        <v>30.582000000000001</v>
      </c>
    </row>
    <row r="149" spans="1:26" x14ac:dyDescent="0.3">
      <c r="A149" t="s">
        <v>20</v>
      </c>
      <c r="B149" s="1">
        <v>44987</v>
      </c>
      <c r="C149" s="2">
        <v>0.48751157407407408</v>
      </c>
      <c r="D149">
        <v>57.2</v>
      </c>
      <c r="E149">
        <v>45.3</v>
      </c>
      <c r="F149">
        <v>30.9</v>
      </c>
      <c r="G149">
        <v>45.2</v>
      </c>
      <c r="H149">
        <v>41.5</v>
      </c>
      <c r="I149">
        <v>51.9</v>
      </c>
      <c r="J149">
        <v>50.3</v>
      </c>
      <c r="K149">
        <v>49.8</v>
      </c>
      <c r="L149">
        <v>50.6</v>
      </c>
      <c r="M149">
        <v>29.9</v>
      </c>
      <c r="N149">
        <v>30.6</v>
      </c>
      <c r="O149">
        <v>55.3</v>
      </c>
      <c r="P149">
        <v>70.739000000000004</v>
      </c>
      <c r="Q149">
        <v>61.137999999999998</v>
      </c>
      <c r="R149">
        <f t="shared" si="8"/>
        <v>9.6010000000000062</v>
      </c>
      <c r="S149" s="4">
        <f t="shared" si="9"/>
        <v>15.439000000000007</v>
      </c>
      <c r="T149">
        <v>1008</v>
      </c>
      <c r="U149">
        <v>3.7366666700000002E-2</v>
      </c>
      <c r="V149" s="4"/>
      <c r="Y149">
        <f t="shared" si="10"/>
        <v>-15.439000000000007</v>
      </c>
      <c r="Z149">
        <f t="shared" si="11"/>
        <v>30.537999999999997</v>
      </c>
    </row>
    <row r="150" spans="1:26" x14ac:dyDescent="0.3">
      <c r="A150" t="s">
        <v>20</v>
      </c>
      <c r="B150" s="1">
        <v>44987</v>
      </c>
      <c r="C150" s="2">
        <v>0.48820601851851847</v>
      </c>
      <c r="D150">
        <v>57.3</v>
      </c>
      <c r="E150">
        <v>45.5</v>
      </c>
      <c r="F150">
        <v>30.8</v>
      </c>
      <c r="G150">
        <v>45.2</v>
      </c>
      <c r="H150">
        <v>41.6</v>
      </c>
      <c r="I150">
        <v>52.1</v>
      </c>
      <c r="J150">
        <v>50.4</v>
      </c>
      <c r="K150">
        <v>49.7</v>
      </c>
      <c r="L150">
        <v>50.8</v>
      </c>
      <c r="M150">
        <v>29.6</v>
      </c>
      <c r="N150">
        <v>30.4</v>
      </c>
      <c r="O150">
        <v>55.4</v>
      </c>
      <c r="P150">
        <v>71.022000000000006</v>
      </c>
      <c r="Q150">
        <v>61.226999999999997</v>
      </c>
      <c r="R150">
        <f t="shared" si="8"/>
        <v>9.7950000000000088</v>
      </c>
      <c r="S150" s="4">
        <f t="shared" si="9"/>
        <v>15.622000000000007</v>
      </c>
      <c r="T150">
        <v>1008</v>
      </c>
      <c r="U150">
        <v>3.7366666700000002E-2</v>
      </c>
      <c r="V150" s="4"/>
      <c r="Y150">
        <f t="shared" si="10"/>
        <v>-15.622000000000007</v>
      </c>
      <c r="Z150">
        <f t="shared" si="11"/>
        <v>30.826999999999998</v>
      </c>
    </row>
    <row r="151" spans="1:26" x14ac:dyDescent="0.3">
      <c r="A151" t="s">
        <v>20</v>
      </c>
      <c r="B151" s="1">
        <v>44987</v>
      </c>
      <c r="C151" s="2">
        <v>0.48890046296296297</v>
      </c>
      <c r="D151">
        <v>57.5</v>
      </c>
      <c r="E151">
        <v>45.6</v>
      </c>
      <c r="F151">
        <v>30.8</v>
      </c>
      <c r="G151">
        <v>45.2</v>
      </c>
      <c r="H151">
        <v>41.5</v>
      </c>
      <c r="I151">
        <v>52.3</v>
      </c>
      <c r="J151">
        <v>50.6</v>
      </c>
      <c r="K151">
        <v>50</v>
      </c>
      <c r="L151">
        <v>51</v>
      </c>
      <c r="M151">
        <v>29.8</v>
      </c>
      <c r="N151">
        <v>30.3</v>
      </c>
      <c r="O151">
        <v>55.6</v>
      </c>
      <c r="P151">
        <v>71.251000000000005</v>
      </c>
      <c r="Q151">
        <v>61.582999999999998</v>
      </c>
      <c r="R151">
        <f t="shared" si="8"/>
        <v>9.6680000000000064</v>
      </c>
      <c r="S151" s="4">
        <f t="shared" si="9"/>
        <v>15.651000000000003</v>
      </c>
      <c r="T151">
        <v>1008</v>
      </c>
      <c r="U151">
        <v>3.7366666700000002E-2</v>
      </c>
      <c r="V151" s="4"/>
      <c r="Y151">
        <f t="shared" si="10"/>
        <v>-15.651000000000003</v>
      </c>
      <c r="Z151">
        <f t="shared" si="11"/>
        <v>31.282999999999998</v>
      </c>
    </row>
    <row r="152" spans="1:26" x14ac:dyDescent="0.3">
      <c r="A152" t="s">
        <v>20</v>
      </c>
      <c r="B152" s="1">
        <v>44987</v>
      </c>
      <c r="C152" s="2">
        <v>0.48959490740740735</v>
      </c>
      <c r="D152">
        <v>57.5</v>
      </c>
      <c r="E152">
        <v>45.7</v>
      </c>
      <c r="F152">
        <v>30.7</v>
      </c>
      <c r="G152">
        <v>45.1</v>
      </c>
      <c r="H152">
        <v>41.7</v>
      </c>
      <c r="I152">
        <v>52.4</v>
      </c>
      <c r="J152">
        <v>50.7</v>
      </c>
      <c r="K152">
        <v>50</v>
      </c>
      <c r="L152">
        <v>51</v>
      </c>
      <c r="M152">
        <v>30</v>
      </c>
      <c r="N152">
        <v>30.3</v>
      </c>
      <c r="O152">
        <v>55.6</v>
      </c>
      <c r="P152">
        <v>71.423000000000002</v>
      </c>
      <c r="Q152">
        <v>61.807000000000002</v>
      </c>
      <c r="R152">
        <f t="shared" si="8"/>
        <v>9.6159999999999997</v>
      </c>
      <c r="S152" s="4">
        <f t="shared" si="9"/>
        <v>15.823</v>
      </c>
      <c r="T152">
        <v>1008</v>
      </c>
      <c r="U152">
        <v>3.7366666700000002E-2</v>
      </c>
      <c r="V152" s="4"/>
      <c r="Y152">
        <f t="shared" si="10"/>
        <v>-15.823</v>
      </c>
      <c r="Z152">
        <f t="shared" si="11"/>
        <v>31.507000000000001</v>
      </c>
    </row>
    <row r="153" spans="1:26" x14ac:dyDescent="0.3">
      <c r="A153" t="s">
        <v>20</v>
      </c>
      <c r="B153" s="1">
        <v>44987</v>
      </c>
      <c r="C153" s="2">
        <v>0.49028935185185185</v>
      </c>
      <c r="D153">
        <v>57.7</v>
      </c>
      <c r="E153">
        <v>45.8</v>
      </c>
      <c r="F153">
        <v>30.8</v>
      </c>
      <c r="G153">
        <v>45.2</v>
      </c>
      <c r="H153">
        <v>41.7</v>
      </c>
      <c r="I153">
        <v>52.6</v>
      </c>
      <c r="J153">
        <v>50.8</v>
      </c>
      <c r="K153">
        <v>50.1</v>
      </c>
      <c r="L153">
        <v>51.3</v>
      </c>
      <c r="M153">
        <v>30.3</v>
      </c>
      <c r="N153">
        <v>30.4</v>
      </c>
      <c r="O153">
        <v>55.8</v>
      </c>
      <c r="P153">
        <v>71.653000000000006</v>
      </c>
      <c r="Q153">
        <v>61.987000000000002</v>
      </c>
      <c r="R153">
        <f t="shared" si="8"/>
        <v>9.6660000000000039</v>
      </c>
      <c r="S153" s="4">
        <f t="shared" si="9"/>
        <v>15.853000000000009</v>
      </c>
      <c r="T153">
        <v>1008</v>
      </c>
      <c r="U153">
        <v>3.7366666700000002E-2</v>
      </c>
      <c r="V153" s="4"/>
      <c r="Y153">
        <f t="shared" si="10"/>
        <v>-15.853000000000009</v>
      </c>
      <c r="Z153">
        <f t="shared" si="11"/>
        <v>31.587000000000003</v>
      </c>
    </row>
    <row r="154" spans="1:26" x14ac:dyDescent="0.3">
      <c r="A154" t="s">
        <v>20</v>
      </c>
      <c r="B154" s="1">
        <v>44987</v>
      </c>
      <c r="C154" s="2">
        <v>0.49098379629629635</v>
      </c>
      <c r="D154">
        <v>57.8</v>
      </c>
      <c r="E154">
        <v>45.6</v>
      </c>
      <c r="F154">
        <v>30.8</v>
      </c>
      <c r="G154">
        <v>45.2</v>
      </c>
      <c r="H154">
        <v>41.4</v>
      </c>
      <c r="I154">
        <v>52.7</v>
      </c>
      <c r="J154">
        <v>50.8</v>
      </c>
      <c r="K154">
        <v>50.1</v>
      </c>
      <c r="L154">
        <v>51.3</v>
      </c>
      <c r="M154">
        <v>30</v>
      </c>
      <c r="N154">
        <v>30.2</v>
      </c>
      <c r="O154">
        <v>55.8</v>
      </c>
      <c r="P154">
        <v>71.769000000000005</v>
      </c>
      <c r="Q154">
        <v>62.441000000000003</v>
      </c>
      <c r="R154">
        <f t="shared" si="8"/>
        <v>9.328000000000003</v>
      </c>
      <c r="S154" s="4">
        <f t="shared" si="9"/>
        <v>15.969000000000008</v>
      </c>
      <c r="T154">
        <v>1008</v>
      </c>
      <c r="U154">
        <v>3.7366666700000002E-2</v>
      </c>
      <c r="V154" s="4"/>
      <c r="Y154">
        <f t="shared" si="10"/>
        <v>-15.969000000000008</v>
      </c>
      <c r="Z154">
        <f t="shared" si="11"/>
        <v>32.241</v>
      </c>
    </row>
    <row r="155" spans="1:26" x14ac:dyDescent="0.3">
      <c r="A155" t="s">
        <v>20</v>
      </c>
      <c r="B155" s="1">
        <v>44987</v>
      </c>
      <c r="C155" s="2">
        <v>0.49167824074074074</v>
      </c>
      <c r="D155">
        <v>57.9</v>
      </c>
      <c r="E155">
        <v>45.6</v>
      </c>
      <c r="F155">
        <v>30.9</v>
      </c>
      <c r="G155">
        <v>45.3</v>
      </c>
      <c r="H155">
        <v>41.6</v>
      </c>
      <c r="I155">
        <v>52.9</v>
      </c>
      <c r="J155">
        <v>51</v>
      </c>
      <c r="K155">
        <v>50.3</v>
      </c>
      <c r="L155">
        <v>51.5</v>
      </c>
      <c r="M155">
        <v>31.2</v>
      </c>
      <c r="N155">
        <v>30.5</v>
      </c>
      <c r="O155">
        <v>56</v>
      </c>
      <c r="P155">
        <v>71.944000000000003</v>
      </c>
      <c r="Q155">
        <v>62.441000000000003</v>
      </c>
      <c r="R155">
        <f t="shared" si="8"/>
        <v>9.5030000000000001</v>
      </c>
      <c r="S155" s="4">
        <f t="shared" si="9"/>
        <v>15.944000000000003</v>
      </c>
      <c r="T155">
        <v>1008</v>
      </c>
      <c r="U155">
        <v>3.7366666700000002E-2</v>
      </c>
      <c r="V155" s="4"/>
      <c r="Y155">
        <f t="shared" si="10"/>
        <v>-15.944000000000003</v>
      </c>
      <c r="Z155">
        <f t="shared" si="11"/>
        <v>31.941000000000003</v>
      </c>
    </row>
    <row r="156" spans="1:26" x14ac:dyDescent="0.3">
      <c r="A156" t="s">
        <v>20</v>
      </c>
      <c r="B156" s="1">
        <v>44987</v>
      </c>
      <c r="C156" s="2">
        <v>0.49237268518518523</v>
      </c>
      <c r="D156">
        <v>58</v>
      </c>
      <c r="E156">
        <v>45.6</v>
      </c>
      <c r="F156">
        <v>31.1</v>
      </c>
      <c r="G156">
        <v>45.3</v>
      </c>
      <c r="H156">
        <v>41.6</v>
      </c>
      <c r="I156">
        <v>52.9</v>
      </c>
      <c r="J156">
        <v>51.1</v>
      </c>
      <c r="K156">
        <v>50.3</v>
      </c>
      <c r="L156">
        <v>51.6</v>
      </c>
      <c r="M156">
        <v>31.3</v>
      </c>
      <c r="N156">
        <v>30.6</v>
      </c>
      <c r="O156">
        <v>56.1</v>
      </c>
      <c r="P156">
        <v>72.177000000000007</v>
      </c>
      <c r="Q156">
        <v>62.578000000000003</v>
      </c>
      <c r="R156">
        <f t="shared" si="8"/>
        <v>9.5990000000000038</v>
      </c>
      <c r="S156" s="4">
        <f t="shared" si="9"/>
        <v>16.077000000000005</v>
      </c>
      <c r="T156">
        <v>1008</v>
      </c>
      <c r="U156">
        <v>3.7366666700000002E-2</v>
      </c>
      <c r="V156" s="4"/>
      <c r="Y156">
        <f t="shared" si="10"/>
        <v>-16.077000000000005</v>
      </c>
      <c r="Z156">
        <f t="shared" si="11"/>
        <v>31.978000000000002</v>
      </c>
    </row>
    <row r="157" spans="1:26" x14ac:dyDescent="0.3">
      <c r="A157" t="s">
        <v>20</v>
      </c>
      <c r="B157" s="1">
        <v>44987</v>
      </c>
      <c r="C157" s="2">
        <v>0.49306712962962962</v>
      </c>
      <c r="D157">
        <v>58.1</v>
      </c>
      <c r="E157">
        <v>45.4</v>
      </c>
      <c r="F157">
        <v>31.3</v>
      </c>
      <c r="G157">
        <v>45.4</v>
      </c>
      <c r="H157">
        <v>41.4</v>
      </c>
      <c r="I157">
        <v>53</v>
      </c>
      <c r="J157">
        <v>51.2</v>
      </c>
      <c r="K157">
        <v>50.5</v>
      </c>
      <c r="L157">
        <v>51.7</v>
      </c>
      <c r="M157">
        <v>31.6</v>
      </c>
      <c r="N157">
        <v>31.1</v>
      </c>
      <c r="O157">
        <v>56.2</v>
      </c>
      <c r="P157">
        <v>72.236000000000004</v>
      </c>
      <c r="Q157">
        <v>62.761000000000003</v>
      </c>
      <c r="R157">
        <f t="shared" si="8"/>
        <v>9.4750000000000014</v>
      </c>
      <c r="S157" s="4">
        <f t="shared" si="9"/>
        <v>16.036000000000001</v>
      </c>
      <c r="T157">
        <v>1008</v>
      </c>
      <c r="U157">
        <v>3.7366666700000002E-2</v>
      </c>
      <c r="V157" s="4"/>
      <c r="Y157">
        <f t="shared" si="10"/>
        <v>-16.036000000000001</v>
      </c>
      <c r="Z157">
        <f t="shared" si="11"/>
        <v>31.661000000000001</v>
      </c>
    </row>
    <row r="158" spans="1:26" x14ac:dyDescent="0.3">
      <c r="A158" t="s">
        <v>20</v>
      </c>
      <c r="B158" s="1">
        <v>44987</v>
      </c>
      <c r="C158" s="2">
        <v>0.49376157407407412</v>
      </c>
      <c r="D158">
        <v>58.2</v>
      </c>
      <c r="E158">
        <v>45.4</v>
      </c>
      <c r="F158">
        <v>31.4</v>
      </c>
      <c r="G158">
        <v>45.3</v>
      </c>
      <c r="H158">
        <v>42.1</v>
      </c>
      <c r="I158">
        <v>52.9</v>
      </c>
      <c r="J158">
        <v>51.2</v>
      </c>
      <c r="K158">
        <v>50.6</v>
      </c>
      <c r="L158">
        <v>51.7</v>
      </c>
      <c r="M158">
        <v>30.3</v>
      </c>
      <c r="N158">
        <v>31.3</v>
      </c>
      <c r="O158">
        <v>55.9</v>
      </c>
      <c r="P158">
        <v>72.353999999999999</v>
      </c>
      <c r="Q158">
        <v>62.715000000000003</v>
      </c>
      <c r="R158">
        <f t="shared" si="8"/>
        <v>9.6389999999999958</v>
      </c>
      <c r="S158" s="4">
        <f t="shared" si="9"/>
        <v>16.454000000000001</v>
      </c>
      <c r="T158">
        <v>1008</v>
      </c>
      <c r="U158">
        <v>3.7366666700000002E-2</v>
      </c>
      <c r="V158" s="4"/>
      <c r="Y158">
        <f t="shared" si="10"/>
        <v>-16.454000000000001</v>
      </c>
      <c r="Z158">
        <f t="shared" si="11"/>
        <v>31.415000000000003</v>
      </c>
    </row>
    <row r="159" spans="1:26" x14ac:dyDescent="0.3">
      <c r="A159" t="s">
        <v>20</v>
      </c>
      <c r="B159" s="1">
        <v>44987</v>
      </c>
      <c r="C159" s="2">
        <v>0.4944560185185185</v>
      </c>
      <c r="D159">
        <v>58.3</v>
      </c>
      <c r="E159">
        <v>45.5</v>
      </c>
      <c r="F159">
        <v>31.4</v>
      </c>
      <c r="G159">
        <v>45.4</v>
      </c>
      <c r="H159">
        <v>42.1</v>
      </c>
      <c r="I159">
        <v>53</v>
      </c>
      <c r="J159">
        <v>51.2</v>
      </c>
      <c r="K159">
        <v>50.6</v>
      </c>
      <c r="L159">
        <v>51.7</v>
      </c>
      <c r="M159">
        <v>31.7</v>
      </c>
      <c r="N159">
        <v>31.5</v>
      </c>
      <c r="O159">
        <v>55.9</v>
      </c>
      <c r="P159">
        <v>72.353999999999999</v>
      </c>
      <c r="Q159">
        <v>62.668999999999997</v>
      </c>
      <c r="R159">
        <f t="shared" si="8"/>
        <v>9.6850000000000023</v>
      </c>
      <c r="S159" s="4">
        <f t="shared" si="9"/>
        <v>16.454000000000001</v>
      </c>
      <c r="T159">
        <v>1008</v>
      </c>
      <c r="U159">
        <v>3.7366666700000002E-2</v>
      </c>
      <c r="V159" s="4"/>
      <c r="Y159">
        <f t="shared" si="10"/>
        <v>-16.454000000000001</v>
      </c>
      <c r="Z159">
        <f t="shared" si="11"/>
        <v>31.168999999999997</v>
      </c>
    </row>
    <row r="160" spans="1:26" x14ac:dyDescent="0.3">
      <c r="A160" t="s">
        <v>20</v>
      </c>
      <c r="B160" s="1">
        <v>44987</v>
      </c>
      <c r="C160" s="2">
        <v>0.495150462962963</v>
      </c>
      <c r="D160">
        <v>58.3</v>
      </c>
      <c r="E160">
        <v>45.5</v>
      </c>
      <c r="F160">
        <v>31.6</v>
      </c>
      <c r="G160">
        <v>45.4</v>
      </c>
      <c r="H160">
        <v>42.2</v>
      </c>
      <c r="I160">
        <v>53.1</v>
      </c>
      <c r="J160">
        <v>51.4</v>
      </c>
      <c r="K160">
        <v>50.7</v>
      </c>
      <c r="L160">
        <v>51.8</v>
      </c>
      <c r="M160">
        <v>31.8</v>
      </c>
      <c r="N160">
        <v>31.7</v>
      </c>
      <c r="O160">
        <v>56.1</v>
      </c>
      <c r="P160">
        <v>71.944000000000003</v>
      </c>
      <c r="Q160">
        <v>62.761000000000003</v>
      </c>
      <c r="R160">
        <f t="shared" si="8"/>
        <v>9.1829999999999998</v>
      </c>
      <c r="S160" s="4">
        <f t="shared" si="9"/>
        <v>15.844000000000001</v>
      </c>
      <c r="T160">
        <v>1008</v>
      </c>
      <c r="U160">
        <v>3.7366666700000002E-2</v>
      </c>
      <c r="V160" s="4"/>
      <c r="Y160">
        <f t="shared" si="10"/>
        <v>-15.844000000000001</v>
      </c>
      <c r="Z160">
        <f t="shared" si="11"/>
        <v>31.061000000000003</v>
      </c>
    </row>
    <row r="161" spans="1:26" x14ac:dyDescent="0.3">
      <c r="A161" t="s">
        <v>20</v>
      </c>
      <c r="B161" s="1">
        <v>44987</v>
      </c>
      <c r="C161" s="2">
        <v>0.49584490740740739</v>
      </c>
      <c r="D161">
        <v>58.4</v>
      </c>
      <c r="E161">
        <v>45.4</v>
      </c>
      <c r="F161">
        <v>31.7</v>
      </c>
      <c r="G161">
        <v>45.4</v>
      </c>
      <c r="H161">
        <v>42.3</v>
      </c>
      <c r="I161">
        <v>53.2</v>
      </c>
      <c r="J161">
        <v>51.5</v>
      </c>
      <c r="K161">
        <v>50.7</v>
      </c>
      <c r="L161">
        <v>51.9</v>
      </c>
      <c r="M161">
        <v>31.7</v>
      </c>
      <c r="N161">
        <v>31.9</v>
      </c>
      <c r="O161">
        <v>56</v>
      </c>
      <c r="P161">
        <v>71.364999999999995</v>
      </c>
      <c r="Q161">
        <v>62.715000000000003</v>
      </c>
      <c r="R161">
        <f t="shared" si="8"/>
        <v>8.6499999999999915</v>
      </c>
      <c r="S161" s="4">
        <f t="shared" si="9"/>
        <v>15.364999999999995</v>
      </c>
      <c r="T161">
        <v>1008</v>
      </c>
      <c r="U161">
        <v>3.7366666700000002E-2</v>
      </c>
      <c r="V161" s="4"/>
      <c r="Y161">
        <f t="shared" si="10"/>
        <v>-15.364999999999995</v>
      </c>
      <c r="Z161">
        <f t="shared" si="11"/>
        <v>30.815000000000005</v>
      </c>
    </row>
    <row r="162" spans="1:26" x14ac:dyDescent="0.3">
      <c r="A162" t="s">
        <v>20</v>
      </c>
      <c r="B162" s="1">
        <v>44987</v>
      </c>
      <c r="C162" s="2">
        <v>0.49653935185185188</v>
      </c>
      <c r="D162">
        <v>58.5</v>
      </c>
      <c r="E162">
        <v>45.6</v>
      </c>
      <c r="F162">
        <v>31.8</v>
      </c>
      <c r="G162">
        <v>45.4</v>
      </c>
      <c r="H162">
        <v>42.5</v>
      </c>
      <c r="I162">
        <v>53.3</v>
      </c>
      <c r="J162">
        <v>51.6</v>
      </c>
      <c r="K162">
        <v>50.8</v>
      </c>
      <c r="L162">
        <v>52</v>
      </c>
      <c r="M162">
        <v>31.5</v>
      </c>
      <c r="N162">
        <v>32.1</v>
      </c>
      <c r="O162">
        <v>56.1</v>
      </c>
      <c r="P162">
        <v>71.192999999999998</v>
      </c>
      <c r="Q162">
        <v>62.578000000000003</v>
      </c>
      <c r="R162">
        <f t="shared" si="8"/>
        <v>8.6149999999999949</v>
      </c>
      <c r="S162" s="4">
        <f t="shared" si="9"/>
        <v>15.092999999999996</v>
      </c>
      <c r="T162">
        <v>1008</v>
      </c>
      <c r="U162">
        <v>3.7366666700000002E-2</v>
      </c>
      <c r="V162" s="4"/>
      <c r="Y162">
        <f t="shared" si="10"/>
        <v>-15.092999999999996</v>
      </c>
      <c r="Z162">
        <f t="shared" si="11"/>
        <v>30.478000000000002</v>
      </c>
    </row>
    <row r="163" spans="1:26" x14ac:dyDescent="0.3">
      <c r="A163" t="s">
        <v>20</v>
      </c>
      <c r="B163" s="1">
        <v>44987</v>
      </c>
      <c r="C163" s="2">
        <v>0.49723379629629627</v>
      </c>
      <c r="D163">
        <v>58.6</v>
      </c>
      <c r="E163">
        <v>45.7</v>
      </c>
      <c r="F163">
        <v>31.9</v>
      </c>
      <c r="G163">
        <v>45.4</v>
      </c>
      <c r="H163">
        <v>42.8</v>
      </c>
      <c r="I163">
        <v>53.5</v>
      </c>
      <c r="J163">
        <v>51.6</v>
      </c>
      <c r="K163">
        <v>50.8</v>
      </c>
      <c r="L163">
        <v>52.1</v>
      </c>
      <c r="M163">
        <v>31.9</v>
      </c>
      <c r="N163">
        <v>32.1</v>
      </c>
      <c r="O163">
        <v>56.2</v>
      </c>
      <c r="P163">
        <v>71.308000000000007</v>
      </c>
      <c r="Q163">
        <v>62.668999999999997</v>
      </c>
      <c r="R163">
        <f t="shared" si="8"/>
        <v>8.63900000000001</v>
      </c>
      <c r="S163" s="4">
        <f t="shared" si="9"/>
        <v>15.108000000000004</v>
      </c>
      <c r="T163">
        <v>1008</v>
      </c>
      <c r="U163">
        <v>3.7366666700000002E-2</v>
      </c>
      <c r="V163" s="4"/>
      <c r="Y163">
        <f t="shared" si="10"/>
        <v>-15.108000000000004</v>
      </c>
      <c r="Z163">
        <f t="shared" si="11"/>
        <v>30.568999999999996</v>
      </c>
    </row>
    <row r="164" spans="1:26" x14ac:dyDescent="0.3">
      <c r="A164" t="s">
        <v>20</v>
      </c>
      <c r="B164" s="1">
        <v>44987</v>
      </c>
      <c r="C164" s="2">
        <v>0.49792824074074077</v>
      </c>
      <c r="D164">
        <v>58.7</v>
      </c>
      <c r="E164">
        <v>45.6</v>
      </c>
      <c r="F164">
        <v>32.1</v>
      </c>
      <c r="G164">
        <v>45.5</v>
      </c>
      <c r="H164">
        <v>42.4</v>
      </c>
      <c r="I164">
        <v>53.6</v>
      </c>
      <c r="J164">
        <v>51.8</v>
      </c>
      <c r="K164">
        <v>50.9</v>
      </c>
      <c r="L164">
        <v>52.2</v>
      </c>
      <c r="M164">
        <v>32.4</v>
      </c>
      <c r="N164">
        <v>32.299999999999997</v>
      </c>
      <c r="O164">
        <v>56.4</v>
      </c>
      <c r="P164">
        <v>71.308000000000007</v>
      </c>
      <c r="Q164">
        <v>61.942</v>
      </c>
      <c r="R164">
        <f t="shared" si="8"/>
        <v>9.3660000000000068</v>
      </c>
      <c r="S164" s="4">
        <f t="shared" si="9"/>
        <v>14.908000000000008</v>
      </c>
      <c r="T164">
        <v>1008</v>
      </c>
      <c r="U164">
        <v>3.7366666700000002E-2</v>
      </c>
      <c r="V164" s="4"/>
      <c r="Y164">
        <f t="shared" si="10"/>
        <v>-14.908000000000008</v>
      </c>
      <c r="Z164">
        <f t="shared" si="11"/>
        <v>29.642000000000003</v>
      </c>
    </row>
    <row r="165" spans="1:26" x14ac:dyDescent="0.3">
      <c r="A165" t="s">
        <v>20</v>
      </c>
      <c r="B165" s="1">
        <v>44987</v>
      </c>
      <c r="C165" s="2">
        <v>0.49862268518518515</v>
      </c>
      <c r="D165">
        <v>58.8</v>
      </c>
      <c r="E165">
        <v>45.6</v>
      </c>
      <c r="F165">
        <v>32.200000000000003</v>
      </c>
      <c r="G165">
        <v>45.6</v>
      </c>
      <c r="H165">
        <v>42.5</v>
      </c>
      <c r="I165">
        <v>53.7</v>
      </c>
      <c r="J165">
        <v>51.8</v>
      </c>
      <c r="K165">
        <v>50.9</v>
      </c>
      <c r="L165">
        <v>52.3</v>
      </c>
      <c r="M165">
        <v>30.2</v>
      </c>
      <c r="N165">
        <v>32.1</v>
      </c>
      <c r="O165">
        <v>56.4</v>
      </c>
      <c r="P165">
        <v>71.423000000000002</v>
      </c>
      <c r="Q165">
        <v>62.213000000000001</v>
      </c>
      <c r="R165">
        <f t="shared" si="8"/>
        <v>9.2100000000000009</v>
      </c>
      <c r="S165" s="4">
        <f t="shared" si="9"/>
        <v>15.023000000000003</v>
      </c>
      <c r="T165">
        <v>1008</v>
      </c>
      <c r="U165">
        <v>3.7366666700000002E-2</v>
      </c>
      <c r="V165" s="4"/>
      <c r="Y165">
        <f t="shared" si="10"/>
        <v>-15.023000000000003</v>
      </c>
      <c r="Z165">
        <f t="shared" si="11"/>
        <v>30.113</v>
      </c>
    </row>
    <row r="166" spans="1:26" x14ac:dyDescent="0.3">
      <c r="A166" t="s">
        <v>20</v>
      </c>
      <c r="B166" s="1">
        <v>44987</v>
      </c>
      <c r="C166" s="2">
        <v>0.49931712962962965</v>
      </c>
      <c r="D166">
        <v>59</v>
      </c>
      <c r="E166">
        <v>45.6</v>
      </c>
      <c r="F166">
        <v>32.200000000000003</v>
      </c>
      <c r="G166">
        <v>45.5</v>
      </c>
      <c r="H166">
        <v>42.6</v>
      </c>
      <c r="I166">
        <v>53.9</v>
      </c>
      <c r="J166">
        <v>51.9</v>
      </c>
      <c r="K166">
        <v>50.9</v>
      </c>
      <c r="L166">
        <v>52.5</v>
      </c>
      <c r="M166">
        <v>31.5</v>
      </c>
      <c r="N166">
        <v>31.9</v>
      </c>
      <c r="O166">
        <v>56.5</v>
      </c>
      <c r="P166">
        <v>71.826999999999998</v>
      </c>
      <c r="Q166">
        <v>62.304000000000002</v>
      </c>
      <c r="R166">
        <f t="shared" si="8"/>
        <v>9.5229999999999961</v>
      </c>
      <c r="S166" s="4">
        <f t="shared" si="9"/>
        <v>15.326999999999998</v>
      </c>
      <c r="T166">
        <v>1008</v>
      </c>
      <c r="U166">
        <v>3.7366666700000002E-2</v>
      </c>
      <c r="V166" s="4"/>
      <c r="Y166">
        <f t="shared" si="10"/>
        <v>-15.326999999999998</v>
      </c>
      <c r="Z166">
        <f t="shared" si="11"/>
        <v>30.404000000000003</v>
      </c>
    </row>
    <row r="167" spans="1:26" x14ac:dyDescent="0.3">
      <c r="A167" t="s">
        <v>20</v>
      </c>
      <c r="B167" s="1">
        <v>44987</v>
      </c>
      <c r="C167" s="2">
        <v>0.50001157407407404</v>
      </c>
      <c r="D167">
        <v>59</v>
      </c>
      <c r="E167">
        <v>45.9</v>
      </c>
      <c r="F167">
        <v>32.4</v>
      </c>
      <c r="G167">
        <v>45.4</v>
      </c>
      <c r="H167">
        <v>42.6</v>
      </c>
      <c r="I167">
        <v>54.1</v>
      </c>
      <c r="J167">
        <v>52.1</v>
      </c>
      <c r="K167">
        <v>51</v>
      </c>
      <c r="L167">
        <v>52.7</v>
      </c>
      <c r="M167">
        <v>30.8</v>
      </c>
      <c r="N167">
        <v>31.8</v>
      </c>
      <c r="O167">
        <v>56.6</v>
      </c>
      <c r="P167">
        <v>72.295000000000002</v>
      </c>
      <c r="Q167">
        <v>62.258000000000003</v>
      </c>
      <c r="R167">
        <f t="shared" si="8"/>
        <v>10.036999999999999</v>
      </c>
      <c r="S167" s="4">
        <f t="shared" si="9"/>
        <v>15.695</v>
      </c>
      <c r="T167">
        <v>1008</v>
      </c>
      <c r="U167">
        <v>3.7366666700000002E-2</v>
      </c>
      <c r="V167" s="4"/>
      <c r="Y167">
        <f t="shared" si="10"/>
        <v>-15.695</v>
      </c>
      <c r="Z167">
        <f t="shared" si="11"/>
        <v>30.458000000000002</v>
      </c>
    </row>
    <row r="168" spans="1:26" x14ac:dyDescent="0.3">
      <c r="A168" t="s">
        <v>20</v>
      </c>
      <c r="B168" s="1">
        <v>44987</v>
      </c>
      <c r="C168" s="2">
        <v>0.50070601851851848</v>
      </c>
      <c r="D168">
        <v>59.1</v>
      </c>
      <c r="E168">
        <v>45.9</v>
      </c>
      <c r="F168">
        <v>32.5</v>
      </c>
      <c r="G168">
        <v>45.5</v>
      </c>
      <c r="H168">
        <v>42.9</v>
      </c>
      <c r="I168">
        <v>54.3</v>
      </c>
      <c r="J168">
        <v>52.1</v>
      </c>
      <c r="K168">
        <v>51.1</v>
      </c>
      <c r="L168">
        <v>52.8</v>
      </c>
      <c r="M168">
        <v>30.2</v>
      </c>
      <c r="N168">
        <v>31.6</v>
      </c>
      <c r="O168">
        <v>56.8</v>
      </c>
      <c r="P168">
        <v>72.709000000000003</v>
      </c>
      <c r="Q168">
        <v>62.395000000000003</v>
      </c>
      <c r="R168">
        <f t="shared" si="8"/>
        <v>10.314</v>
      </c>
      <c r="S168" s="4">
        <f t="shared" si="9"/>
        <v>15.909000000000006</v>
      </c>
      <c r="T168">
        <v>1008</v>
      </c>
      <c r="U168">
        <v>3.7366666700000002E-2</v>
      </c>
      <c r="V168" s="4"/>
      <c r="Y168">
        <f t="shared" si="10"/>
        <v>-15.909000000000006</v>
      </c>
      <c r="Z168">
        <f t="shared" si="11"/>
        <v>30.795000000000002</v>
      </c>
    </row>
    <row r="169" spans="1:26" x14ac:dyDescent="0.3">
      <c r="A169" t="s">
        <v>20</v>
      </c>
      <c r="B169" s="1">
        <v>44987</v>
      </c>
      <c r="C169" s="2">
        <v>0.50140046296296303</v>
      </c>
      <c r="D169">
        <v>59.2</v>
      </c>
      <c r="E169">
        <v>46</v>
      </c>
      <c r="F169">
        <v>32.4</v>
      </c>
      <c r="G169">
        <v>45.5</v>
      </c>
      <c r="H169">
        <v>42.7</v>
      </c>
      <c r="I169">
        <v>54.5</v>
      </c>
      <c r="J169">
        <v>52.2</v>
      </c>
      <c r="K169">
        <v>51.2</v>
      </c>
      <c r="L169">
        <v>53</v>
      </c>
      <c r="M169">
        <v>29.5</v>
      </c>
      <c r="N169">
        <v>31.5</v>
      </c>
      <c r="O169">
        <v>56.9</v>
      </c>
      <c r="P169">
        <v>73.007000000000005</v>
      </c>
      <c r="Q169">
        <v>62.761000000000003</v>
      </c>
      <c r="R169">
        <f t="shared" si="8"/>
        <v>10.246000000000002</v>
      </c>
      <c r="S169" s="4">
        <f t="shared" si="9"/>
        <v>16.107000000000006</v>
      </c>
      <c r="T169">
        <v>1008</v>
      </c>
      <c r="U169">
        <v>3.7366666700000002E-2</v>
      </c>
      <c r="V169" s="4"/>
      <c r="Y169">
        <f t="shared" si="10"/>
        <v>-16.107000000000006</v>
      </c>
      <c r="Z169">
        <f t="shared" si="11"/>
        <v>31.261000000000003</v>
      </c>
    </row>
    <row r="170" spans="1:26" x14ac:dyDescent="0.3">
      <c r="A170" t="s">
        <v>20</v>
      </c>
      <c r="B170" s="1">
        <v>44987</v>
      </c>
      <c r="C170" s="2">
        <v>0.50209490740740736</v>
      </c>
      <c r="D170">
        <v>59.4</v>
      </c>
      <c r="E170">
        <v>45.8</v>
      </c>
      <c r="F170">
        <v>32.5</v>
      </c>
      <c r="G170">
        <v>45.6</v>
      </c>
      <c r="H170">
        <v>42.2</v>
      </c>
      <c r="I170">
        <v>54.5</v>
      </c>
      <c r="J170">
        <v>52.3</v>
      </c>
      <c r="K170">
        <v>51.2</v>
      </c>
      <c r="L170">
        <v>53.1</v>
      </c>
      <c r="M170">
        <v>31</v>
      </c>
      <c r="N170">
        <v>31.5</v>
      </c>
      <c r="O170">
        <v>56.9</v>
      </c>
      <c r="P170">
        <v>73.308000000000007</v>
      </c>
      <c r="Q170">
        <v>63.037999999999997</v>
      </c>
      <c r="R170">
        <f t="shared" si="8"/>
        <v>10.27000000000001</v>
      </c>
      <c r="S170" s="4">
        <f t="shared" si="9"/>
        <v>16.408000000000008</v>
      </c>
      <c r="T170">
        <v>1008</v>
      </c>
      <c r="U170">
        <v>3.7366666700000002E-2</v>
      </c>
      <c r="V170" s="4"/>
      <c r="Y170">
        <f t="shared" si="10"/>
        <v>-16.408000000000008</v>
      </c>
      <c r="Z170">
        <f t="shared" si="11"/>
        <v>31.537999999999997</v>
      </c>
    </row>
    <row r="171" spans="1:26" x14ac:dyDescent="0.3">
      <c r="A171" t="s">
        <v>20</v>
      </c>
      <c r="B171" s="1">
        <v>44987</v>
      </c>
      <c r="C171" s="2">
        <v>0.50278935185185192</v>
      </c>
      <c r="D171">
        <v>59.5</v>
      </c>
      <c r="E171">
        <v>45.7</v>
      </c>
      <c r="F171">
        <v>32.6</v>
      </c>
      <c r="G171">
        <v>45.7</v>
      </c>
      <c r="H171">
        <v>42.2</v>
      </c>
      <c r="I171">
        <v>54.7</v>
      </c>
      <c r="J171">
        <v>52.6</v>
      </c>
      <c r="K171">
        <v>51.4</v>
      </c>
      <c r="L171">
        <v>53.2</v>
      </c>
      <c r="M171">
        <v>32.4</v>
      </c>
      <c r="N171">
        <v>31.7</v>
      </c>
      <c r="O171">
        <v>57.1</v>
      </c>
      <c r="P171">
        <v>73.551000000000002</v>
      </c>
      <c r="Q171">
        <v>63.692</v>
      </c>
      <c r="R171">
        <f t="shared" si="8"/>
        <v>9.8590000000000018</v>
      </c>
      <c r="S171" s="4">
        <f t="shared" si="9"/>
        <v>16.451000000000001</v>
      </c>
      <c r="T171">
        <v>1008</v>
      </c>
      <c r="U171">
        <v>3.7366666700000002E-2</v>
      </c>
      <c r="V171" s="4"/>
      <c r="Y171">
        <f t="shared" si="10"/>
        <v>-16.451000000000001</v>
      </c>
      <c r="Z171">
        <f t="shared" si="11"/>
        <v>31.992000000000001</v>
      </c>
    </row>
    <row r="172" spans="1:26" x14ac:dyDescent="0.3">
      <c r="A172" t="s">
        <v>20</v>
      </c>
      <c r="B172" s="1">
        <v>44987</v>
      </c>
      <c r="C172" s="2">
        <v>0.50348379629629625</v>
      </c>
      <c r="D172">
        <v>59.6</v>
      </c>
      <c r="E172">
        <v>45.7</v>
      </c>
      <c r="F172">
        <v>32.799999999999997</v>
      </c>
      <c r="G172">
        <v>45.7</v>
      </c>
      <c r="H172">
        <v>42.6</v>
      </c>
      <c r="I172">
        <v>54.7</v>
      </c>
      <c r="J172">
        <v>52.5</v>
      </c>
      <c r="K172">
        <v>51.5</v>
      </c>
      <c r="L172">
        <v>53.4</v>
      </c>
      <c r="M172">
        <v>30.8</v>
      </c>
      <c r="N172">
        <v>32</v>
      </c>
      <c r="O172">
        <v>57.1</v>
      </c>
      <c r="P172">
        <v>73.673000000000002</v>
      </c>
      <c r="Q172">
        <v>64.212999999999994</v>
      </c>
      <c r="R172">
        <f t="shared" si="8"/>
        <v>9.460000000000008</v>
      </c>
      <c r="S172" s="4">
        <f t="shared" si="9"/>
        <v>16.573</v>
      </c>
      <c r="T172">
        <v>1008</v>
      </c>
      <c r="U172">
        <v>3.7366666700000002E-2</v>
      </c>
      <c r="V172" s="4"/>
      <c r="Y172">
        <f t="shared" si="10"/>
        <v>-16.573</v>
      </c>
      <c r="Z172">
        <f t="shared" si="11"/>
        <v>32.212999999999994</v>
      </c>
    </row>
    <row r="173" spans="1:26" x14ac:dyDescent="0.3">
      <c r="A173" t="s">
        <v>20</v>
      </c>
      <c r="B173" s="1">
        <v>44987</v>
      </c>
      <c r="C173" s="2">
        <v>0.5041782407407408</v>
      </c>
      <c r="D173">
        <v>59.6</v>
      </c>
      <c r="E173">
        <v>45.5</v>
      </c>
      <c r="F173">
        <v>32.9</v>
      </c>
      <c r="G173">
        <v>45.7</v>
      </c>
      <c r="H173">
        <v>42.7</v>
      </c>
      <c r="I173">
        <v>54.8</v>
      </c>
      <c r="J173">
        <v>52.5</v>
      </c>
      <c r="K173">
        <v>51.4</v>
      </c>
      <c r="L173">
        <v>53.4</v>
      </c>
      <c r="M173">
        <v>30.5</v>
      </c>
      <c r="N173">
        <v>31.9</v>
      </c>
      <c r="O173">
        <v>57.1</v>
      </c>
      <c r="P173">
        <v>73.795000000000002</v>
      </c>
      <c r="Q173">
        <v>64.453000000000003</v>
      </c>
      <c r="R173">
        <f t="shared" si="8"/>
        <v>9.3419999999999987</v>
      </c>
      <c r="S173" s="4">
        <f t="shared" si="9"/>
        <v>16.695</v>
      </c>
      <c r="T173">
        <v>1008</v>
      </c>
      <c r="U173">
        <v>3.7366666700000002E-2</v>
      </c>
      <c r="V173" s="4"/>
      <c r="Y173">
        <f t="shared" si="10"/>
        <v>-16.695</v>
      </c>
      <c r="Z173">
        <f t="shared" si="11"/>
        <v>32.553000000000004</v>
      </c>
    </row>
    <row r="174" spans="1:26" x14ac:dyDescent="0.3">
      <c r="A174" t="s">
        <v>20</v>
      </c>
      <c r="B174" s="1">
        <v>44987</v>
      </c>
      <c r="C174" s="2">
        <v>0.50487268518518513</v>
      </c>
      <c r="D174">
        <v>59.7</v>
      </c>
      <c r="E174">
        <v>45.5</v>
      </c>
      <c r="F174">
        <v>33</v>
      </c>
      <c r="G174">
        <v>45.7</v>
      </c>
      <c r="H174">
        <v>43.1</v>
      </c>
      <c r="I174">
        <v>55</v>
      </c>
      <c r="J174">
        <v>52.8</v>
      </c>
      <c r="K174">
        <v>51.5</v>
      </c>
      <c r="L174">
        <v>53.6</v>
      </c>
      <c r="M174">
        <v>30.9</v>
      </c>
      <c r="N174">
        <v>32</v>
      </c>
      <c r="O174">
        <v>57.3</v>
      </c>
      <c r="P174">
        <v>73.795000000000002</v>
      </c>
      <c r="Q174">
        <v>64.356999999999999</v>
      </c>
      <c r="R174">
        <f t="shared" si="8"/>
        <v>9.4380000000000024</v>
      </c>
      <c r="S174" s="4">
        <f t="shared" si="9"/>
        <v>16.495000000000005</v>
      </c>
      <c r="T174">
        <v>1008</v>
      </c>
      <c r="U174">
        <v>3.7366666700000002E-2</v>
      </c>
      <c r="V174" s="4"/>
      <c r="Y174">
        <f t="shared" si="10"/>
        <v>-16.495000000000005</v>
      </c>
      <c r="Z174">
        <f t="shared" si="11"/>
        <v>32.356999999999999</v>
      </c>
    </row>
    <row r="175" spans="1:26" x14ac:dyDescent="0.3">
      <c r="A175" t="s">
        <v>20</v>
      </c>
      <c r="B175" s="1">
        <v>44987</v>
      </c>
      <c r="C175" s="2">
        <v>0.50556712962962969</v>
      </c>
      <c r="D175">
        <v>59.8</v>
      </c>
      <c r="E175">
        <v>45.6</v>
      </c>
      <c r="F175">
        <v>33.1</v>
      </c>
      <c r="G175">
        <v>45.7</v>
      </c>
      <c r="H175">
        <v>43</v>
      </c>
      <c r="I175">
        <v>55.1</v>
      </c>
      <c r="J175">
        <v>53.1</v>
      </c>
      <c r="K175">
        <v>52</v>
      </c>
      <c r="L175">
        <v>53.7</v>
      </c>
      <c r="M175">
        <v>30.9</v>
      </c>
      <c r="N175">
        <v>32.200000000000003</v>
      </c>
      <c r="O175">
        <v>57.5</v>
      </c>
      <c r="P175">
        <v>73.795000000000002</v>
      </c>
      <c r="Q175">
        <v>64.308999999999997</v>
      </c>
      <c r="R175">
        <f t="shared" si="8"/>
        <v>9.4860000000000042</v>
      </c>
      <c r="S175" s="4">
        <f t="shared" si="9"/>
        <v>16.295000000000002</v>
      </c>
      <c r="T175">
        <v>1008</v>
      </c>
      <c r="U175">
        <v>3.7366666700000002E-2</v>
      </c>
      <c r="V175" s="4"/>
      <c r="Y175">
        <f t="shared" si="10"/>
        <v>-16.295000000000002</v>
      </c>
      <c r="Z175">
        <f t="shared" si="11"/>
        <v>32.108999999999995</v>
      </c>
    </row>
    <row r="176" spans="1:26" x14ac:dyDescent="0.3">
      <c r="A176" t="s">
        <v>20</v>
      </c>
      <c r="B176" s="1">
        <v>44987</v>
      </c>
      <c r="C176" s="2">
        <v>0.50626157407407402</v>
      </c>
      <c r="D176">
        <v>59.8</v>
      </c>
      <c r="E176">
        <v>45.6</v>
      </c>
      <c r="F176">
        <v>33</v>
      </c>
      <c r="G176">
        <v>45.7</v>
      </c>
      <c r="H176">
        <v>43</v>
      </c>
      <c r="I176">
        <v>55.1</v>
      </c>
      <c r="J176">
        <v>52.9</v>
      </c>
      <c r="K176">
        <v>51.9</v>
      </c>
      <c r="L176">
        <v>53.8</v>
      </c>
      <c r="M176">
        <v>32.799999999999997</v>
      </c>
      <c r="N176">
        <v>32.4</v>
      </c>
      <c r="O176">
        <v>57.5</v>
      </c>
      <c r="P176">
        <v>74.102000000000004</v>
      </c>
      <c r="Q176">
        <v>64.405000000000001</v>
      </c>
      <c r="R176">
        <f t="shared" si="8"/>
        <v>9.6970000000000027</v>
      </c>
      <c r="S176" s="4">
        <f t="shared" si="9"/>
        <v>16.602000000000004</v>
      </c>
      <c r="T176">
        <v>1008</v>
      </c>
      <c r="U176">
        <v>3.7366666700000002E-2</v>
      </c>
      <c r="V176" s="4"/>
      <c r="Y176">
        <f t="shared" si="10"/>
        <v>-16.602000000000004</v>
      </c>
      <c r="Z176">
        <f t="shared" si="11"/>
        <v>32.005000000000003</v>
      </c>
    </row>
    <row r="177" spans="1:26" x14ac:dyDescent="0.3">
      <c r="A177" t="s">
        <v>20</v>
      </c>
      <c r="B177" s="1">
        <v>44987</v>
      </c>
      <c r="C177" s="2">
        <v>0.50695601851851857</v>
      </c>
      <c r="D177">
        <v>60</v>
      </c>
      <c r="E177">
        <v>45.6</v>
      </c>
      <c r="F177">
        <v>33.1</v>
      </c>
      <c r="G177">
        <v>45.7</v>
      </c>
      <c r="H177">
        <v>43.4</v>
      </c>
      <c r="I177">
        <v>55.2</v>
      </c>
      <c r="J177">
        <v>53</v>
      </c>
      <c r="K177">
        <v>52</v>
      </c>
      <c r="L177">
        <v>53.9</v>
      </c>
      <c r="M177">
        <v>31.3</v>
      </c>
      <c r="N177">
        <v>32.4</v>
      </c>
      <c r="O177">
        <v>57.6</v>
      </c>
      <c r="P177">
        <v>74.287999999999997</v>
      </c>
      <c r="Q177">
        <v>64.356999999999999</v>
      </c>
      <c r="R177">
        <f t="shared" si="8"/>
        <v>9.9309999999999974</v>
      </c>
      <c r="S177" s="4">
        <f t="shared" si="9"/>
        <v>16.687999999999995</v>
      </c>
      <c r="T177">
        <v>1008</v>
      </c>
      <c r="U177">
        <v>3.7366666700000002E-2</v>
      </c>
      <c r="V177" s="4"/>
      <c r="Y177">
        <f t="shared" si="10"/>
        <v>-16.687999999999995</v>
      </c>
      <c r="Z177">
        <f t="shared" si="11"/>
        <v>31.957000000000001</v>
      </c>
    </row>
    <row r="178" spans="1:26" x14ac:dyDescent="0.3">
      <c r="A178" t="s">
        <v>20</v>
      </c>
      <c r="B178" s="1">
        <v>44987</v>
      </c>
      <c r="C178" s="2">
        <v>0.5076504629629629</v>
      </c>
      <c r="D178">
        <v>60</v>
      </c>
      <c r="E178">
        <v>45.5</v>
      </c>
      <c r="F178">
        <v>33.200000000000003</v>
      </c>
      <c r="G178">
        <v>45.8</v>
      </c>
      <c r="H178">
        <v>43</v>
      </c>
      <c r="I178">
        <v>55.5</v>
      </c>
      <c r="J178">
        <v>53.1</v>
      </c>
      <c r="K178">
        <v>52</v>
      </c>
      <c r="L178">
        <v>54.1</v>
      </c>
      <c r="M178">
        <v>30.8</v>
      </c>
      <c r="N178">
        <v>32.299999999999997</v>
      </c>
      <c r="O178">
        <v>57.7</v>
      </c>
      <c r="P178">
        <v>74.287999999999997</v>
      </c>
      <c r="Q178">
        <v>64.308999999999997</v>
      </c>
      <c r="R178">
        <f t="shared" si="8"/>
        <v>9.9789999999999992</v>
      </c>
      <c r="S178" s="4">
        <f t="shared" si="9"/>
        <v>16.587999999999994</v>
      </c>
      <c r="T178">
        <v>1008</v>
      </c>
      <c r="U178">
        <v>3.7366666700000002E-2</v>
      </c>
      <c r="V178" s="4"/>
      <c r="Y178">
        <f t="shared" si="10"/>
        <v>-16.587999999999994</v>
      </c>
      <c r="Z178">
        <f t="shared" si="11"/>
        <v>32.009</v>
      </c>
    </row>
    <row r="179" spans="1:26" x14ac:dyDescent="0.3">
      <c r="A179" t="s">
        <v>20</v>
      </c>
      <c r="B179" s="1">
        <v>44987</v>
      </c>
      <c r="C179" s="2">
        <v>0.50834490740740745</v>
      </c>
      <c r="D179">
        <v>60.1</v>
      </c>
      <c r="E179">
        <v>45.5</v>
      </c>
      <c r="F179">
        <v>33.299999999999997</v>
      </c>
      <c r="G179">
        <v>45.8</v>
      </c>
      <c r="H179">
        <v>43.1</v>
      </c>
      <c r="I179">
        <v>55.6</v>
      </c>
      <c r="J179">
        <v>53.4</v>
      </c>
      <c r="K179">
        <v>52.3</v>
      </c>
      <c r="L179">
        <v>54.2</v>
      </c>
      <c r="M179">
        <v>32.1</v>
      </c>
      <c r="N179">
        <v>32.200000000000003</v>
      </c>
      <c r="O179">
        <v>57.9</v>
      </c>
      <c r="P179">
        <v>74.287999999999997</v>
      </c>
      <c r="Q179">
        <v>64.165999999999997</v>
      </c>
      <c r="R179">
        <f t="shared" si="8"/>
        <v>10.122</v>
      </c>
      <c r="S179" s="4">
        <f t="shared" si="9"/>
        <v>16.387999999999998</v>
      </c>
      <c r="T179">
        <v>1008</v>
      </c>
      <c r="U179">
        <v>3.7366666700000002E-2</v>
      </c>
      <c r="V179" s="4"/>
      <c r="Y179">
        <f t="shared" si="10"/>
        <v>-16.387999999999998</v>
      </c>
      <c r="Z179">
        <f t="shared" si="11"/>
        <v>31.965999999999994</v>
      </c>
    </row>
    <row r="180" spans="1:26" x14ac:dyDescent="0.3">
      <c r="A180" t="s">
        <v>20</v>
      </c>
      <c r="B180" s="1">
        <v>44987</v>
      </c>
      <c r="C180" s="2">
        <v>0.50903935185185178</v>
      </c>
      <c r="D180">
        <v>60.1</v>
      </c>
      <c r="E180">
        <v>45.3</v>
      </c>
      <c r="F180">
        <v>33.4</v>
      </c>
      <c r="G180">
        <v>45.7</v>
      </c>
      <c r="H180">
        <v>43</v>
      </c>
      <c r="I180">
        <v>55.6</v>
      </c>
      <c r="J180">
        <v>53.5</v>
      </c>
      <c r="K180">
        <v>52.5</v>
      </c>
      <c r="L180">
        <v>54.3</v>
      </c>
      <c r="M180">
        <v>32.9</v>
      </c>
      <c r="N180">
        <v>32.200000000000003</v>
      </c>
      <c r="O180">
        <v>57.9</v>
      </c>
      <c r="P180">
        <v>74.412000000000006</v>
      </c>
      <c r="Q180">
        <v>64.165999999999997</v>
      </c>
      <c r="R180">
        <f t="shared" si="8"/>
        <v>10.246000000000009</v>
      </c>
      <c r="S180" s="4">
        <f t="shared" si="9"/>
        <v>16.512000000000008</v>
      </c>
      <c r="T180">
        <v>1008</v>
      </c>
      <c r="U180">
        <v>3.7366666700000002E-2</v>
      </c>
      <c r="V180" s="4"/>
      <c r="Y180">
        <f t="shared" si="10"/>
        <v>-16.512000000000008</v>
      </c>
      <c r="Z180">
        <f t="shared" si="11"/>
        <v>31.965999999999994</v>
      </c>
    </row>
    <row r="181" spans="1:26" x14ac:dyDescent="0.3">
      <c r="A181" t="s">
        <v>20</v>
      </c>
      <c r="B181" s="1">
        <v>44987</v>
      </c>
      <c r="C181" s="2">
        <v>0.50973379629629634</v>
      </c>
      <c r="D181">
        <v>60.3</v>
      </c>
      <c r="E181">
        <v>45.4</v>
      </c>
      <c r="F181">
        <v>33.6</v>
      </c>
      <c r="G181">
        <v>45.8</v>
      </c>
      <c r="H181">
        <v>43.1</v>
      </c>
      <c r="I181">
        <v>55.6</v>
      </c>
      <c r="J181">
        <v>53.5</v>
      </c>
      <c r="K181">
        <v>52.8</v>
      </c>
      <c r="L181">
        <v>54.4</v>
      </c>
      <c r="M181">
        <v>32.6</v>
      </c>
      <c r="N181">
        <v>32.799999999999997</v>
      </c>
      <c r="O181">
        <v>58</v>
      </c>
      <c r="P181">
        <v>74.662000000000006</v>
      </c>
      <c r="Q181">
        <v>64.308999999999997</v>
      </c>
      <c r="R181">
        <f t="shared" si="8"/>
        <v>10.353000000000009</v>
      </c>
      <c r="S181" s="4">
        <f t="shared" si="9"/>
        <v>16.662000000000006</v>
      </c>
      <c r="T181">
        <v>1008</v>
      </c>
      <c r="U181">
        <v>3.7366666700000002E-2</v>
      </c>
      <c r="V181" s="4"/>
      <c r="Y181">
        <f t="shared" si="10"/>
        <v>-16.662000000000006</v>
      </c>
      <c r="Z181">
        <f t="shared" si="11"/>
        <v>31.509</v>
      </c>
    </row>
    <row r="182" spans="1:26" x14ac:dyDescent="0.3">
      <c r="A182" t="s">
        <v>20</v>
      </c>
      <c r="B182" s="1">
        <v>44987</v>
      </c>
      <c r="C182" s="2">
        <v>0.51042824074074067</v>
      </c>
      <c r="D182">
        <v>60.4</v>
      </c>
      <c r="E182">
        <v>45.5</v>
      </c>
      <c r="F182">
        <v>33.700000000000003</v>
      </c>
      <c r="G182">
        <v>45.8</v>
      </c>
      <c r="H182">
        <v>43.4</v>
      </c>
      <c r="I182">
        <v>55.6</v>
      </c>
      <c r="J182">
        <v>53.6</v>
      </c>
      <c r="K182">
        <v>52.9</v>
      </c>
      <c r="L182">
        <v>54.4</v>
      </c>
      <c r="M182">
        <v>32.700000000000003</v>
      </c>
      <c r="N182">
        <v>33.299999999999997</v>
      </c>
      <c r="O182">
        <v>58.1</v>
      </c>
      <c r="P182">
        <v>74.849999999999994</v>
      </c>
      <c r="Q182">
        <v>64.405000000000001</v>
      </c>
      <c r="R182">
        <f t="shared" si="8"/>
        <v>10.444999999999993</v>
      </c>
      <c r="S182" s="4">
        <f t="shared" si="9"/>
        <v>16.749999999999993</v>
      </c>
      <c r="T182">
        <v>1008</v>
      </c>
      <c r="U182">
        <v>3.7366666700000002E-2</v>
      </c>
      <c r="V182" s="4"/>
      <c r="Y182">
        <f t="shared" si="10"/>
        <v>-16.749999999999993</v>
      </c>
      <c r="Z182">
        <f t="shared" si="11"/>
        <v>31.105000000000004</v>
      </c>
    </row>
    <row r="183" spans="1:26" x14ac:dyDescent="0.3">
      <c r="A183" t="s">
        <v>20</v>
      </c>
      <c r="B183" s="1">
        <v>44987</v>
      </c>
      <c r="C183" s="2">
        <v>0.51112268518518522</v>
      </c>
      <c r="D183">
        <v>60.5</v>
      </c>
      <c r="E183">
        <v>45.5</v>
      </c>
      <c r="F183">
        <v>33.799999999999997</v>
      </c>
      <c r="G183">
        <v>45.8</v>
      </c>
      <c r="H183">
        <v>43.5</v>
      </c>
      <c r="I183">
        <v>55.7</v>
      </c>
      <c r="J183">
        <v>53.6</v>
      </c>
      <c r="K183">
        <v>52.8</v>
      </c>
      <c r="L183">
        <v>54.5</v>
      </c>
      <c r="M183">
        <v>33.5</v>
      </c>
      <c r="N183">
        <v>33.6</v>
      </c>
      <c r="O183">
        <v>58.1</v>
      </c>
      <c r="P183">
        <v>74.849999999999994</v>
      </c>
      <c r="Q183">
        <v>64.356999999999999</v>
      </c>
      <c r="R183">
        <f t="shared" si="8"/>
        <v>10.492999999999995</v>
      </c>
      <c r="S183" s="4">
        <f t="shared" si="9"/>
        <v>16.749999999999993</v>
      </c>
      <c r="T183">
        <v>1008</v>
      </c>
      <c r="U183">
        <v>3.7366666700000002E-2</v>
      </c>
      <c r="V183" s="4"/>
      <c r="Y183">
        <f t="shared" si="10"/>
        <v>-16.749999999999993</v>
      </c>
      <c r="Z183">
        <f t="shared" si="11"/>
        <v>30.756999999999998</v>
      </c>
    </row>
    <row r="184" spans="1:26" x14ac:dyDescent="0.3">
      <c r="A184" t="s">
        <v>20</v>
      </c>
      <c r="B184" s="1">
        <v>44987</v>
      </c>
      <c r="C184" s="2">
        <v>0.51181712962962966</v>
      </c>
      <c r="D184">
        <v>60.6</v>
      </c>
      <c r="E184">
        <v>45.3</v>
      </c>
      <c r="F184">
        <v>34.299999999999997</v>
      </c>
      <c r="G184">
        <v>45.8</v>
      </c>
      <c r="H184">
        <v>43.6</v>
      </c>
      <c r="I184">
        <v>55.6</v>
      </c>
      <c r="J184">
        <v>53.7</v>
      </c>
      <c r="K184">
        <v>52.8</v>
      </c>
      <c r="L184">
        <v>54.6</v>
      </c>
      <c r="M184">
        <v>32.799999999999997</v>
      </c>
      <c r="N184">
        <v>33.9</v>
      </c>
      <c r="O184">
        <v>58</v>
      </c>
      <c r="P184">
        <v>74.662000000000006</v>
      </c>
      <c r="Q184">
        <v>64.165999999999997</v>
      </c>
      <c r="R184">
        <f t="shared" si="8"/>
        <v>10.496000000000009</v>
      </c>
      <c r="S184" s="4">
        <f t="shared" si="9"/>
        <v>16.662000000000006</v>
      </c>
      <c r="T184">
        <v>1008</v>
      </c>
      <c r="U184">
        <v>3.7366666700000002E-2</v>
      </c>
      <c r="V184" s="4"/>
      <c r="Y184">
        <f t="shared" si="10"/>
        <v>-16.662000000000006</v>
      </c>
      <c r="Z184">
        <f t="shared" si="11"/>
        <v>30.265999999999998</v>
      </c>
    </row>
    <row r="185" spans="1:26" x14ac:dyDescent="0.3">
      <c r="A185" t="s">
        <v>20</v>
      </c>
      <c r="B185" s="1">
        <v>44987</v>
      </c>
      <c r="C185" s="2">
        <v>0.51251157407407411</v>
      </c>
      <c r="D185">
        <v>60.7</v>
      </c>
      <c r="E185">
        <v>45.3</v>
      </c>
      <c r="F185">
        <v>34.700000000000003</v>
      </c>
      <c r="G185">
        <v>45.9</v>
      </c>
      <c r="H185">
        <v>43.5</v>
      </c>
      <c r="I185">
        <v>55.7</v>
      </c>
      <c r="J185">
        <v>53.8</v>
      </c>
      <c r="K185">
        <v>52.8</v>
      </c>
      <c r="L185">
        <v>54.6</v>
      </c>
      <c r="M185">
        <v>32.5</v>
      </c>
      <c r="N185">
        <v>34</v>
      </c>
      <c r="O185">
        <v>58.1</v>
      </c>
      <c r="P185">
        <v>74.349999999999994</v>
      </c>
      <c r="Q185">
        <v>63.927999999999997</v>
      </c>
      <c r="R185">
        <f t="shared" si="8"/>
        <v>10.421999999999997</v>
      </c>
      <c r="S185" s="4">
        <f t="shared" si="9"/>
        <v>16.249999999999993</v>
      </c>
      <c r="T185">
        <v>1008</v>
      </c>
      <c r="U185">
        <v>3.7366666700000002E-2</v>
      </c>
      <c r="V185" s="4"/>
      <c r="Y185">
        <f t="shared" si="10"/>
        <v>-16.249999999999993</v>
      </c>
      <c r="Z185">
        <f t="shared" si="11"/>
        <v>29.927999999999997</v>
      </c>
    </row>
    <row r="186" spans="1:26" x14ac:dyDescent="0.3">
      <c r="A186" t="s">
        <v>20</v>
      </c>
      <c r="B186" s="1">
        <v>44987</v>
      </c>
      <c r="C186" s="2">
        <v>0.51320601851851855</v>
      </c>
      <c r="D186">
        <v>60.7</v>
      </c>
      <c r="E186">
        <v>45.3</v>
      </c>
      <c r="F186">
        <v>35.1</v>
      </c>
      <c r="G186">
        <v>45.9</v>
      </c>
      <c r="H186">
        <v>43.8</v>
      </c>
      <c r="I186">
        <v>55.9</v>
      </c>
      <c r="J186">
        <v>54</v>
      </c>
      <c r="K186">
        <v>53</v>
      </c>
      <c r="L186">
        <v>54.8</v>
      </c>
      <c r="M186">
        <v>34.1</v>
      </c>
      <c r="N186">
        <v>34.200000000000003</v>
      </c>
      <c r="O186">
        <v>58.3</v>
      </c>
      <c r="P186">
        <v>74.102000000000004</v>
      </c>
      <c r="Q186">
        <v>63.692</v>
      </c>
      <c r="R186">
        <f t="shared" si="8"/>
        <v>10.410000000000004</v>
      </c>
      <c r="S186" s="4">
        <f t="shared" si="9"/>
        <v>15.802000000000007</v>
      </c>
      <c r="T186">
        <v>1008</v>
      </c>
      <c r="U186">
        <v>3.7366666700000002E-2</v>
      </c>
      <c r="V186" s="4"/>
      <c r="Y186">
        <f t="shared" si="10"/>
        <v>-15.802000000000007</v>
      </c>
      <c r="Z186">
        <f t="shared" si="11"/>
        <v>29.491999999999997</v>
      </c>
    </row>
    <row r="187" spans="1:26" x14ac:dyDescent="0.3">
      <c r="A187" t="s">
        <v>20</v>
      </c>
      <c r="B187" s="1">
        <v>44987</v>
      </c>
      <c r="C187" s="2">
        <v>0.51390046296296299</v>
      </c>
      <c r="D187">
        <v>60.8</v>
      </c>
      <c r="E187">
        <v>45.2</v>
      </c>
      <c r="F187">
        <v>35.6</v>
      </c>
      <c r="G187">
        <v>45.7</v>
      </c>
      <c r="H187">
        <v>44.3</v>
      </c>
      <c r="I187">
        <v>56</v>
      </c>
      <c r="J187">
        <v>54</v>
      </c>
      <c r="K187">
        <v>52.9</v>
      </c>
      <c r="L187">
        <v>54.9</v>
      </c>
      <c r="M187">
        <v>31.5</v>
      </c>
      <c r="N187">
        <v>34</v>
      </c>
      <c r="O187">
        <v>58.4</v>
      </c>
      <c r="P187">
        <v>74.164000000000001</v>
      </c>
      <c r="Q187">
        <v>62.715000000000003</v>
      </c>
      <c r="R187">
        <f t="shared" si="8"/>
        <v>11.448999999999998</v>
      </c>
      <c r="S187" s="4">
        <f t="shared" si="9"/>
        <v>15.764000000000003</v>
      </c>
      <c r="T187">
        <v>1008</v>
      </c>
      <c r="U187">
        <v>3.7366666700000002E-2</v>
      </c>
      <c r="V187" s="4"/>
      <c r="Y187">
        <f t="shared" si="10"/>
        <v>-15.764000000000003</v>
      </c>
      <c r="Z187">
        <f t="shared" si="11"/>
        <v>28.715000000000003</v>
      </c>
    </row>
    <row r="188" spans="1:26" x14ac:dyDescent="0.3">
      <c r="A188" t="s">
        <v>20</v>
      </c>
      <c r="B188" s="1">
        <v>44987</v>
      </c>
      <c r="C188" s="2">
        <v>0.51459490740740743</v>
      </c>
      <c r="D188">
        <v>60.8</v>
      </c>
      <c r="E188">
        <v>45.1</v>
      </c>
      <c r="F188">
        <v>35.700000000000003</v>
      </c>
      <c r="G188">
        <v>45.7</v>
      </c>
      <c r="H188">
        <v>44.3</v>
      </c>
      <c r="I188">
        <v>56.1</v>
      </c>
      <c r="J188">
        <v>54.2</v>
      </c>
      <c r="K188">
        <v>53</v>
      </c>
      <c r="L188">
        <v>55.1</v>
      </c>
      <c r="M188">
        <v>31.7</v>
      </c>
      <c r="N188">
        <v>33.700000000000003</v>
      </c>
      <c r="O188">
        <v>58.4</v>
      </c>
      <c r="P188">
        <v>74.349999999999994</v>
      </c>
      <c r="Q188">
        <v>63.363999999999997</v>
      </c>
      <c r="R188">
        <f t="shared" si="8"/>
        <v>10.985999999999997</v>
      </c>
      <c r="S188" s="4">
        <f t="shared" si="9"/>
        <v>15.949999999999996</v>
      </c>
      <c r="T188">
        <v>1008</v>
      </c>
      <c r="U188">
        <v>3.7366666700000002E-2</v>
      </c>
      <c r="V188" s="4"/>
      <c r="Y188">
        <f t="shared" si="10"/>
        <v>-15.949999999999996</v>
      </c>
      <c r="Z188">
        <f t="shared" si="11"/>
        <v>29.663999999999994</v>
      </c>
    </row>
    <row r="189" spans="1:26" x14ac:dyDescent="0.3">
      <c r="A189" t="s">
        <v>20</v>
      </c>
      <c r="B189" s="1">
        <v>44987</v>
      </c>
      <c r="C189" s="2">
        <v>0.51528935185185187</v>
      </c>
      <c r="D189">
        <v>60.9</v>
      </c>
      <c r="E189">
        <v>45.1</v>
      </c>
      <c r="F189">
        <v>36.200000000000003</v>
      </c>
      <c r="G189">
        <v>46</v>
      </c>
      <c r="H189">
        <v>43.9</v>
      </c>
      <c r="I189">
        <v>56.3</v>
      </c>
      <c r="J189">
        <v>54.3</v>
      </c>
      <c r="K189">
        <v>53.2</v>
      </c>
      <c r="L189">
        <v>55.3</v>
      </c>
      <c r="M189">
        <v>33.799999999999997</v>
      </c>
      <c r="N189">
        <v>34</v>
      </c>
      <c r="O189">
        <v>58.7</v>
      </c>
      <c r="P189">
        <v>74.599000000000004</v>
      </c>
      <c r="Q189">
        <v>63.271000000000001</v>
      </c>
      <c r="R189">
        <f t="shared" si="8"/>
        <v>11.328000000000003</v>
      </c>
      <c r="S189" s="4">
        <f t="shared" si="9"/>
        <v>15.899000000000001</v>
      </c>
      <c r="T189">
        <v>1008</v>
      </c>
      <c r="U189">
        <v>3.7366666700000002E-2</v>
      </c>
      <c r="V189" s="4"/>
      <c r="Y189">
        <f t="shared" si="10"/>
        <v>-15.899000000000001</v>
      </c>
      <c r="Z189">
        <f t="shared" si="11"/>
        <v>29.271000000000001</v>
      </c>
    </row>
    <row r="190" spans="1:26" x14ac:dyDescent="0.3">
      <c r="A190" t="s">
        <v>20</v>
      </c>
      <c r="B190" s="1">
        <v>44987</v>
      </c>
      <c r="C190" s="2">
        <v>0.51598379629629632</v>
      </c>
      <c r="D190">
        <v>61</v>
      </c>
      <c r="E190">
        <v>45</v>
      </c>
      <c r="F190">
        <v>36.4</v>
      </c>
      <c r="G190">
        <v>45.9</v>
      </c>
      <c r="H190">
        <v>43.8</v>
      </c>
      <c r="I190">
        <v>56.3</v>
      </c>
      <c r="J190">
        <v>54.3</v>
      </c>
      <c r="K190">
        <v>53.2</v>
      </c>
      <c r="L190">
        <v>55.4</v>
      </c>
      <c r="M190">
        <v>32.1</v>
      </c>
      <c r="N190">
        <v>33.9</v>
      </c>
      <c r="O190">
        <v>58.8</v>
      </c>
      <c r="P190">
        <v>75.102999999999994</v>
      </c>
      <c r="Q190">
        <v>63.645000000000003</v>
      </c>
      <c r="R190">
        <f t="shared" si="8"/>
        <v>11.457999999999991</v>
      </c>
      <c r="S190" s="4">
        <f t="shared" si="9"/>
        <v>16.302999999999997</v>
      </c>
      <c r="T190">
        <v>1008</v>
      </c>
      <c r="U190">
        <v>3.7366666700000002E-2</v>
      </c>
      <c r="V190" s="4"/>
      <c r="Y190">
        <f t="shared" si="10"/>
        <v>-16.302999999999997</v>
      </c>
      <c r="Z190">
        <f t="shared" si="11"/>
        <v>29.745000000000005</v>
      </c>
    </row>
    <row r="191" spans="1:26" x14ac:dyDescent="0.3">
      <c r="A191" t="s">
        <v>20</v>
      </c>
      <c r="B191" s="1">
        <v>44987</v>
      </c>
      <c r="C191" s="2">
        <v>0.51667824074074076</v>
      </c>
      <c r="D191">
        <v>61.1</v>
      </c>
      <c r="E191">
        <v>45.1</v>
      </c>
      <c r="F191">
        <v>36.5</v>
      </c>
      <c r="G191">
        <v>45.8</v>
      </c>
      <c r="H191">
        <v>43.8</v>
      </c>
      <c r="I191">
        <v>56.3</v>
      </c>
      <c r="J191">
        <v>54.6</v>
      </c>
      <c r="K191">
        <v>53.6</v>
      </c>
      <c r="L191">
        <v>55.4</v>
      </c>
      <c r="M191">
        <v>34.6</v>
      </c>
      <c r="N191">
        <v>34.4</v>
      </c>
      <c r="O191">
        <v>58.9</v>
      </c>
      <c r="P191">
        <v>75.421999999999997</v>
      </c>
      <c r="Q191">
        <v>64.165999999999997</v>
      </c>
      <c r="R191">
        <f t="shared" si="8"/>
        <v>11.256</v>
      </c>
      <c r="S191" s="4">
        <f t="shared" si="9"/>
        <v>16.521999999999998</v>
      </c>
      <c r="T191">
        <v>1008</v>
      </c>
      <c r="U191">
        <v>3.7366666700000002E-2</v>
      </c>
      <c r="V191" s="4"/>
      <c r="Y191">
        <f t="shared" si="10"/>
        <v>-16.521999999999998</v>
      </c>
      <c r="Z191">
        <f t="shared" si="11"/>
        <v>29.765999999999998</v>
      </c>
    </row>
    <row r="192" spans="1:26" x14ac:dyDescent="0.3">
      <c r="A192" t="s">
        <v>20</v>
      </c>
      <c r="B192" s="1">
        <v>44987</v>
      </c>
      <c r="C192" s="2">
        <v>0.5173726851851852</v>
      </c>
      <c r="D192">
        <v>61.2</v>
      </c>
      <c r="E192">
        <v>45.3</v>
      </c>
      <c r="F192">
        <v>36.299999999999997</v>
      </c>
      <c r="G192">
        <v>45.9</v>
      </c>
      <c r="H192">
        <v>43.7</v>
      </c>
      <c r="I192">
        <v>56.3</v>
      </c>
      <c r="J192">
        <v>54.5</v>
      </c>
      <c r="K192">
        <v>53.5</v>
      </c>
      <c r="L192">
        <v>55.4</v>
      </c>
      <c r="M192">
        <v>32.4</v>
      </c>
      <c r="N192">
        <v>34.799999999999997</v>
      </c>
      <c r="O192">
        <v>58.9</v>
      </c>
      <c r="P192">
        <v>75.677999999999997</v>
      </c>
      <c r="Q192">
        <v>64.212999999999994</v>
      </c>
      <c r="R192">
        <f t="shared" si="8"/>
        <v>11.465000000000003</v>
      </c>
      <c r="S192" s="4">
        <f t="shared" si="9"/>
        <v>16.777999999999999</v>
      </c>
      <c r="T192">
        <v>1008</v>
      </c>
      <c r="U192">
        <v>3.7366666700000002E-2</v>
      </c>
      <c r="V192" s="4"/>
      <c r="Y192">
        <f t="shared" si="10"/>
        <v>-16.777999999999999</v>
      </c>
      <c r="Z192">
        <f t="shared" si="11"/>
        <v>29.412999999999997</v>
      </c>
    </row>
    <row r="193" spans="1:26" x14ac:dyDescent="0.3">
      <c r="A193" t="s">
        <v>20</v>
      </c>
      <c r="B193" s="1">
        <v>44987</v>
      </c>
      <c r="C193" s="2">
        <v>0.51806712962962964</v>
      </c>
      <c r="D193">
        <v>61.5</v>
      </c>
      <c r="E193">
        <v>45.5</v>
      </c>
      <c r="F193">
        <v>36.1</v>
      </c>
      <c r="G193">
        <v>45.8</v>
      </c>
      <c r="H193">
        <v>44.4</v>
      </c>
      <c r="I193">
        <v>56.5</v>
      </c>
      <c r="J193">
        <v>54.7</v>
      </c>
      <c r="K193">
        <v>53.7</v>
      </c>
      <c r="L193">
        <v>55.6</v>
      </c>
      <c r="M193">
        <v>33.1</v>
      </c>
      <c r="N193">
        <v>35.200000000000003</v>
      </c>
      <c r="O193">
        <v>58.9</v>
      </c>
      <c r="P193">
        <v>75.742999999999995</v>
      </c>
      <c r="Q193">
        <v>64.501000000000005</v>
      </c>
      <c r="R193">
        <f t="shared" si="8"/>
        <v>11.24199999999999</v>
      </c>
      <c r="S193" s="4">
        <f t="shared" si="9"/>
        <v>16.842999999999996</v>
      </c>
      <c r="T193">
        <v>1008</v>
      </c>
      <c r="U193">
        <v>3.7366666700000002E-2</v>
      </c>
      <c r="V193" s="4"/>
      <c r="Y193">
        <f t="shared" si="10"/>
        <v>-16.842999999999996</v>
      </c>
      <c r="Z193">
        <f t="shared" si="11"/>
        <v>29.301000000000002</v>
      </c>
    </row>
    <row r="194" spans="1:26" x14ac:dyDescent="0.3">
      <c r="A194" t="s">
        <v>20</v>
      </c>
      <c r="B194" s="1">
        <v>44987</v>
      </c>
      <c r="C194" s="2">
        <v>0.51876157407407408</v>
      </c>
      <c r="D194">
        <v>61.5</v>
      </c>
      <c r="E194">
        <v>45.8</v>
      </c>
      <c r="F194">
        <v>36</v>
      </c>
      <c r="G194">
        <v>45.8</v>
      </c>
      <c r="H194">
        <v>44.4</v>
      </c>
      <c r="I194">
        <v>56.6</v>
      </c>
      <c r="J194">
        <v>54.8</v>
      </c>
      <c r="K194">
        <v>53.8</v>
      </c>
      <c r="L194">
        <v>55.7</v>
      </c>
      <c r="M194">
        <v>33.799999999999997</v>
      </c>
      <c r="N194">
        <v>35.299999999999997</v>
      </c>
      <c r="O194">
        <v>58.9</v>
      </c>
      <c r="P194">
        <v>75.55</v>
      </c>
      <c r="Q194">
        <v>64.644999999999996</v>
      </c>
      <c r="R194">
        <f t="shared" si="8"/>
        <v>10.905000000000001</v>
      </c>
      <c r="S194" s="4">
        <f t="shared" si="9"/>
        <v>16.649999999999999</v>
      </c>
      <c r="T194">
        <v>1008</v>
      </c>
      <c r="U194">
        <v>3.7366666700000002E-2</v>
      </c>
      <c r="V194" s="4"/>
      <c r="Y194">
        <f t="shared" si="10"/>
        <v>-16.649999999999999</v>
      </c>
      <c r="Z194">
        <f t="shared" si="11"/>
        <v>29.344999999999999</v>
      </c>
    </row>
    <row r="195" spans="1:26" x14ac:dyDescent="0.3">
      <c r="A195" t="s">
        <v>20</v>
      </c>
      <c r="B195" s="1">
        <v>44987</v>
      </c>
      <c r="C195" s="2">
        <v>0.51945601851851853</v>
      </c>
      <c r="D195">
        <v>61.6</v>
      </c>
      <c r="E195">
        <v>45.8</v>
      </c>
      <c r="F195">
        <v>36.1</v>
      </c>
      <c r="G195">
        <v>45.9</v>
      </c>
      <c r="H195">
        <v>44.6</v>
      </c>
      <c r="I195">
        <v>56.6</v>
      </c>
      <c r="J195">
        <v>54.9</v>
      </c>
      <c r="K195">
        <v>53.9</v>
      </c>
      <c r="L195">
        <v>55.7</v>
      </c>
      <c r="M195">
        <v>32.9</v>
      </c>
      <c r="N195">
        <v>35.6</v>
      </c>
      <c r="O195">
        <v>59</v>
      </c>
      <c r="P195">
        <v>75.293999999999997</v>
      </c>
      <c r="Q195">
        <v>64.837999999999994</v>
      </c>
      <c r="R195">
        <f t="shared" ref="R195:R258" si="12">ABS(P195-Q195)</f>
        <v>10.456000000000003</v>
      </c>
      <c r="S195" s="4">
        <f t="shared" ref="S195:S258" si="13">ABS(P195-O195)</f>
        <v>16.293999999999997</v>
      </c>
      <c r="T195">
        <v>1008</v>
      </c>
      <c r="U195">
        <v>3.7366666700000002E-2</v>
      </c>
      <c r="V195" s="4"/>
      <c r="Y195">
        <f t="shared" ref="Y195:Y258" si="14">+O195-P195</f>
        <v>-16.293999999999997</v>
      </c>
      <c r="Z195">
        <f t="shared" ref="Z195:Z258" si="15">+Q195-N195</f>
        <v>29.237999999999992</v>
      </c>
    </row>
    <row r="196" spans="1:26" x14ac:dyDescent="0.3">
      <c r="A196" t="s">
        <v>20</v>
      </c>
      <c r="B196" s="1">
        <v>44987</v>
      </c>
      <c r="C196" s="2">
        <v>0.52015046296296297</v>
      </c>
      <c r="D196">
        <v>61.8</v>
      </c>
      <c r="E196">
        <v>45.7</v>
      </c>
      <c r="F196">
        <v>36.799999999999997</v>
      </c>
      <c r="G196">
        <v>46</v>
      </c>
      <c r="H196">
        <v>44.5</v>
      </c>
      <c r="I196">
        <v>56.8</v>
      </c>
      <c r="J196">
        <v>54.9</v>
      </c>
      <c r="K196">
        <v>53.8</v>
      </c>
      <c r="L196">
        <v>55.9</v>
      </c>
      <c r="M196">
        <v>33.200000000000003</v>
      </c>
      <c r="N196">
        <v>35.5</v>
      </c>
      <c r="O196">
        <v>59.3</v>
      </c>
      <c r="P196">
        <v>75.167000000000002</v>
      </c>
      <c r="Q196">
        <v>64.692999999999998</v>
      </c>
      <c r="R196">
        <f t="shared" si="12"/>
        <v>10.474000000000004</v>
      </c>
      <c r="S196" s="4">
        <f t="shared" si="13"/>
        <v>15.867000000000004</v>
      </c>
      <c r="T196">
        <v>1008</v>
      </c>
      <c r="U196">
        <v>3.7366666700000002E-2</v>
      </c>
      <c r="V196" s="4"/>
      <c r="Y196">
        <f t="shared" si="14"/>
        <v>-15.867000000000004</v>
      </c>
      <c r="Z196">
        <f t="shared" si="15"/>
        <v>29.192999999999998</v>
      </c>
    </row>
    <row r="197" spans="1:26" x14ac:dyDescent="0.3">
      <c r="A197" t="s">
        <v>20</v>
      </c>
      <c r="B197" s="1">
        <v>44987</v>
      </c>
      <c r="C197" s="2">
        <v>0.52084490740740741</v>
      </c>
      <c r="D197">
        <v>61.8</v>
      </c>
      <c r="E197">
        <v>45.5</v>
      </c>
      <c r="F197">
        <v>37.200000000000003</v>
      </c>
      <c r="G197">
        <v>46</v>
      </c>
      <c r="H197">
        <v>44.9</v>
      </c>
      <c r="I197">
        <v>56.9</v>
      </c>
      <c r="J197">
        <v>55.3</v>
      </c>
      <c r="K197">
        <v>54</v>
      </c>
      <c r="L197">
        <v>55.9</v>
      </c>
      <c r="M197">
        <v>34.5</v>
      </c>
      <c r="N197">
        <v>35.700000000000003</v>
      </c>
      <c r="O197">
        <v>59.3</v>
      </c>
      <c r="P197">
        <v>75.293999999999997</v>
      </c>
      <c r="Q197">
        <v>64.596999999999994</v>
      </c>
      <c r="R197">
        <f t="shared" si="12"/>
        <v>10.697000000000003</v>
      </c>
      <c r="S197" s="4">
        <f t="shared" si="13"/>
        <v>15.994</v>
      </c>
      <c r="T197">
        <v>1008</v>
      </c>
      <c r="U197">
        <v>3.7366666700000002E-2</v>
      </c>
      <c r="V197" s="4"/>
      <c r="Y197">
        <f t="shared" si="14"/>
        <v>-15.994</v>
      </c>
      <c r="Z197">
        <f t="shared" si="15"/>
        <v>28.896999999999991</v>
      </c>
    </row>
    <row r="198" spans="1:26" x14ac:dyDescent="0.3">
      <c r="A198" t="s">
        <v>20</v>
      </c>
      <c r="B198" s="1">
        <v>44987</v>
      </c>
      <c r="C198" s="2">
        <v>0.52153935185185185</v>
      </c>
      <c r="D198">
        <v>61.9</v>
      </c>
      <c r="E198">
        <v>45.4</v>
      </c>
      <c r="F198">
        <v>37.4</v>
      </c>
      <c r="G198">
        <v>45.9</v>
      </c>
      <c r="H198">
        <v>45</v>
      </c>
      <c r="I198">
        <v>57</v>
      </c>
      <c r="J198">
        <v>55.1</v>
      </c>
      <c r="K198">
        <v>53.9</v>
      </c>
      <c r="L198">
        <v>56</v>
      </c>
      <c r="M198">
        <v>31.9</v>
      </c>
      <c r="N198">
        <v>35.5</v>
      </c>
      <c r="O198">
        <v>59.4</v>
      </c>
      <c r="P198">
        <v>75.807000000000002</v>
      </c>
      <c r="Q198">
        <v>64.501000000000005</v>
      </c>
      <c r="R198">
        <f t="shared" si="12"/>
        <v>11.305999999999997</v>
      </c>
      <c r="S198" s="4">
        <f t="shared" si="13"/>
        <v>16.407000000000004</v>
      </c>
      <c r="T198">
        <v>1008</v>
      </c>
      <c r="U198">
        <v>3.7366666700000002E-2</v>
      </c>
      <c r="V198" s="4"/>
      <c r="Y198">
        <f t="shared" si="14"/>
        <v>-16.407000000000004</v>
      </c>
      <c r="Z198">
        <f t="shared" si="15"/>
        <v>29.001000000000005</v>
      </c>
    </row>
    <row r="199" spans="1:26" x14ac:dyDescent="0.3">
      <c r="A199" t="s">
        <v>20</v>
      </c>
      <c r="B199" s="1">
        <v>44987</v>
      </c>
      <c r="C199" s="2">
        <v>0.52223379629629629</v>
      </c>
      <c r="D199">
        <v>61.9</v>
      </c>
      <c r="E199">
        <v>45.3</v>
      </c>
      <c r="F199">
        <v>37.6</v>
      </c>
      <c r="G199">
        <v>46</v>
      </c>
      <c r="H199">
        <v>44.9</v>
      </c>
      <c r="I199">
        <v>57.1</v>
      </c>
      <c r="J199">
        <v>55.2</v>
      </c>
      <c r="K199">
        <v>53.9</v>
      </c>
      <c r="L199">
        <v>56.2</v>
      </c>
      <c r="M199">
        <v>31.1</v>
      </c>
      <c r="N199">
        <v>35</v>
      </c>
      <c r="O199">
        <v>59.4</v>
      </c>
      <c r="P199">
        <v>76.394000000000005</v>
      </c>
      <c r="Q199">
        <v>64.741</v>
      </c>
      <c r="R199">
        <f t="shared" si="12"/>
        <v>11.653000000000006</v>
      </c>
      <c r="S199" s="4">
        <f t="shared" si="13"/>
        <v>16.994000000000007</v>
      </c>
      <c r="T199">
        <v>1008</v>
      </c>
      <c r="U199">
        <v>3.7366666700000002E-2</v>
      </c>
      <c r="V199" s="4"/>
      <c r="Y199">
        <f t="shared" si="14"/>
        <v>-16.994000000000007</v>
      </c>
      <c r="Z199">
        <f t="shared" si="15"/>
        <v>29.741</v>
      </c>
    </row>
    <row r="200" spans="1:26" x14ac:dyDescent="0.3">
      <c r="A200" t="s">
        <v>20</v>
      </c>
      <c r="B200" s="1">
        <v>44987</v>
      </c>
      <c r="C200" s="2">
        <v>0.52292824074074074</v>
      </c>
      <c r="D200">
        <v>62.1</v>
      </c>
      <c r="E200">
        <v>45.3</v>
      </c>
      <c r="F200">
        <v>37.700000000000003</v>
      </c>
      <c r="G200">
        <v>46.1</v>
      </c>
      <c r="H200">
        <v>44.3</v>
      </c>
      <c r="I200">
        <v>57.3</v>
      </c>
      <c r="J200">
        <v>55.6</v>
      </c>
      <c r="K200">
        <v>54.4</v>
      </c>
      <c r="L200">
        <v>56.4</v>
      </c>
      <c r="M200">
        <v>33.700000000000003</v>
      </c>
      <c r="N200">
        <v>35.299999999999997</v>
      </c>
      <c r="O200">
        <v>59.5</v>
      </c>
      <c r="P200">
        <v>76.590999999999994</v>
      </c>
      <c r="Q200">
        <v>64.692999999999998</v>
      </c>
      <c r="R200">
        <f t="shared" si="12"/>
        <v>11.897999999999996</v>
      </c>
      <c r="S200" s="4">
        <f t="shared" si="13"/>
        <v>17.090999999999994</v>
      </c>
      <c r="T200">
        <v>1008</v>
      </c>
      <c r="U200">
        <v>3.7366666700000002E-2</v>
      </c>
      <c r="V200" s="4"/>
      <c r="Y200">
        <f t="shared" si="14"/>
        <v>-17.090999999999994</v>
      </c>
      <c r="Z200">
        <f t="shared" si="15"/>
        <v>29.393000000000001</v>
      </c>
    </row>
    <row r="201" spans="1:26" x14ac:dyDescent="0.3">
      <c r="A201" t="s">
        <v>20</v>
      </c>
      <c r="B201" s="1">
        <v>44987</v>
      </c>
      <c r="C201" s="2">
        <v>0.52362268518518518</v>
      </c>
      <c r="D201">
        <v>62.2</v>
      </c>
      <c r="E201">
        <v>45.5</v>
      </c>
      <c r="F201">
        <v>37.5</v>
      </c>
      <c r="G201">
        <v>46.1</v>
      </c>
      <c r="H201">
        <v>44.5</v>
      </c>
      <c r="I201">
        <v>57.3</v>
      </c>
      <c r="J201">
        <v>55.5</v>
      </c>
      <c r="K201">
        <v>54.4</v>
      </c>
      <c r="L201">
        <v>56.4</v>
      </c>
      <c r="M201">
        <v>34.9</v>
      </c>
      <c r="N201">
        <v>36.1</v>
      </c>
      <c r="O201">
        <v>59.5</v>
      </c>
      <c r="P201">
        <v>76.923000000000002</v>
      </c>
      <c r="Q201">
        <v>65.13</v>
      </c>
      <c r="R201">
        <f t="shared" si="12"/>
        <v>11.793000000000006</v>
      </c>
      <c r="S201" s="4">
        <f t="shared" si="13"/>
        <v>17.423000000000002</v>
      </c>
      <c r="T201">
        <v>1008</v>
      </c>
      <c r="U201">
        <v>3.7366666700000002E-2</v>
      </c>
      <c r="V201" s="4"/>
      <c r="Y201">
        <f t="shared" si="14"/>
        <v>-17.423000000000002</v>
      </c>
      <c r="Z201">
        <f t="shared" si="15"/>
        <v>29.029999999999994</v>
      </c>
    </row>
    <row r="202" spans="1:26" x14ac:dyDescent="0.3">
      <c r="A202" t="s">
        <v>20</v>
      </c>
      <c r="B202" s="1">
        <v>44987</v>
      </c>
      <c r="C202" s="2">
        <v>0.52431712962962962</v>
      </c>
      <c r="D202">
        <v>62.4</v>
      </c>
      <c r="E202">
        <v>45.8</v>
      </c>
      <c r="F202">
        <v>37.1</v>
      </c>
      <c r="G202">
        <v>46</v>
      </c>
      <c r="H202">
        <v>45</v>
      </c>
      <c r="I202">
        <v>57.3</v>
      </c>
      <c r="J202">
        <v>55.7</v>
      </c>
      <c r="K202">
        <v>54.6</v>
      </c>
      <c r="L202">
        <v>56.4</v>
      </c>
      <c r="M202">
        <v>33.299999999999997</v>
      </c>
      <c r="N202">
        <v>36.6</v>
      </c>
      <c r="O202">
        <v>59.4</v>
      </c>
      <c r="P202">
        <v>77.055999999999997</v>
      </c>
      <c r="Q202">
        <v>65.968999999999994</v>
      </c>
      <c r="R202">
        <f t="shared" si="12"/>
        <v>11.087000000000003</v>
      </c>
      <c r="S202" s="4">
        <f t="shared" si="13"/>
        <v>17.655999999999999</v>
      </c>
      <c r="T202">
        <v>1008</v>
      </c>
      <c r="U202">
        <v>3.7366666700000002E-2</v>
      </c>
      <c r="V202" s="4"/>
      <c r="Y202">
        <f t="shared" si="14"/>
        <v>-17.655999999999999</v>
      </c>
      <c r="Z202">
        <f t="shared" si="15"/>
        <v>29.368999999999993</v>
      </c>
    </row>
    <row r="203" spans="1:26" x14ac:dyDescent="0.3">
      <c r="A203" t="s">
        <v>20</v>
      </c>
      <c r="B203" s="1">
        <v>44987</v>
      </c>
      <c r="C203" s="2">
        <v>0.52501157407407406</v>
      </c>
      <c r="D203">
        <v>62.6</v>
      </c>
      <c r="E203">
        <v>46.2</v>
      </c>
      <c r="F203">
        <v>36.799999999999997</v>
      </c>
      <c r="G203">
        <v>46</v>
      </c>
      <c r="H203">
        <v>45.3</v>
      </c>
      <c r="I203">
        <v>57.5</v>
      </c>
      <c r="J203">
        <v>55.7</v>
      </c>
      <c r="K203">
        <v>54.6</v>
      </c>
      <c r="L203">
        <v>56.5</v>
      </c>
      <c r="M203">
        <v>34.700000000000003</v>
      </c>
      <c r="N203">
        <v>37</v>
      </c>
      <c r="O203">
        <v>59.4</v>
      </c>
      <c r="P203">
        <v>76.790000000000006</v>
      </c>
      <c r="Q203">
        <v>66.269000000000005</v>
      </c>
      <c r="R203">
        <f t="shared" si="12"/>
        <v>10.521000000000001</v>
      </c>
      <c r="S203" s="4">
        <f t="shared" si="13"/>
        <v>17.390000000000008</v>
      </c>
      <c r="T203">
        <v>1008</v>
      </c>
      <c r="U203">
        <v>3.7366666700000002E-2</v>
      </c>
      <c r="V203" s="4"/>
      <c r="Y203">
        <f t="shared" si="14"/>
        <v>-17.390000000000008</v>
      </c>
      <c r="Z203">
        <f t="shared" si="15"/>
        <v>29.269000000000005</v>
      </c>
    </row>
    <row r="204" spans="1:26" x14ac:dyDescent="0.3">
      <c r="A204" t="s">
        <v>20</v>
      </c>
      <c r="B204" s="1">
        <v>44987</v>
      </c>
      <c r="C204" s="2">
        <v>0.5257060185185185</v>
      </c>
      <c r="D204">
        <v>62.7</v>
      </c>
      <c r="E204">
        <v>46.1</v>
      </c>
      <c r="F204">
        <v>37.200000000000003</v>
      </c>
      <c r="G204">
        <v>46.2</v>
      </c>
      <c r="H204">
        <v>45.3</v>
      </c>
      <c r="I204">
        <v>57.6</v>
      </c>
      <c r="J204">
        <v>55.8</v>
      </c>
      <c r="K204">
        <v>54.5</v>
      </c>
      <c r="L204">
        <v>56.6</v>
      </c>
      <c r="M204">
        <v>33.4</v>
      </c>
      <c r="N204">
        <v>37.6</v>
      </c>
      <c r="O204">
        <v>59.5</v>
      </c>
      <c r="P204">
        <v>76.459999999999994</v>
      </c>
      <c r="Q204">
        <v>66.269000000000005</v>
      </c>
      <c r="R204">
        <f t="shared" si="12"/>
        <v>10.190999999999988</v>
      </c>
      <c r="S204" s="4">
        <f t="shared" si="13"/>
        <v>16.959999999999994</v>
      </c>
      <c r="T204">
        <v>1008</v>
      </c>
      <c r="U204">
        <v>3.7366666700000002E-2</v>
      </c>
      <c r="V204" s="4"/>
      <c r="Y204">
        <f t="shared" si="14"/>
        <v>-16.959999999999994</v>
      </c>
      <c r="Z204">
        <f t="shared" si="15"/>
        <v>28.669000000000004</v>
      </c>
    </row>
    <row r="205" spans="1:26" x14ac:dyDescent="0.3">
      <c r="A205" t="s">
        <v>20</v>
      </c>
      <c r="B205" s="1">
        <v>44987</v>
      </c>
      <c r="C205" s="2">
        <v>0.52640046296296295</v>
      </c>
      <c r="D205">
        <v>62.8</v>
      </c>
      <c r="E205">
        <v>46</v>
      </c>
      <c r="F205">
        <v>37.5</v>
      </c>
      <c r="G205">
        <v>46.2</v>
      </c>
      <c r="H205">
        <v>45.2</v>
      </c>
      <c r="I205">
        <v>57.7</v>
      </c>
      <c r="J205">
        <v>56.1</v>
      </c>
      <c r="K205">
        <v>54.8</v>
      </c>
      <c r="L205">
        <v>56.6</v>
      </c>
      <c r="M205">
        <v>32.6</v>
      </c>
      <c r="N205">
        <v>37.700000000000003</v>
      </c>
      <c r="O205">
        <v>59.7</v>
      </c>
      <c r="P205">
        <v>76.066999999999993</v>
      </c>
      <c r="Q205">
        <v>66.119</v>
      </c>
      <c r="R205">
        <f t="shared" si="12"/>
        <v>9.9479999999999933</v>
      </c>
      <c r="S205" s="4">
        <f t="shared" si="13"/>
        <v>16.36699999999999</v>
      </c>
      <c r="T205">
        <v>1008</v>
      </c>
      <c r="U205">
        <v>3.7366666700000002E-2</v>
      </c>
      <c r="V205" s="4"/>
      <c r="Y205">
        <f t="shared" si="14"/>
        <v>-16.36699999999999</v>
      </c>
      <c r="Z205">
        <f t="shared" si="15"/>
        <v>28.418999999999997</v>
      </c>
    </row>
    <row r="206" spans="1:26" x14ac:dyDescent="0.3">
      <c r="A206" t="s">
        <v>20</v>
      </c>
      <c r="B206" s="1">
        <v>44987</v>
      </c>
      <c r="C206" s="2">
        <v>0.52709490740740739</v>
      </c>
      <c r="D206">
        <v>63.1</v>
      </c>
      <c r="E206">
        <v>46.2</v>
      </c>
      <c r="F206">
        <v>37.200000000000003</v>
      </c>
      <c r="G206">
        <v>46.2</v>
      </c>
      <c r="H206">
        <v>45.1</v>
      </c>
      <c r="I206">
        <v>57.8</v>
      </c>
      <c r="J206">
        <v>56.1</v>
      </c>
      <c r="K206">
        <v>54.9</v>
      </c>
      <c r="L206">
        <v>56.6</v>
      </c>
      <c r="M206">
        <v>33.4</v>
      </c>
      <c r="N206">
        <v>38.1</v>
      </c>
      <c r="O206">
        <v>59.7</v>
      </c>
      <c r="P206">
        <v>76.132000000000005</v>
      </c>
      <c r="Q206">
        <v>65.869</v>
      </c>
      <c r="R206">
        <f t="shared" si="12"/>
        <v>10.263000000000005</v>
      </c>
      <c r="S206" s="4">
        <f t="shared" si="13"/>
        <v>16.432000000000002</v>
      </c>
      <c r="T206">
        <v>1008</v>
      </c>
      <c r="U206">
        <v>3.7366666700000002E-2</v>
      </c>
      <c r="V206" s="4"/>
      <c r="Y206">
        <f t="shared" si="14"/>
        <v>-16.432000000000002</v>
      </c>
      <c r="Z206">
        <f t="shared" si="15"/>
        <v>27.768999999999998</v>
      </c>
    </row>
    <row r="207" spans="1:26" x14ac:dyDescent="0.3">
      <c r="A207" t="s">
        <v>20</v>
      </c>
      <c r="B207" s="1">
        <v>44987</v>
      </c>
      <c r="C207" s="2">
        <v>0.52778935185185183</v>
      </c>
      <c r="D207">
        <v>63.2</v>
      </c>
      <c r="E207">
        <v>46.3</v>
      </c>
      <c r="F207">
        <v>37.200000000000003</v>
      </c>
      <c r="G207">
        <v>46.3</v>
      </c>
      <c r="H207">
        <v>45.6</v>
      </c>
      <c r="I207">
        <v>57.9</v>
      </c>
      <c r="J207">
        <v>56.1</v>
      </c>
      <c r="K207">
        <v>54.8</v>
      </c>
      <c r="L207">
        <v>56.7</v>
      </c>
      <c r="M207">
        <v>34.799999999999997</v>
      </c>
      <c r="N207">
        <v>38.4</v>
      </c>
      <c r="O207">
        <v>59.4</v>
      </c>
      <c r="P207">
        <v>76.525000000000006</v>
      </c>
      <c r="Q207">
        <v>65.819999999999993</v>
      </c>
      <c r="R207">
        <f t="shared" si="12"/>
        <v>10.705000000000013</v>
      </c>
      <c r="S207" s="4">
        <f t="shared" si="13"/>
        <v>17.125000000000007</v>
      </c>
      <c r="T207">
        <v>1008</v>
      </c>
      <c r="U207">
        <v>3.7366666700000002E-2</v>
      </c>
      <c r="V207" s="4"/>
      <c r="Y207">
        <f t="shared" si="14"/>
        <v>-17.125000000000007</v>
      </c>
      <c r="Z207">
        <f t="shared" si="15"/>
        <v>27.419999999999995</v>
      </c>
    </row>
    <row r="208" spans="1:26" x14ac:dyDescent="0.3">
      <c r="A208" t="s">
        <v>20</v>
      </c>
      <c r="B208" s="1">
        <v>44987</v>
      </c>
      <c r="C208" s="2">
        <v>0.52848379629629627</v>
      </c>
      <c r="D208">
        <v>63.2</v>
      </c>
      <c r="E208">
        <v>46.1</v>
      </c>
      <c r="F208">
        <v>37.700000000000003</v>
      </c>
      <c r="G208">
        <v>46.3</v>
      </c>
      <c r="H208">
        <v>45.5</v>
      </c>
      <c r="I208">
        <v>58</v>
      </c>
      <c r="J208">
        <v>56.2</v>
      </c>
      <c r="K208">
        <v>54.8</v>
      </c>
      <c r="L208">
        <v>56.7</v>
      </c>
      <c r="M208">
        <v>34.5</v>
      </c>
      <c r="N208">
        <v>39.1</v>
      </c>
      <c r="O208">
        <v>59.5</v>
      </c>
      <c r="P208">
        <v>76.656999999999996</v>
      </c>
      <c r="Q208">
        <v>66.069000000000003</v>
      </c>
      <c r="R208">
        <f t="shared" si="12"/>
        <v>10.587999999999994</v>
      </c>
      <c r="S208" s="4">
        <f t="shared" si="13"/>
        <v>17.156999999999996</v>
      </c>
      <c r="T208">
        <v>1008</v>
      </c>
      <c r="U208">
        <v>3.7366666700000002E-2</v>
      </c>
      <c r="V208" s="4"/>
      <c r="Y208">
        <f t="shared" si="14"/>
        <v>-17.156999999999996</v>
      </c>
      <c r="Z208">
        <f t="shared" si="15"/>
        <v>26.969000000000001</v>
      </c>
    </row>
    <row r="209" spans="1:26" x14ac:dyDescent="0.3">
      <c r="A209" t="s">
        <v>20</v>
      </c>
      <c r="B209" s="1">
        <v>44987</v>
      </c>
      <c r="C209" s="2">
        <v>0.52917824074074071</v>
      </c>
      <c r="D209">
        <v>63.3</v>
      </c>
      <c r="E209">
        <v>46</v>
      </c>
      <c r="F209">
        <v>38.4</v>
      </c>
      <c r="G209">
        <v>46.4</v>
      </c>
      <c r="H209">
        <v>46</v>
      </c>
      <c r="I209">
        <v>58.1</v>
      </c>
      <c r="J209">
        <v>56.3</v>
      </c>
      <c r="K209">
        <v>54.8</v>
      </c>
      <c r="L209">
        <v>56.8</v>
      </c>
      <c r="M209">
        <v>33.799999999999997</v>
      </c>
      <c r="N209">
        <v>39.1</v>
      </c>
      <c r="O209">
        <v>59.6</v>
      </c>
      <c r="P209">
        <v>76.328000000000003</v>
      </c>
      <c r="Q209">
        <v>66.119</v>
      </c>
      <c r="R209">
        <f t="shared" si="12"/>
        <v>10.209000000000003</v>
      </c>
      <c r="S209" s="4">
        <f t="shared" si="13"/>
        <v>16.728000000000002</v>
      </c>
      <c r="T209">
        <v>1008</v>
      </c>
      <c r="U209">
        <v>3.7366666700000002E-2</v>
      </c>
      <c r="V209" s="4"/>
      <c r="Y209">
        <f t="shared" si="14"/>
        <v>-16.728000000000002</v>
      </c>
      <c r="Z209">
        <f t="shared" si="15"/>
        <v>27.018999999999998</v>
      </c>
    </row>
    <row r="210" spans="1:26" x14ac:dyDescent="0.3">
      <c r="A210" t="s">
        <v>20</v>
      </c>
      <c r="B210" s="1">
        <v>44987</v>
      </c>
      <c r="C210" s="2">
        <v>0.52987268518518515</v>
      </c>
      <c r="D210">
        <v>63.2</v>
      </c>
      <c r="E210">
        <v>45.7</v>
      </c>
      <c r="F210">
        <v>39.1</v>
      </c>
      <c r="G210">
        <v>46.5</v>
      </c>
      <c r="H210">
        <v>46</v>
      </c>
      <c r="I210">
        <v>58.1</v>
      </c>
      <c r="J210">
        <v>56.4</v>
      </c>
      <c r="K210">
        <v>54.9</v>
      </c>
      <c r="L210">
        <v>56.8</v>
      </c>
      <c r="M210">
        <v>34.6</v>
      </c>
      <c r="N210">
        <v>39.4</v>
      </c>
      <c r="O210">
        <v>59.6</v>
      </c>
      <c r="P210">
        <v>76.197000000000003</v>
      </c>
      <c r="Q210">
        <v>65.918999999999997</v>
      </c>
      <c r="R210">
        <f t="shared" si="12"/>
        <v>10.278000000000006</v>
      </c>
      <c r="S210" s="4">
        <f t="shared" si="13"/>
        <v>16.597000000000001</v>
      </c>
      <c r="T210">
        <v>1008</v>
      </c>
      <c r="U210">
        <v>3.7366666700000002E-2</v>
      </c>
      <c r="V210" s="4"/>
      <c r="Y210">
        <f t="shared" si="14"/>
        <v>-16.597000000000001</v>
      </c>
      <c r="Z210">
        <f t="shared" si="15"/>
        <v>26.518999999999998</v>
      </c>
    </row>
    <row r="211" spans="1:26" x14ac:dyDescent="0.3">
      <c r="A211" t="s">
        <v>20</v>
      </c>
      <c r="B211" s="1">
        <v>44987</v>
      </c>
      <c r="C211" s="2">
        <v>0.5305671296296296</v>
      </c>
      <c r="D211">
        <v>63.4</v>
      </c>
      <c r="E211">
        <v>45.6</v>
      </c>
      <c r="F211">
        <v>39.700000000000003</v>
      </c>
      <c r="G211">
        <v>46.5</v>
      </c>
      <c r="H211">
        <v>46</v>
      </c>
      <c r="I211">
        <v>58.1</v>
      </c>
      <c r="J211">
        <v>56.4</v>
      </c>
      <c r="K211">
        <v>54.9</v>
      </c>
      <c r="L211">
        <v>56.8</v>
      </c>
      <c r="M211">
        <v>33.700000000000003</v>
      </c>
      <c r="N211">
        <v>40.299999999999997</v>
      </c>
      <c r="O211">
        <v>59.8</v>
      </c>
      <c r="P211">
        <v>76.459999999999994</v>
      </c>
      <c r="Q211">
        <v>65.819999999999993</v>
      </c>
      <c r="R211">
        <f t="shared" si="12"/>
        <v>10.64</v>
      </c>
      <c r="S211" s="4">
        <f t="shared" si="13"/>
        <v>16.659999999999997</v>
      </c>
      <c r="T211">
        <v>1008</v>
      </c>
      <c r="U211">
        <v>3.7366666700000002E-2</v>
      </c>
      <c r="V211" s="4"/>
      <c r="Y211">
        <f t="shared" si="14"/>
        <v>-16.659999999999997</v>
      </c>
      <c r="Z211">
        <f t="shared" si="15"/>
        <v>25.519999999999996</v>
      </c>
    </row>
    <row r="212" spans="1:26" x14ac:dyDescent="0.3">
      <c r="A212" t="s">
        <v>20</v>
      </c>
      <c r="B212" s="1">
        <v>44987</v>
      </c>
      <c r="C212" s="2">
        <v>0.53126157407407404</v>
      </c>
      <c r="D212">
        <v>63.4</v>
      </c>
      <c r="E212">
        <v>45.5</v>
      </c>
      <c r="F212">
        <v>40.200000000000003</v>
      </c>
      <c r="G212">
        <v>46.5</v>
      </c>
      <c r="H212">
        <v>46</v>
      </c>
      <c r="I212">
        <v>58.2</v>
      </c>
      <c r="J212">
        <v>56.5</v>
      </c>
      <c r="K212">
        <v>54.9</v>
      </c>
      <c r="L212">
        <v>56.9</v>
      </c>
      <c r="M212">
        <v>32.299999999999997</v>
      </c>
      <c r="N212">
        <v>40.1</v>
      </c>
      <c r="O212">
        <v>59.9</v>
      </c>
      <c r="P212">
        <v>77.123000000000005</v>
      </c>
      <c r="Q212">
        <v>65.72</v>
      </c>
      <c r="R212">
        <f t="shared" si="12"/>
        <v>11.403000000000006</v>
      </c>
      <c r="S212" s="4">
        <f t="shared" si="13"/>
        <v>17.223000000000006</v>
      </c>
      <c r="T212">
        <v>1008</v>
      </c>
      <c r="U212">
        <v>3.7366666700000002E-2</v>
      </c>
      <c r="V212" s="4"/>
      <c r="Y212">
        <f t="shared" si="14"/>
        <v>-17.223000000000006</v>
      </c>
      <c r="Z212">
        <f t="shared" si="15"/>
        <v>25.619999999999997</v>
      </c>
    </row>
    <row r="213" spans="1:26" x14ac:dyDescent="0.3">
      <c r="A213" t="s">
        <v>20</v>
      </c>
      <c r="B213" s="1">
        <v>44987</v>
      </c>
      <c r="C213" s="2">
        <v>0.53195601851851848</v>
      </c>
      <c r="D213">
        <v>63.5</v>
      </c>
      <c r="E213">
        <v>45.5</v>
      </c>
      <c r="F213">
        <v>40.6</v>
      </c>
      <c r="G213">
        <v>46.5</v>
      </c>
      <c r="H213">
        <v>46.2</v>
      </c>
      <c r="I213">
        <v>58.4</v>
      </c>
      <c r="J213">
        <v>56.7</v>
      </c>
      <c r="K213">
        <v>55</v>
      </c>
      <c r="L213">
        <v>57</v>
      </c>
      <c r="M213">
        <v>32.200000000000003</v>
      </c>
      <c r="N213">
        <v>40</v>
      </c>
      <c r="O213">
        <v>60</v>
      </c>
      <c r="P213">
        <v>77.527000000000001</v>
      </c>
      <c r="Q213">
        <v>65.869</v>
      </c>
      <c r="R213">
        <f t="shared" si="12"/>
        <v>11.658000000000001</v>
      </c>
      <c r="S213" s="4">
        <f t="shared" si="13"/>
        <v>17.527000000000001</v>
      </c>
      <c r="T213">
        <v>1008</v>
      </c>
      <c r="U213">
        <v>3.7366666700000002E-2</v>
      </c>
      <c r="V213" s="4"/>
      <c r="Y213">
        <f t="shared" si="14"/>
        <v>-17.527000000000001</v>
      </c>
      <c r="Z213">
        <f t="shared" si="15"/>
        <v>25.869</v>
      </c>
    </row>
    <row r="214" spans="1:26" x14ac:dyDescent="0.3">
      <c r="A214" t="s">
        <v>20</v>
      </c>
      <c r="B214" s="1">
        <v>44987</v>
      </c>
      <c r="C214" s="2">
        <v>0.53265046296296303</v>
      </c>
      <c r="D214">
        <v>63.4</v>
      </c>
      <c r="E214">
        <v>45.4</v>
      </c>
      <c r="F214">
        <v>41</v>
      </c>
      <c r="G214">
        <v>46.4</v>
      </c>
      <c r="H214">
        <v>46.2</v>
      </c>
      <c r="I214">
        <v>58.4</v>
      </c>
      <c r="J214">
        <v>56.7</v>
      </c>
      <c r="K214">
        <v>55.1</v>
      </c>
      <c r="L214">
        <v>57.1</v>
      </c>
      <c r="M214">
        <v>32</v>
      </c>
      <c r="N214">
        <v>39.799999999999997</v>
      </c>
      <c r="O214">
        <v>60</v>
      </c>
      <c r="P214">
        <v>77.936000000000007</v>
      </c>
      <c r="Q214">
        <v>65.72</v>
      </c>
      <c r="R214">
        <f t="shared" si="12"/>
        <v>12.216000000000008</v>
      </c>
      <c r="S214" s="4">
        <f t="shared" si="13"/>
        <v>17.936000000000007</v>
      </c>
      <c r="T214">
        <v>1008</v>
      </c>
      <c r="U214">
        <v>3.7366666700000002E-2</v>
      </c>
      <c r="V214" s="4"/>
      <c r="Y214">
        <f t="shared" si="14"/>
        <v>-17.936000000000007</v>
      </c>
      <c r="Z214">
        <f t="shared" si="15"/>
        <v>25.92</v>
      </c>
    </row>
    <row r="215" spans="1:26" x14ac:dyDescent="0.3">
      <c r="A215" t="s">
        <v>20</v>
      </c>
      <c r="B215" s="1">
        <v>44987</v>
      </c>
      <c r="C215" s="2">
        <v>0.53334490740740736</v>
      </c>
      <c r="D215">
        <v>63.5</v>
      </c>
      <c r="E215">
        <v>45.4</v>
      </c>
      <c r="F215">
        <v>41.3</v>
      </c>
      <c r="G215">
        <v>46.5</v>
      </c>
      <c r="H215">
        <v>45.9</v>
      </c>
      <c r="I215">
        <v>58.5</v>
      </c>
      <c r="J215">
        <v>56.8</v>
      </c>
      <c r="K215">
        <v>55.4</v>
      </c>
      <c r="L215">
        <v>57.1</v>
      </c>
      <c r="M215">
        <v>33</v>
      </c>
      <c r="N215">
        <v>40.299999999999997</v>
      </c>
      <c r="O215">
        <v>60.2</v>
      </c>
      <c r="P215">
        <v>78.349000000000004</v>
      </c>
      <c r="Q215">
        <v>66.069000000000003</v>
      </c>
      <c r="R215">
        <f t="shared" si="12"/>
        <v>12.280000000000001</v>
      </c>
      <c r="S215" s="4">
        <f t="shared" si="13"/>
        <v>18.149000000000001</v>
      </c>
      <c r="T215">
        <v>1008</v>
      </c>
      <c r="U215">
        <v>3.7366666700000002E-2</v>
      </c>
      <c r="V215" s="4"/>
      <c r="Y215">
        <f t="shared" si="14"/>
        <v>-18.149000000000001</v>
      </c>
      <c r="Z215">
        <f t="shared" si="15"/>
        <v>25.769000000000005</v>
      </c>
    </row>
    <row r="216" spans="1:26" x14ac:dyDescent="0.3">
      <c r="A216" t="s">
        <v>20</v>
      </c>
      <c r="B216" s="1">
        <v>44987</v>
      </c>
      <c r="C216" s="2">
        <v>0.53403935185185192</v>
      </c>
      <c r="D216">
        <v>63.7</v>
      </c>
      <c r="E216">
        <v>45.4</v>
      </c>
      <c r="F216">
        <v>41.5</v>
      </c>
      <c r="G216">
        <v>46.6</v>
      </c>
      <c r="H216">
        <v>46</v>
      </c>
      <c r="I216">
        <v>58.6</v>
      </c>
      <c r="J216">
        <v>56.8</v>
      </c>
      <c r="K216">
        <v>55.3</v>
      </c>
      <c r="L216">
        <v>57.3</v>
      </c>
      <c r="M216">
        <v>32.6</v>
      </c>
      <c r="N216">
        <v>40.799999999999997</v>
      </c>
      <c r="O216">
        <v>60.4</v>
      </c>
      <c r="P216">
        <v>78.697000000000003</v>
      </c>
      <c r="Q216">
        <v>66.37</v>
      </c>
      <c r="R216">
        <f t="shared" si="12"/>
        <v>12.326999999999998</v>
      </c>
      <c r="S216" s="4">
        <f t="shared" si="13"/>
        <v>18.297000000000004</v>
      </c>
      <c r="T216">
        <v>1008</v>
      </c>
      <c r="U216">
        <v>3.7366666700000002E-2</v>
      </c>
      <c r="V216" s="4"/>
      <c r="Y216">
        <f t="shared" si="14"/>
        <v>-18.297000000000004</v>
      </c>
      <c r="Z216">
        <f t="shared" si="15"/>
        <v>25.570000000000007</v>
      </c>
    </row>
    <row r="217" spans="1:26" x14ac:dyDescent="0.3">
      <c r="A217" t="s">
        <v>20</v>
      </c>
      <c r="B217" s="1">
        <v>44987</v>
      </c>
      <c r="C217" s="2">
        <v>0.53473379629629625</v>
      </c>
      <c r="D217">
        <v>63.7</v>
      </c>
      <c r="E217">
        <v>45.6</v>
      </c>
      <c r="F217">
        <v>41.8</v>
      </c>
      <c r="G217">
        <v>46.5</v>
      </c>
      <c r="H217">
        <v>46.3</v>
      </c>
      <c r="I217">
        <v>58.7</v>
      </c>
      <c r="J217">
        <v>57</v>
      </c>
      <c r="K217">
        <v>55.5</v>
      </c>
      <c r="L217">
        <v>57.4</v>
      </c>
      <c r="M217">
        <v>33.5</v>
      </c>
      <c r="N217">
        <v>40.700000000000003</v>
      </c>
      <c r="O217">
        <v>60.5</v>
      </c>
      <c r="P217">
        <v>78.977999999999994</v>
      </c>
      <c r="Q217">
        <v>67.081999999999994</v>
      </c>
      <c r="R217">
        <f t="shared" si="12"/>
        <v>11.896000000000001</v>
      </c>
      <c r="S217" s="4">
        <f t="shared" si="13"/>
        <v>18.477999999999994</v>
      </c>
      <c r="T217">
        <v>1008</v>
      </c>
      <c r="U217">
        <v>3.7366666700000002E-2</v>
      </c>
      <c r="V217" s="4"/>
      <c r="Y217">
        <f t="shared" si="14"/>
        <v>-18.477999999999994</v>
      </c>
      <c r="Z217">
        <f t="shared" si="15"/>
        <v>26.381999999999991</v>
      </c>
    </row>
    <row r="218" spans="1:26" x14ac:dyDescent="0.3">
      <c r="A218" t="s">
        <v>20</v>
      </c>
      <c r="B218" s="1">
        <v>44987</v>
      </c>
      <c r="C218" s="2">
        <v>0.5354282407407408</v>
      </c>
      <c r="D218">
        <v>63.8</v>
      </c>
      <c r="E218">
        <v>45.5</v>
      </c>
      <c r="F218">
        <v>41.9</v>
      </c>
      <c r="G218">
        <v>46.6</v>
      </c>
      <c r="H218">
        <v>46.1</v>
      </c>
      <c r="I218">
        <v>58.9</v>
      </c>
      <c r="J218">
        <v>57.3</v>
      </c>
      <c r="K218">
        <v>55.8</v>
      </c>
      <c r="L218">
        <v>57.5</v>
      </c>
      <c r="M218">
        <v>34.1</v>
      </c>
      <c r="N218">
        <v>41.4</v>
      </c>
      <c r="O218">
        <v>60.6</v>
      </c>
      <c r="P218">
        <v>79.19</v>
      </c>
      <c r="Q218">
        <v>67.183999999999997</v>
      </c>
      <c r="R218">
        <f t="shared" si="12"/>
        <v>12.006</v>
      </c>
      <c r="S218" s="4">
        <f t="shared" si="13"/>
        <v>18.589999999999996</v>
      </c>
      <c r="T218">
        <v>1008</v>
      </c>
      <c r="U218">
        <v>3.7366666700000002E-2</v>
      </c>
      <c r="V218" s="4"/>
      <c r="Y218">
        <f t="shared" si="14"/>
        <v>-18.589999999999996</v>
      </c>
      <c r="Z218">
        <f t="shared" si="15"/>
        <v>25.783999999999999</v>
      </c>
    </row>
    <row r="219" spans="1:26" x14ac:dyDescent="0.3">
      <c r="A219" t="s">
        <v>20</v>
      </c>
      <c r="B219" s="1">
        <v>44987</v>
      </c>
      <c r="C219" s="2">
        <v>0.53612268518518513</v>
      </c>
      <c r="D219">
        <v>64.099999999999994</v>
      </c>
      <c r="E219">
        <v>46.3</v>
      </c>
      <c r="F219">
        <v>40.700000000000003</v>
      </c>
      <c r="G219">
        <v>46.5</v>
      </c>
      <c r="H219">
        <v>46.2</v>
      </c>
      <c r="I219">
        <v>59</v>
      </c>
      <c r="J219">
        <v>57.1</v>
      </c>
      <c r="K219">
        <v>55.7</v>
      </c>
      <c r="L219">
        <v>57.5</v>
      </c>
      <c r="M219">
        <v>34.9</v>
      </c>
      <c r="N219">
        <v>41.8</v>
      </c>
      <c r="O219">
        <v>60.5</v>
      </c>
      <c r="P219">
        <v>79.403000000000006</v>
      </c>
      <c r="Q219">
        <v>67.132999999999996</v>
      </c>
      <c r="R219">
        <f t="shared" si="12"/>
        <v>12.27000000000001</v>
      </c>
      <c r="S219" s="4">
        <f t="shared" si="13"/>
        <v>18.903000000000006</v>
      </c>
      <c r="T219">
        <v>1008</v>
      </c>
      <c r="U219">
        <v>3.7366666700000002E-2</v>
      </c>
      <c r="V219" s="4"/>
      <c r="Y219">
        <f t="shared" si="14"/>
        <v>-18.903000000000006</v>
      </c>
      <c r="Z219">
        <f t="shared" si="15"/>
        <v>25.332999999999998</v>
      </c>
    </row>
    <row r="220" spans="1:26" x14ac:dyDescent="0.3">
      <c r="A220" t="s">
        <v>20</v>
      </c>
      <c r="B220" s="1">
        <v>44987</v>
      </c>
      <c r="C220" s="2">
        <v>0.53681712962962969</v>
      </c>
      <c r="D220">
        <v>64.3</v>
      </c>
      <c r="E220">
        <v>46.6</v>
      </c>
      <c r="F220">
        <v>40.299999999999997</v>
      </c>
      <c r="G220">
        <v>46.6</v>
      </c>
      <c r="H220">
        <v>46.5</v>
      </c>
      <c r="I220">
        <v>59.2</v>
      </c>
      <c r="J220">
        <v>57.3</v>
      </c>
      <c r="K220">
        <v>55.9</v>
      </c>
      <c r="L220">
        <v>57.6</v>
      </c>
      <c r="M220">
        <v>38.299999999999997</v>
      </c>
      <c r="N220">
        <v>42.4</v>
      </c>
      <c r="O220">
        <v>60.5</v>
      </c>
      <c r="P220">
        <v>79.474000000000004</v>
      </c>
      <c r="Q220">
        <v>67.236000000000004</v>
      </c>
      <c r="R220">
        <f t="shared" si="12"/>
        <v>12.238</v>
      </c>
      <c r="S220" s="4">
        <f t="shared" si="13"/>
        <v>18.974000000000004</v>
      </c>
      <c r="T220">
        <v>1008</v>
      </c>
      <c r="U220">
        <v>3.7366666700000002E-2</v>
      </c>
      <c r="V220" s="4"/>
      <c r="Y220">
        <f t="shared" si="14"/>
        <v>-18.974000000000004</v>
      </c>
      <c r="Z220">
        <f t="shared" si="15"/>
        <v>24.836000000000006</v>
      </c>
    </row>
    <row r="221" spans="1:26" x14ac:dyDescent="0.3">
      <c r="A221" t="s">
        <v>20</v>
      </c>
      <c r="B221" s="1">
        <v>44987</v>
      </c>
      <c r="C221" s="2">
        <v>0.53751157407407402</v>
      </c>
      <c r="D221">
        <v>64.400000000000006</v>
      </c>
      <c r="E221">
        <v>46.8</v>
      </c>
      <c r="F221">
        <v>40</v>
      </c>
      <c r="G221">
        <v>46.6</v>
      </c>
      <c r="H221">
        <v>46.6</v>
      </c>
      <c r="I221">
        <v>59.3</v>
      </c>
      <c r="J221">
        <v>57.4</v>
      </c>
      <c r="K221">
        <v>56.1</v>
      </c>
      <c r="L221">
        <v>57.6</v>
      </c>
      <c r="M221">
        <v>36.1</v>
      </c>
      <c r="N221">
        <v>42.8</v>
      </c>
      <c r="O221">
        <v>60.6</v>
      </c>
      <c r="P221">
        <v>79.19</v>
      </c>
      <c r="Q221">
        <v>67.183999999999997</v>
      </c>
      <c r="R221">
        <f t="shared" si="12"/>
        <v>12.006</v>
      </c>
      <c r="S221" s="4">
        <f t="shared" si="13"/>
        <v>18.589999999999996</v>
      </c>
      <c r="T221">
        <v>1008</v>
      </c>
      <c r="U221">
        <v>3.7366666700000002E-2</v>
      </c>
      <c r="V221" s="4"/>
      <c r="Y221">
        <f t="shared" si="14"/>
        <v>-18.589999999999996</v>
      </c>
      <c r="Z221">
        <f t="shared" si="15"/>
        <v>24.384</v>
      </c>
    </row>
    <row r="222" spans="1:26" x14ac:dyDescent="0.3">
      <c r="A222" t="s">
        <v>20</v>
      </c>
      <c r="B222" s="1">
        <v>44987</v>
      </c>
      <c r="C222" s="2">
        <v>0.53820601851851857</v>
      </c>
      <c r="D222">
        <v>64.599999999999994</v>
      </c>
      <c r="E222">
        <v>46.8</v>
      </c>
      <c r="F222">
        <v>40.299999999999997</v>
      </c>
      <c r="G222">
        <v>46.8</v>
      </c>
      <c r="H222">
        <v>46.6</v>
      </c>
      <c r="I222">
        <v>59.5</v>
      </c>
      <c r="J222">
        <v>57.4</v>
      </c>
      <c r="K222">
        <v>55.8</v>
      </c>
      <c r="L222">
        <v>57.7</v>
      </c>
      <c r="M222">
        <v>36.1</v>
      </c>
      <c r="N222">
        <v>42.9</v>
      </c>
      <c r="O222">
        <v>60.6</v>
      </c>
      <c r="P222">
        <v>79.119</v>
      </c>
      <c r="Q222">
        <v>66.876999999999995</v>
      </c>
      <c r="R222">
        <f t="shared" si="12"/>
        <v>12.242000000000004</v>
      </c>
      <c r="S222" s="4">
        <f t="shared" si="13"/>
        <v>18.518999999999998</v>
      </c>
      <c r="T222">
        <v>1008</v>
      </c>
      <c r="U222">
        <v>3.7366666700000002E-2</v>
      </c>
      <c r="V222" s="4"/>
      <c r="Y222">
        <f t="shared" si="14"/>
        <v>-18.518999999999998</v>
      </c>
      <c r="Z222">
        <f t="shared" si="15"/>
        <v>23.976999999999997</v>
      </c>
    </row>
    <row r="223" spans="1:26" x14ac:dyDescent="0.3">
      <c r="A223" t="s">
        <v>20</v>
      </c>
      <c r="B223" s="1">
        <v>44987</v>
      </c>
      <c r="C223" s="2">
        <v>0.5389004629629629</v>
      </c>
      <c r="D223">
        <v>64.7</v>
      </c>
      <c r="E223">
        <v>46.8</v>
      </c>
      <c r="F223">
        <v>40.4</v>
      </c>
      <c r="G223">
        <v>46.7</v>
      </c>
      <c r="H223">
        <v>46.6</v>
      </c>
      <c r="I223">
        <v>59.5</v>
      </c>
      <c r="J223">
        <v>57.7</v>
      </c>
      <c r="K223">
        <v>56.2</v>
      </c>
      <c r="L223">
        <v>57.7</v>
      </c>
      <c r="M223">
        <v>35.4</v>
      </c>
      <c r="N223">
        <v>43.4</v>
      </c>
      <c r="O223">
        <v>60.5</v>
      </c>
      <c r="P223">
        <v>78.210999999999999</v>
      </c>
      <c r="Q223">
        <v>66.521000000000001</v>
      </c>
      <c r="R223">
        <f t="shared" si="12"/>
        <v>11.689999999999998</v>
      </c>
      <c r="S223" s="4">
        <f t="shared" si="13"/>
        <v>17.710999999999999</v>
      </c>
      <c r="T223">
        <v>1008</v>
      </c>
      <c r="U223">
        <v>3.7366666700000002E-2</v>
      </c>
      <c r="V223" s="4"/>
      <c r="Y223">
        <f t="shared" si="14"/>
        <v>-17.710999999999999</v>
      </c>
      <c r="Z223">
        <f t="shared" si="15"/>
        <v>23.121000000000002</v>
      </c>
    </row>
    <row r="224" spans="1:26" x14ac:dyDescent="0.3">
      <c r="A224" t="s">
        <v>20</v>
      </c>
      <c r="B224" s="1">
        <v>44987</v>
      </c>
      <c r="C224" s="2">
        <v>0.53959490740740745</v>
      </c>
      <c r="D224">
        <v>65</v>
      </c>
      <c r="E224">
        <v>47</v>
      </c>
      <c r="F224">
        <v>40.5</v>
      </c>
      <c r="G224">
        <v>47</v>
      </c>
      <c r="H224">
        <v>46.8</v>
      </c>
      <c r="I224">
        <v>59.7</v>
      </c>
      <c r="J224">
        <v>57.6</v>
      </c>
      <c r="K224">
        <v>56.2</v>
      </c>
      <c r="L224">
        <v>57.8</v>
      </c>
      <c r="M224">
        <v>37.200000000000003</v>
      </c>
      <c r="N224">
        <v>43.8</v>
      </c>
      <c r="O224">
        <v>60.6</v>
      </c>
      <c r="P224">
        <v>78.488</v>
      </c>
      <c r="Q224">
        <v>66.168999999999997</v>
      </c>
      <c r="R224">
        <f t="shared" si="12"/>
        <v>12.319000000000003</v>
      </c>
      <c r="S224" s="4">
        <f t="shared" si="13"/>
        <v>17.887999999999998</v>
      </c>
      <c r="T224">
        <v>1008</v>
      </c>
      <c r="U224">
        <v>3.7366666700000002E-2</v>
      </c>
      <c r="V224" s="4"/>
      <c r="Y224">
        <f t="shared" si="14"/>
        <v>-17.887999999999998</v>
      </c>
      <c r="Z224">
        <f t="shared" si="15"/>
        <v>22.369</v>
      </c>
    </row>
    <row r="225" spans="1:26" x14ac:dyDescent="0.3">
      <c r="A225" t="s">
        <v>20</v>
      </c>
      <c r="B225" s="1">
        <v>44987</v>
      </c>
      <c r="C225" s="2">
        <v>0.54028935185185178</v>
      </c>
      <c r="D225">
        <v>65</v>
      </c>
      <c r="E225">
        <v>46.9</v>
      </c>
      <c r="F225">
        <v>40.9</v>
      </c>
      <c r="G225">
        <v>47</v>
      </c>
      <c r="H225">
        <v>46.9</v>
      </c>
      <c r="I225">
        <v>59.7</v>
      </c>
      <c r="J225">
        <v>57.6</v>
      </c>
      <c r="K225">
        <v>56.1</v>
      </c>
      <c r="L225">
        <v>57.8</v>
      </c>
      <c r="M225">
        <v>36.1</v>
      </c>
      <c r="N225">
        <v>43.8</v>
      </c>
      <c r="O225">
        <v>60.7</v>
      </c>
      <c r="P225">
        <v>78.837000000000003</v>
      </c>
      <c r="Q225">
        <v>66.069000000000003</v>
      </c>
      <c r="R225">
        <f t="shared" si="12"/>
        <v>12.768000000000001</v>
      </c>
      <c r="S225" s="4">
        <f t="shared" si="13"/>
        <v>18.137</v>
      </c>
      <c r="T225">
        <v>1008</v>
      </c>
      <c r="U225">
        <v>3.7366666700000002E-2</v>
      </c>
      <c r="V225" s="4"/>
      <c r="Y225">
        <f t="shared" si="14"/>
        <v>-18.137</v>
      </c>
      <c r="Z225">
        <f t="shared" si="15"/>
        <v>22.269000000000005</v>
      </c>
    </row>
    <row r="226" spans="1:26" x14ac:dyDescent="0.3">
      <c r="A226" t="s">
        <v>20</v>
      </c>
      <c r="B226" s="1">
        <v>44987</v>
      </c>
      <c r="C226" s="2">
        <v>0.54098379629629634</v>
      </c>
      <c r="D226">
        <v>65.099999999999994</v>
      </c>
      <c r="E226">
        <v>46.7</v>
      </c>
      <c r="F226">
        <v>41.7</v>
      </c>
      <c r="G226">
        <v>47</v>
      </c>
      <c r="H226">
        <v>47.1</v>
      </c>
      <c r="I226">
        <v>59.8</v>
      </c>
      <c r="J226">
        <v>57.7</v>
      </c>
      <c r="K226">
        <v>56</v>
      </c>
      <c r="L226">
        <v>57.9</v>
      </c>
      <c r="M226">
        <v>36.5</v>
      </c>
      <c r="N226">
        <v>43.8</v>
      </c>
      <c r="O226">
        <v>60.8</v>
      </c>
      <c r="P226">
        <v>78.418000000000006</v>
      </c>
      <c r="Q226">
        <v>65.968999999999994</v>
      </c>
      <c r="R226">
        <f t="shared" si="12"/>
        <v>12.449000000000012</v>
      </c>
      <c r="S226" s="4">
        <f t="shared" si="13"/>
        <v>17.618000000000009</v>
      </c>
      <c r="T226">
        <v>1008</v>
      </c>
      <c r="U226">
        <v>3.7366666700000002E-2</v>
      </c>
      <c r="V226" s="4"/>
      <c r="Y226">
        <f t="shared" si="14"/>
        <v>-17.618000000000009</v>
      </c>
      <c r="Z226">
        <f t="shared" si="15"/>
        <v>22.168999999999997</v>
      </c>
    </row>
    <row r="227" spans="1:26" x14ac:dyDescent="0.3">
      <c r="A227" t="s">
        <v>20</v>
      </c>
      <c r="B227" s="1">
        <v>44987</v>
      </c>
      <c r="C227" s="2">
        <v>0.54167824074074067</v>
      </c>
      <c r="D227">
        <v>65.2</v>
      </c>
      <c r="E227">
        <v>46.9</v>
      </c>
      <c r="F227">
        <v>41.6</v>
      </c>
      <c r="G227">
        <v>47</v>
      </c>
      <c r="H227">
        <v>47.1</v>
      </c>
      <c r="I227">
        <v>59.9</v>
      </c>
      <c r="J227">
        <v>57.8</v>
      </c>
      <c r="K227">
        <v>56.3</v>
      </c>
      <c r="L227">
        <v>57.9</v>
      </c>
      <c r="M227">
        <v>37</v>
      </c>
      <c r="N227">
        <v>44.2</v>
      </c>
      <c r="O227">
        <v>60.8</v>
      </c>
      <c r="P227">
        <v>78.977999999999994</v>
      </c>
      <c r="Q227">
        <v>65.968999999999994</v>
      </c>
      <c r="R227">
        <f t="shared" si="12"/>
        <v>13.009</v>
      </c>
      <c r="S227" s="4">
        <f t="shared" si="13"/>
        <v>18.177999999999997</v>
      </c>
      <c r="T227">
        <v>1008</v>
      </c>
      <c r="U227">
        <v>3.7366666700000002E-2</v>
      </c>
      <c r="V227" s="4"/>
      <c r="Y227">
        <f t="shared" si="14"/>
        <v>-18.177999999999997</v>
      </c>
      <c r="Z227">
        <f t="shared" si="15"/>
        <v>21.768999999999991</v>
      </c>
    </row>
    <row r="228" spans="1:26" x14ac:dyDescent="0.3">
      <c r="A228" t="s">
        <v>20</v>
      </c>
      <c r="B228" s="1">
        <v>44987</v>
      </c>
      <c r="C228" s="2">
        <v>0.54237268518518522</v>
      </c>
      <c r="D228">
        <v>65.400000000000006</v>
      </c>
      <c r="E228">
        <v>47.3</v>
      </c>
      <c r="F228">
        <v>41.2</v>
      </c>
      <c r="G228">
        <v>47.1</v>
      </c>
      <c r="H228">
        <v>47.3</v>
      </c>
      <c r="I228">
        <v>60.1</v>
      </c>
      <c r="J228">
        <v>58</v>
      </c>
      <c r="K228">
        <v>56.6</v>
      </c>
      <c r="L228">
        <v>58</v>
      </c>
      <c r="M228">
        <v>35.799999999999997</v>
      </c>
      <c r="N228">
        <v>44.6</v>
      </c>
      <c r="O228">
        <v>60.8</v>
      </c>
      <c r="P228">
        <v>79.260999999999996</v>
      </c>
      <c r="Q228">
        <v>65.819999999999993</v>
      </c>
      <c r="R228">
        <f t="shared" si="12"/>
        <v>13.441000000000003</v>
      </c>
      <c r="S228" s="4">
        <f t="shared" si="13"/>
        <v>18.460999999999999</v>
      </c>
      <c r="T228">
        <v>1008</v>
      </c>
      <c r="U228">
        <v>3.7366666700000002E-2</v>
      </c>
      <c r="V228" s="4"/>
      <c r="Y228">
        <f t="shared" si="14"/>
        <v>-18.460999999999999</v>
      </c>
      <c r="Z228">
        <f t="shared" si="15"/>
        <v>21.219999999999992</v>
      </c>
    </row>
    <row r="229" spans="1:26" x14ac:dyDescent="0.3">
      <c r="A229" t="s">
        <v>20</v>
      </c>
      <c r="B229" s="1">
        <v>44987</v>
      </c>
      <c r="C229" s="2">
        <v>0.54306712962962966</v>
      </c>
      <c r="D229">
        <v>65.7</v>
      </c>
      <c r="E229">
        <v>47.6</v>
      </c>
      <c r="F229">
        <v>41</v>
      </c>
      <c r="G229">
        <v>47.2</v>
      </c>
      <c r="H229">
        <v>47.4</v>
      </c>
      <c r="I229">
        <v>60.3</v>
      </c>
      <c r="J229">
        <v>58</v>
      </c>
      <c r="K229">
        <v>56.5</v>
      </c>
      <c r="L229">
        <v>58.2</v>
      </c>
      <c r="M229">
        <v>34.299999999999997</v>
      </c>
      <c r="N229">
        <v>44.7</v>
      </c>
      <c r="O229">
        <v>60.8</v>
      </c>
      <c r="P229">
        <v>80.123000000000005</v>
      </c>
      <c r="Q229">
        <v>65.869</v>
      </c>
      <c r="R229">
        <f t="shared" si="12"/>
        <v>14.254000000000005</v>
      </c>
      <c r="S229" s="4">
        <f t="shared" si="13"/>
        <v>19.323000000000008</v>
      </c>
      <c r="T229">
        <v>1008</v>
      </c>
      <c r="U229">
        <v>3.7366666700000002E-2</v>
      </c>
      <c r="V229" s="4"/>
      <c r="Y229">
        <f t="shared" si="14"/>
        <v>-19.323000000000008</v>
      </c>
      <c r="Z229">
        <f t="shared" si="15"/>
        <v>21.168999999999997</v>
      </c>
    </row>
    <row r="230" spans="1:26" x14ac:dyDescent="0.3">
      <c r="A230" t="s">
        <v>20</v>
      </c>
      <c r="B230" s="1">
        <v>44987</v>
      </c>
      <c r="C230" s="2">
        <v>0.54376157407407411</v>
      </c>
      <c r="D230">
        <v>65.8</v>
      </c>
      <c r="E230">
        <v>47.3</v>
      </c>
      <c r="F230">
        <v>41.3</v>
      </c>
      <c r="G230">
        <v>47.3</v>
      </c>
      <c r="H230">
        <v>47</v>
      </c>
      <c r="I230">
        <v>60.4</v>
      </c>
      <c r="J230">
        <v>58</v>
      </c>
      <c r="K230">
        <v>56.4</v>
      </c>
      <c r="L230">
        <v>58.2</v>
      </c>
      <c r="M230">
        <v>35.5</v>
      </c>
      <c r="N230">
        <v>44.4</v>
      </c>
      <c r="O230">
        <v>60.8</v>
      </c>
      <c r="P230">
        <v>82.995999999999995</v>
      </c>
      <c r="Q230">
        <v>65.968999999999994</v>
      </c>
      <c r="R230">
        <f t="shared" si="12"/>
        <v>17.027000000000001</v>
      </c>
      <c r="S230" s="4">
        <f t="shared" si="13"/>
        <v>22.195999999999998</v>
      </c>
      <c r="T230">
        <v>1008</v>
      </c>
      <c r="U230">
        <v>3.7366666700000002E-2</v>
      </c>
      <c r="V230" s="4"/>
      <c r="Y230">
        <f t="shared" si="14"/>
        <v>-22.195999999999998</v>
      </c>
      <c r="Z230">
        <f t="shared" si="15"/>
        <v>21.568999999999996</v>
      </c>
    </row>
    <row r="231" spans="1:26" x14ac:dyDescent="0.3">
      <c r="A231" t="s">
        <v>20</v>
      </c>
      <c r="B231" s="1">
        <v>44987</v>
      </c>
      <c r="C231" s="2">
        <v>0.54445601851851855</v>
      </c>
      <c r="D231">
        <v>65.8</v>
      </c>
      <c r="E231">
        <v>47.3</v>
      </c>
      <c r="F231">
        <v>41.7</v>
      </c>
      <c r="G231">
        <v>47.4</v>
      </c>
      <c r="H231">
        <v>47.1</v>
      </c>
      <c r="I231">
        <v>60.5</v>
      </c>
      <c r="J231">
        <v>58</v>
      </c>
      <c r="K231">
        <v>56.5</v>
      </c>
      <c r="L231">
        <v>58.2</v>
      </c>
      <c r="M231">
        <v>32.4</v>
      </c>
      <c r="N231">
        <v>43.7</v>
      </c>
      <c r="O231">
        <v>60.8</v>
      </c>
      <c r="P231">
        <v>79.832999999999998</v>
      </c>
      <c r="Q231">
        <v>66.019000000000005</v>
      </c>
      <c r="R231">
        <f t="shared" si="12"/>
        <v>13.813999999999993</v>
      </c>
      <c r="S231" s="4">
        <f t="shared" si="13"/>
        <v>19.033000000000001</v>
      </c>
      <c r="T231">
        <v>1008</v>
      </c>
      <c r="U231">
        <v>3.7366666700000002E-2</v>
      </c>
      <c r="V231" s="4"/>
      <c r="Y231">
        <f t="shared" si="14"/>
        <v>-19.033000000000001</v>
      </c>
      <c r="Z231">
        <f t="shared" si="15"/>
        <v>22.319000000000003</v>
      </c>
    </row>
    <row r="232" spans="1:26" x14ac:dyDescent="0.3">
      <c r="A232" t="s">
        <v>20</v>
      </c>
      <c r="B232" s="1">
        <v>44987</v>
      </c>
      <c r="C232" s="2">
        <v>0.54515046296296299</v>
      </c>
      <c r="D232">
        <v>65.8</v>
      </c>
      <c r="E232">
        <v>47</v>
      </c>
      <c r="F232">
        <v>42.5</v>
      </c>
      <c r="G232">
        <v>47.4</v>
      </c>
      <c r="H232">
        <v>47.4</v>
      </c>
      <c r="I232">
        <v>60.6</v>
      </c>
      <c r="J232">
        <v>58</v>
      </c>
      <c r="K232">
        <v>56.5</v>
      </c>
      <c r="L232">
        <v>58.4</v>
      </c>
      <c r="M232">
        <v>32.9</v>
      </c>
      <c r="N232">
        <v>43.1</v>
      </c>
      <c r="O232">
        <v>61</v>
      </c>
      <c r="P232">
        <v>79.048000000000002</v>
      </c>
      <c r="Q232">
        <v>66.019000000000005</v>
      </c>
      <c r="R232">
        <f t="shared" si="12"/>
        <v>13.028999999999996</v>
      </c>
      <c r="S232" s="4">
        <f t="shared" si="13"/>
        <v>18.048000000000002</v>
      </c>
      <c r="T232">
        <v>1008</v>
      </c>
      <c r="U232">
        <v>3.7366666700000002E-2</v>
      </c>
      <c r="V232" s="4"/>
      <c r="Y232">
        <f t="shared" si="14"/>
        <v>-18.048000000000002</v>
      </c>
      <c r="Z232">
        <f t="shared" si="15"/>
        <v>22.919000000000004</v>
      </c>
    </row>
    <row r="233" spans="1:26" x14ac:dyDescent="0.3">
      <c r="A233" t="s">
        <v>20</v>
      </c>
      <c r="B233" s="1">
        <v>44987</v>
      </c>
      <c r="C233" s="2">
        <v>0.54584490740740743</v>
      </c>
      <c r="D233">
        <v>65.8</v>
      </c>
      <c r="E233">
        <v>46.8</v>
      </c>
      <c r="F233">
        <v>42.9</v>
      </c>
      <c r="G233">
        <v>47.3</v>
      </c>
      <c r="H233">
        <v>47.5</v>
      </c>
      <c r="I233">
        <v>60.7</v>
      </c>
      <c r="J233">
        <v>58.1</v>
      </c>
      <c r="K233">
        <v>56.6</v>
      </c>
      <c r="L233">
        <v>58.5</v>
      </c>
      <c r="M233">
        <v>32.299999999999997</v>
      </c>
      <c r="N233">
        <v>42.5</v>
      </c>
      <c r="O233">
        <v>61</v>
      </c>
      <c r="P233">
        <v>79.403000000000006</v>
      </c>
      <c r="Q233">
        <v>66.119</v>
      </c>
      <c r="R233">
        <f t="shared" si="12"/>
        <v>13.284000000000006</v>
      </c>
      <c r="S233" s="4">
        <f t="shared" si="13"/>
        <v>18.403000000000006</v>
      </c>
      <c r="T233">
        <v>1008</v>
      </c>
      <c r="U233">
        <v>3.7366666700000002E-2</v>
      </c>
      <c r="V233" s="4"/>
      <c r="Y233">
        <f t="shared" si="14"/>
        <v>-18.403000000000006</v>
      </c>
      <c r="Z233">
        <f t="shared" si="15"/>
        <v>23.619</v>
      </c>
    </row>
    <row r="234" spans="1:26" x14ac:dyDescent="0.3">
      <c r="A234" t="s">
        <v>20</v>
      </c>
      <c r="B234" s="1">
        <v>44987</v>
      </c>
      <c r="C234" s="2">
        <v>0.54653935185185187</v>
      </c>
      <c r="D234">
        <v>65.900000000000006</v>
      </c>
      <c r="E234">
        <v>46.9</v>
      </c>
      <c r="F234">
        <v>43.2</v>
      </c>
      <c r="G234">
        <v>47.4</v>
      </c>
      <c r="H234">
        <v>47.5</v>
      </c>
      <c r="I234">
        <v>60.9</v>
      </c>
      <c r="J234">
        <v>58.2</v>
      </c>
      <c r="K234">
        <v>56.8</v>
      </c>
      <c r="L234">
        <v>58.8</v>
      </c>
      <c r="M234">
        <v>31.9</v>
      </c>
      <c r="N234">
        <v>41.6</v>
      </c>
      <c r="O234">
        <v>61.2</v>
      </c>
      <c r="P234">
        <v>79.546000000000006</v>
      </c>
      <c r="Q234">
        <v>66.876999999999995</v>
      </c>
      <c r="R234">
        <f t="shared" si="12"/>
        <v>12.669000000000011</v>
      </c>
      <c r="S234" s="4">
        <f t="shared" si="13"/>
        <v>18.346000000000004</v>
      </c>
      <c r="T234">
        <v>1008</v>
      </c>
      <c r="U234">
        <v>3.7366666700000002E-2</v>
      </c>
      <c r="V234" s="4"/>
      <c r="Y234">
        <f t="shared" si="14"/>
        <v>-18.346000000000004</v>
      </c>
      <c r="Z234">
        <f t="shared" si="15"/>
        <v>25.276999999999994</v>
      </c>
    </row>
    <row r="235" spans="1:26" x14ac:dyDescent="0.3">
      <c r="A235" t="s">
        <v>20</v>
      </c>
      <c r="B235" s="1">
        <v>44987</v>
      </c>
      <c r="C235" s="2">
        <v>0.54723379629629632</v>
      </c>
      <c r="D235">
        <v>65.8</v>
      </c>
      <c r="E235">
        <v>46.8</v>
      </c>
      <c r="F235">
        <v>43.4</v>
      </c>
      <c r="G235">
        <v>47.5</v>
      </c>
      <c r="H235">
        <v>47.2</v>
      </c>
      <c r="I235">
        <v>61</v>
      </c>
      <c r="J235">
        <v>58.2</v>
      </c>
      <c r="K235">
        <v>56.9</v>
      </c>
      <c r="L235">
        <v>58.9</v>
      </c>
      <c r="M235">
        <v>32.799999999999997</v>
      </c>
      <c r="N235">
        <v>41.8</v>
      </c>
      <c r="O235">
        <v>61.3</v>
      </c>
      <c r="P235">
        <v>79.688999999999993</v>
      </c>
      <c r="Q235">
        <v>67.650000000000006</v>
      </c>
      <c r="R235">
        <f t="shared" si="12"/>
        <v>12.038999999999987</v>
      </c>
      <c r="S235" s="4">
        <f t="shared" si="13"/>
        <v>18.388999999999996</v>
      </c>
      <c r="T235">
        <v>1008</v>
      </c>
      <c r="U235">
        <v>3.7366666700000002E-2</v>
      </c>
      <c r="V235" s="4"/>
      <c r="Y235">
        <f t="shared" si="14"/>
        <v>-18.388999999999996</v>
      </c>
      <c r="Z235">
        <f t="shared" si="15"/>
        <v>25.850000000000009</v>
      </c>
    </row>
    <row r="236" spans="1:26" x14ac:dyDescent="0.3">
      <c r="A236" t="s">
        <v>20</v>
      </c>
      <c r="B236" s="1">
        <v>44987</v>
      </c>
      <c r="C236" s="2">
        <v>0.54792824074074076</v>
      </c>
      <c r="D236">
        <v>65.900000000000006</v>
      </c>
      <c r="E236">
        <v>46.6</v>
      </c>
      <c r="F236">
        <v>43.9</v>
      </c>
      <c r="G236">
        <v>47.5</v>
      </c>
      <c r="H236">
        <v>47.2</v>
      </c>
      <c r="I236">
        <v>61</v>
      </c>
      <c r="J236">
        <v>58.3</v>
      </c>
      <c r="K236">
        <v>57</v>
      </c>
      <c r="L236">
        <v>59</v>
      </c>
      <c r="M236">
        <v>33.1</v>
      </c>
      <c r="N236">
        <v>42.3</v>
      </c>
      <c r="O236">
        <v>61.4</v>
      </c>
      <c r="P236">
        <v>79.832999999999998</v>
      </c>
      <c r="Q236">
        <v>68.760000000000005</v>
      </c>
      <c r="R236">
        <f t="shared" si="12"/>
        <v>11.072999999999993</v>
      </c>
      <c r="S236" s="4">
        <f t="shared" si="13"/>
        <v>18.433</v>
      </c>
      <c r="T236">
        <v>1008</v>
      </c>
      <c r="U236">
        <v>3.7366666700000002E-2</v>
      </c>
      <c r="V236" s="4"/>
      <c r="Y236">
        <f t="shared" si="14"/>
        <v>-18.433</v>
      </c>
      <c r="Z236">
        <f t="shared" si="15"/>
        <v>26.460000000000008</v>
      </c>
    </row>
    <row r="237" spans="1:26" x14ac:dyDescent="0.3">
      <c r="A237" t="s">
        <v>20</v>
      </c>
      <c r="B237" s="1">
        <v>44987</v>
      </c>
      <c r="C237" s="2">
        <v>0.5486226851851852</v>
      </c>
      <c r="D237">
        <v>65.8</v>
      </c>
      <c r="E237">
        <v>46.3</v>
      </c>
      <c r="F237">
        <v>44.4</v>
      </c>
      <c r="G237">
        <v>47.4</v>
      </c>
      <c r="H237">
        <v>47.1</v>
      </c>
      <c r="I237">
        <v>60.9</v>
      </c>
      <c r="J237">
        <v>58.5</v>
      </c>
      <c r="K237">
        <v>57</v>
      </c>
      <c r="L237">
        <v>59</v>
      </c>
      <c r="M237">
        <v>35.4</v>
      </c>
      <c r="N237">
        <v>43.1</v>
      </c>
      <c r="O237">
        <v>61.4</v>
      </c>
      <c r="P237">
        <v>79.905000000000001</v>
      </c>
      <c r="Q237">
        <v>69.736999999999995</v>
      </c>
      <c r="R237">
        <f t="shared" si="12"/>
        <v>10.168000000000006</v>
      </c>
      <c r="S237" s="4">
        <f t="shared" si="13"/>
        <v>18.505000000000003</v>
      </c>
      <c r="T237">
        <v>1008</v>
      </c>
      <c r="U237">
        <v>3.7366666700000002E-2</v>
      </c>
      <c r="V237" s="4"/>
      <c r="Y237">
        <f t="shared" si="14"/>
        <v>-18.505000000000003</v>
      </c>
      <c r="Z237">
        <f t="shared" si="15"/>
        <v>26.636999999999993</v>
      </c>
    </row>
    <row r="238" spans="1:26" x14ac:dyDescent="0.3">
      <c r="A238" t="s">
        <v>20</v>
      </c>
      <c r="B238" s="1">
        <v>44987</v>
      </c>
      <c r="C238" s="2">
        <v>0.54931712962962964</v>
      </c>
      <c r="D238">
        <v>66.099999999999994</v>
      </c>
      <c r="E238">
        <v>47.2</v>
      </c>
      <c r="F238">
        <v>43.3</v>
      </c>
      <c r="G238">
        <v>47.3</v>
      </c>
      <c r="H238">
        <v>47.3</v>
      </c>
      <c r="I238">
        <v>61.2</v>
      </c>
      <c r="J238">
        <v>58.9</v>
      </c>
      <c r="K238">
        <v>57.5</v>
      </c>
      <c r="L238">
        <v>59.2</v>
      </c>
      <c r="M238">
        <v>35.4</v>
      </c>
      <c r="N238">
        <v>44</v>
      </c>
      <c r="O238">
        <v>61.6</v>
      </c>
      <c r="P238">
        <v>80.05</v>
      </c>
      <c r="Q238">
        <v>70.123000000000005</v>
      </c>
      <c r="R238">
        <f t="shared" si="12"/>
        <v>9.9269999999999925</v>
      </c>
      <c r="S238" s="4">
        <f t="shared" si="13"/>
        <v>18.449999999999996</v>
      </c>
      <c r="T238">
        <v>1008</v>
      </c>
      <c r="U238">
        <v>3.7366666700000002E-2</v>
      </c>
      <c r="V238" s="4"/>
      <c r="Y238">
        <f t="shared" si="14"/>
        <v>-18.449999999999996</v>
      </c>
      <c r="Z238">
        <f t="shared" si="15"/>
        <v>26.123000000000005</v>
      </c>
    </row>
    <row r="239" spans="1:26" x14ac:dyDescent="0.3">
      <c r="A239" t="s">
        <v>20</v>
      </c>
      <c r="B239" s="1">
        <v>44987</v>
      </c>
      <c r="C239" s="2">
        <v>0.55001157407407408</v>
      </c>
      <c r="D239">
        <v>66.400000000000006</v>
      </c>
      <c r="E239">
        <v>48.1</v>
      </c>
      <c r="F239">
        <v>42.3</v>
      </c>
      <c r="G239">
        <v>47.3</v>
      </c>
      <c r="H239">
        <v>47.5</v>
      </c>
      <c r="I239">
        <v>61.5</v>
      </c>
      <c r="J239">
        <v>59</v>
      </c>
      <c r="K239">
        <v>57.6</v>
      </c>
      <c r="L239">
        <v>59.3</v>
      </c>
      <c r="M239">
        <v>36.4</v>
      </c>
      <c r="N239">
        <v>44.5</v>
      </c>
      <c r="O239">
        <v>61.6</v>
      </c>
      <c r="P239">
        <v>80.269000000000005</v>
      </c>
      <c r="Q239">
        <v>70.067999999999998</v>
      </c>
      <c r="R239">
        <f t="shared" si="12"/>
        <v>10.201000000000008</v>
      </c>
      <c r="S239" s="4">
        <f t="shared" si="13"/>
        <v>18.669000000000004</v>
      </c>
      <c r="T239">
        <v>1008</v>
      </c>
      <c r="U239">
        <v>3.7366666700000002E-2</v>
      </c>
      <c r="V239" s="4"/>
      <c r="Y239">
        <f t="shared" si="14"/>
        <v>-18.669000000000004</v>
      </c>
      <c r="Z239">
        <f t="shared" si="15"/>
        <v>25.567999999999998</v>
      </c>
    </row>
    <row r="240" spans="1:26" x14ac:dyDescent="0.3">
      <c r="A240" t="s">
        <v>20</v>
      </c>
      <c r="B240" s="1">
        <v>44987</v>
      </c>
      <c r="C240" s="2">
        <v>0.55070601851851853</v>
      </c>
      <c r="D240">
        <v>66.5</v>
      </c>
      <c r="E240">
        <v>48.4</v>
      </c>
      <c r="F240">
        <v>41.8</v>
      </c>
      <c r="G240">
        <v>47.3</v>
      </c>
      <c r="H240">
        <v>47.5</v>
      </c>
      <c r="I240">
        <v>61.6</v>
      </c>
      <c r="J240">
        <v>59</v>
      </c>
      <c r="K240">
        <v>57.6</v>
      </c>
      <c r="L240">
        <v>59.3</v>
      </c>
      <c r="M240">
        <v>37.299999999999997</v>
      </c>
      <c r="N240">
        <v>44.8</v>
      </c>
      <c r="O240">
        <v>61.6</v>
      </c>
      <c r="P240">
        <v>80.341999999999999</v>
      </c>
      <c r="Q240">
        <v>69.792000000000002</v>
      </c>
      <c r="R240">
        <f t="shared" si="12"/>
        <v>10.549999999999997</v>
      </c>
      <c r="S240" s="4">
        <f t="shared" si="13"/>
        <v>18.741999999999997</v>
      </c>
      <c r="T240">
        <v>1008</v>
      </c>
      <c r="U240">
        <v>3.7366666700000002E-2</v>
      </c>
      <c r="V240" s="4"/>
      <c r="Y240">
        <f t="shared" si="14"/>
        <v>-18.741999999999997</v>
      </c>
      <c r="Z240">
        <f t="shared" si="15"/>
        <v>24.992000000000004</v>
      </c>
    </row>
    <row r="241" spans="1:26" x14ac:dyDescent="0.3">
      <c r="A241" t="s">
        <v>20</v>
      </c>
      <c r="B241" s="1">
        <v>44987</v>
      </c>
      <c r="C241" s="2">
        <v>0.55140046296296297</v>
      </c>
      <c r="D241">
        <v>66.599999999999994</v>
      </c>
      <c r="E241">
        <v>48.1</v>
      </c>
      <c r="F241">
        <v>42.1</v>
      </c>
      <c r="G241">
        <v>47.5</v>
      </c>
      <c r="H241">
        <v>47.6</v>
      </c>
      <c r="I241">
        <v>61.6</v>
      </c>
      <c r="J241">
        <v>59.1</v>
      </c>
      <c r="K241">
        <v>57.7</v>
      </c>
      <c r="L241">
        <v>59.4</v>
      </c>
      <c r="M241">
        <v>37.5</v>
      </c>
      <c r="N241">
        <v>45</v>
      </c>
      <c r="O241">
        <v>61.7</v>
      </c>
      <c r="P241">
        <v>80.415000000000006</v>
      </c>
      <c r="Q241">
        <v>69.353999999999999</v>
      </c>
      <c r="R241">
        <f t="shared" si="12"/>
        <v>11.061000000000007</v>
      </c>
      <c r="S241" s="4">
        <f t="shared" si="13"/>
        <v>18.715000000000003</v>
      </c>
      <c r="T241">
        <v>1008</v>
      </c>
      <c r="U241">
        <v>3.7366666700000002E-2</v>
      </c>
      <c r="V241" s="4"/>
      <c r="Y241">
        <f t="shared" si="14"/>
        <v>-18.715000000000003</v>
      </c>
      <c r="Z241">
        <f t="shared" si="15"/>
        <v>24.353999999999999</v>
      </c>
    </row>
    <row r="242" spans="1:26" x14ac:dyDescent="0.3">
      <c r="A242" t="s">
        <v>20</v>
      </c>
      <c r="B242" s="1">
        <v>44987</v>
      </c>
      <c r="C242" s="2">
        <v>0.55209490740740741</v>
      </c>
      <c r="D242">
        <v>66.8</v>
      </c>
      <c r="E242">
        <v>48.2</v>
      </c>
      <c r="F242">
        <v>42</v>
      </c>
      <c r="G242">
        <v>47.5</v>
      </c>
      <c r="H242">
        <v>47.9</v>
      </c>
      <c r="I242">
        <v>61.7</v>
      </c>
      <c r="J242">
        <v>59.2</v>
      </c>
      <c r="K242">
        <v>57.7</v>
      </c>
      <c r="L242">
        <v>59.4</v>
      </c>
      <c r="M242">
        <v>39</v>
      </c>
      <c r="N242">
        <v>45.5</v>
      </c>
      <c r="O242">
        <v>62</v>
      </c>
      <c r="P242">
        <v>80.415000000000006</v>
      </c>
      <c r="Q242">
        <v>68.760000000000005</v>
      </c>
      <c r="R242">
        <f t="shared" si="12"/>
        <v>11.655000000000001</v>
      </c>
      <c r="S242" s="4">
        <f t="shared" si="13"/>
        <v>18.415000000000006</v>
      </c>
      <c r="T242">
        <v>1008</v>
      </c>
      <c r="U242">
        <v>3.7366666700000002E-2</v>
      </c>
      <c r="V242" s="4"/>
      <c r="Y242">
        <f t="shared" si="14"/>
        <v>-18.415000000000006</v>
      </c>
      <c r="Z242">
        <f t="shared" si="15"/>
        <v>23.260000000000005</v>
      </c>
    </row>
    <row r="243" spans="1:26" x14ac:dyDescent="0.3">
      <c r="A243" t="s">
        <v>20</v>
      </c>
      <c r="B243" s="1">
        <v>44987</v>
      </c>
      <c r="C243" s="2">
        <v>0.55278935185185185</v>
      </c>
      <c r="D243">
        <v>67</v>
      </c>
      <c r="E243">
        <v>47.9</v>
      </c>
      <c r="F243">
        <v>42.3</v>
      </c>
      <c r="G243">
        <v>47.9</v>
      </c>
      <c r="H243">
        <v>47.7</v>
      </c>
      <c r="I243">
        <v>61.8</v>
      </c>
      <c r="J243">
        <v>59.1</v>
      </c>
      <c r="K243">
        <v>57.4</v>
      </c>
      <c r="L243">
        <v>59.4</v>
      </c>
      <c r="M243">
        <v>33.9</v>
      </c>
      <c r="N243">
        <v>45.1</v>
      </c>
      <c r="O243">
        <v>62</v>
      </c>
      <c r="P243">
        <v>80.635000000000005</v>
      </c>
      <c r="Q243">
        <v>68.332999999999998</v>
      </c>
      <c r="R243">
        <f t="shared" si="12"/>
        <v>12.302000000000007</v>
      </c>
      <c r="S243" s="4">
        <f t="shared" si="13"/>
        <v>18.635000000000005</v>
      </c>
      <c r="T243">
        <v>1008</v>
      </c>
      <c r="U243">
        <v>3.7366666700000002E-2</v>
      </c>
      <c r="V243" s="4"/>
      <c r="Y243">
        <f t="shared" si="14"/>
        <v>-18.635000000000005</v>
      </c>
      <c r="Z243">
        <f t="shared" si="15"/>
        <v>23.232999999999997</v>
      </c>
    </row>
    <row r="244" spans="1:26" x14ac:dyDescent="0.3">
      <c r="A244" t="s">
        <v>20</v>
      </c>
      <c r="B244" s="1">
        <v>44987</v>
      </c>
      <c r="C244" s="2">
        <v>0.55348379629629629</v>
      </c>
      <c r="D244">
        <v>67.099999999999994</v>
      </c>
      <c r="E244">
        <v>47.6</v>
      </c>
      <c r="F244">
        <v>42.9</v>
      </c>
      <c r="G244">
        <v>47.9</v>
      </c>
      <c r="H244">
        <v>47.5</v>
      </c>
      <c r="I244">
        <v>61.9</v>
      </c>
      <c r="J244">
        <v>59.2</v>
      </c>
      <c r="K244">
        <v>57.5</v>
      </c>
      <c r="L244">
        <v>59.6</v>
      </c>
      <c r="M244">
        <v>33.1</v>
      </c>
      <c r="N244">
        <v>43.6</v>
      </c>
      <c r="O244">
        <v>62.1</v>
      </c>
      <c r="P244">
        <v>82.063999999999993</v>
      </c>
      <c r="Q244">
        <v>67.963999999999999</v>
      </c>
      <c r="R244">
        <f t="shared" si="12"/>
        <v>14.099999999999994</v>
      </c>
      <c r="S244" s="4">
        <f t="shared" si="13"/>
        <v>19.963999999999992</v>
      </c>
      <c r="T244">
        <v>1008</v>
      </c>
      <c r="U244">
        <v>3.7366666700000002E-2</v>
      </c>
      <c r="V244" s="4"/>
      <c r="Y244">
        <f t="shared" si="14"/>
        <v>-19.963999999999992</v>
      </c>
      <c r="Z244">
        <f t="shared" si="15"/>
        <v>24.363999999999997</v>
      </c>
    </row>
    <row r="245" spans="1:26" x14ac:dyDescent="0.3">
      <c r="A245" t="s">
        <v>20</v>
      </c>
      <c r="B245" s="1">
        <v>44987</v>
      </c>
      <c r="C245" s="2">
        <v>0.55417824074074074</v>
      </c>
      <c r="D245">
        <v>67</v>
      </c>
      <c r="E245">
        <v>47.4</v>
      </c>
      <c r="F245">
        <v>43.5</v>
      </c>
      <c r="G245">
        <v>47.8</v>
      </c>
      <c r="H245">
        <v>47.6</v>
      </c>
      <c r="I245">
        <v>62</v>
      </c>
      <c r="J245">
        <v>59.1</v>
      </c>
      <c r="K245">
        <v>57.6</v>
      </c>
      <c r="L245">
        <v>59.8</v>
      </c>
      <c r="M245">
        <v>33.200000000000003</v>
      </c>
      <c r="N245">
        <v>43.2</v>
      </c>
      <c r="O245">
        <v>62.1</v>
      </c>
      <c r="P245">
        <v>83.075000000000003</v>
      </c>
      <c r="Q245">
        <v>67.701999999999998</v>
      </c>
      <c r="R245">
        <f t="shared" si="12"/>
        <v>15.373000000000005</v>
      </c>
      <c r="S245" s="4">
        <f t="shared" si="13"/>
        <v>20.975000000000001</v>
      </c>
      <c r="T245">
        <v>1008</v>
      </c>
      <c r="U245">
        <v>3.7366666700000002E-2</v>
      </c>
      <c r="V245" s="4"/>
      <c r="Y245">
        <f t="shared" si="14"/>
        <v>-20.975000000000001</v>
      </c>
      <c r="Z245">
        <f t="shared" si="15"/>
        <v>24.501999999999995</v>
      </c>
    </row>
    <row r="246" spans="1:26" x14ac:dyDescent="0.3">
      <c r="A246" t="s">
        <v>20</v>
      </c>
      <c r="B246" s="1">
        <v>44987</v>
      </c>
      <c r="C246" s="2">
        <v>0.55487268518518518</v>
      </c>
      <c r="D246">
        <v>67</v>
      </c>
      <c r="E246">
        <v>47.1</v>
      </c>
      <c r="F246">
        <v>44.2</v>
      </c>
      <c r="G246">
        <v>47.8</v>
      </c>
      <c r="H246">
        <v>47.8</v>
      </c>
      <c r="I246">
        <v>61.9</v>
      </c>
      <c r="J246">
        <v>59.2</v>
      </c>
      <c r="K246">
        <v>57.6</v>
      </c>
      <c r="L246">
        <v>59.8</v>
      </c>
      <c r="M246">
        <v>35.6</v>
      </c>
      <c r="N246">
        <v>44</v>
      </c>
      <c r="O246">
        <v>62.2</v>
      </c>
      <c r="P246">
        <v>82.605000000000004</v>
      </c>
      <c r="Q246">
        <v>67.858999999999995</v>
      </c>
      <c r="R246">
        <f t="shared" si="12"/>
        <v>14.746000000000009</v>
      </c>
      <c r="S246" s="4">
        <f t="shared" si="13"/>
        <v>20.405000000000001</v>
      </c>
      <c r="T246">
        <v>1008</v>
      </c>
      <c r="U246">
        <v>3.7366666700000002E-2</v>
      </c>
      <c r="V246" s="4"/>
      <c r="Y246">
        <f t="shared" si="14"/>
        <v>-20.405000000000001</v>
      </c>
      <c r="Z246">
        <f t="shared" si="15"/>
        <v>23.858999999999995</v>
      </c>
    </row>
    <row r="247" spans="1:26" x14ac:dyDescent="0.3">
      <c r="A247" t="s">
        <v>20</v>
      </c>
      <c r="B247" s="1">
        <v>44987</v>
      </c>
      <c r="C247" s="2">
        <v>0.55556712962962962</v>
      </c>
      <c r="D247">
        <v>67.2</v>
      </c>
      <c r="E247">
        <v>47.9</v>
      </c>
      <c r="F247">
        <v>43.4</v>
      </c>
      <c r="G247">
        <v>47.7</v>
      </c>
      <c r="H247">
        <v>47.9</v>
      </c>
      <c r="I247">
        <v>62.2</v>
      </c>
      <c r="J247">
        <v>59.6</v>
      </c>
      <c r="K247">
        <v>58.1</v>
      </c>
      <c r="L247">
        <v>59.9</v>
      </c>
      <c r="M247">
        <v>37.9</v>
      </c>
      <c r="N247">
        <v>44.8</v>
      </c>
      <c r="O247">
        <v>62.3</v>
      </c>
      <c r="P247">
        <v>82.605000000000004</v>
      </c>
      <c r="Q247">
        <v>68.599000000000004</v>
      </c>
      <c r="R247">
        <f t="shared" si="12"/>
        <v>14.006</v>
      </c>
      <c r="S247" s="4">
        <f t="shared" si="13"/>
        <v>20.305000000000007</v>
      </c>
      <c r="T247">
        <v>1008</v>
      </c>
      <c r="U247">
        <v>3.7366666700000002E-2</v>
      </c>
      <c r="V247" s="4"/>
      <c r="Y247">
        <f t="shared" si="14"/>
        <v>-20.305000000000007</v>
      </c>
      <c r="Z247">
        <f t="shared" si="15"/>
        <v>23.799000000000007</v>
      </c>
    </row>
    <row r="248" spans="1:26" x14ac:dyDescent="0.3">
      <c r="A248" t="s">
        <v>20</v>
      </c>
      <c r="B248" s="1">
        <v>44987</v>
      </c>
      <c r="C248" s="2">
        <v>0.55626157407407406</v>
      </c>
      <c r="D248">
        <v>67.5</v>
      </c>
      <c r="E248">
        <v>48.3</v>
      </c>
      <c r="F248">
        <v>42.6</v>
      </c>
      <c r="G248">
        <v>47.8</v>
      </c>
      <c r="H248">
        <v>48</v>
      </c>
      <c r="I248">
        <v>62.4</v>
      </c>
      <c r="J248">
        <v>59.5</v>
      </c>
      <c r="K248">
        <v>57.9</v>
      </c>
      <c r="L248">
        <v>60.1</v>
      </c>
      <c r="M248">
        <v>35</v>
      </c>
      <c r="N248">
        <v>44.7</v>
      </c>
      <c r="O248">
        <v>62.1</v>
      </c>
      <c r="P248">
        <v>82.527000000000001</v>
      </c>
      <c r="Q248">
        <v>69.028000000000006</v>
      </c>
      <c r="R248">
        <f t="shared" si="12"/>
        <v>13.498999999999995</v>
      </c>
      <c r="S248" s="4">
        <f t="shared" si="13"/>
        <v>20.427</v>
      </c>
      <c r="T248">
        <v>1008</v>
      </c>
      <c r="U248">
        <v>3.7366666700000002E-2</v>
      </c>
      <c r="V248" s="4"/>
      <c r="Y248">
        <f t="shared" si="14"/>
        <v>-20.427</v>
      </c>
      <c r="Z248">
        <f t="shared" si="15"/>
        <v>24.328000000000003</v>
      </c>
    </row>
    <row r="249" spans="1:26" x14ac:dyDescent="0.3">
      <c r="A249" t="s">
        <v>20</v>
      </c>
      <c r="B249" s="1">
        <v>44987</v>
      </c>
      <c r="C249" s="2">
        <v>0.5569560185185185</v>
      </c>
      <c r="D249">
        <v>67.599999999999994</v>
      </c>
      <c r="E249">
        <v>48.4</v>
      </c>
      <c r="F249">
        <v>42.6</v>
      </c>
      <c r="G249">
        <v>47.9</v>
      </c>
      <c r="H249">
        <v>48.1</v>
      </c>
      <c r="I249">
        <v>62.5</v>
      </c>
      <c r="J249">
        <v>59.8</v>
      </c>
      <c r="K249">
        <v>58.1</v>
      </c>
      <c r="L249">
        <v>60.2</v>
      </c>
      <c r="M249">
        <v>37</v>
      </c>
      <c r="N249">
        <v>45.3</v>
      </c>
      <c r="O249">
        <v>62.1</v>
      </c>
      <c r="P249">
        <v>82.683000000000007</v>
      </c>
      <c r="Q249">
        <v>69.081999999999994</v>
      </c>
      <c r="R249">
        <f t="shared" si="12"/>
        <v>13.601000000000013</v>
      </c>
      <c r="S249" s="4">
        <f t="shared" si="13"/>
        <v>20.583000000000006</v>
      </c>
      <c r="T249">
        <v>1008</v>
      </c>
      <c r="U249">
        <v>3.7366666700000002E-2</v>
      </c>
      <c r="V249" s="4"/>
      <c r="Y249">
        <f t="shared" si="14"/>
        <v>-20.583000000000006</v>
      </c>
      <c r="Z249">
        <f t="shared" si="15"/>
        <v>23.781999999999996</v>
      </c>
    </row>
    <row r="250" spans="1:26" x14ac:dyDescent="0.3">
      <c r="A250" t="s">
        <v>20</v>
      </c>
      <c r="B250" s="1">
        <v>44987</v>
      </c>
      <c r="C250" s="2">
        <v>0.55765046296296295</v>
      </c>
      <c r="D250">
        <v>67.8</v>
      </c>
      <c r="E250">
        <v>48.3</v>
      </c>
      <c r="F250">
        <v>43.8</v>
      </c>
      <c r="G250">
        <v>47.8</v>
      </c>
      <c r="H250">
        <v>48.4</v>
      </c>
      <c r="I250">
        <v>62.5</v>
      </c>
      <c r="J250">
        <v>59.9</v>
      </c>
      <c r="K250">
        <v>58.1</v>
      </c>
      <c r="L250">
        <v>59.6</v>
      </c>
      <c r="M250">
        <v>37.700000000000003</v>
      </c>
      <c r="N250">
        <v>46.4</v>
      </c>
      <c r="O250">
        <v>62.1</v>
      </c>
      <c r="P250">
        <v>82.683000000000007</v>
      </c>
      <c r="Q250">
        <v>69.081999999999994</v>
      </c>
      <c r="R250">
        <f t="shared" si="12"/>
        <v>13.601000000000013</v>
      </c>
      <c r="S250" s="4">
        <f t="shared" si="13"/>
        <v>20.583000000000006</v>
      </c>
      <c r="T250">
        <v>1008</v>
      </c>
      <c r="U250">
        <v>3.7366666700000002E-2</v>
      </c>
      <c r="V250" s="4"/>
      <c r="Y250">
        <f t="shared" si="14"/>
        <v>-20.583000000000006</v>
      </c>
      <c r="Z250">
        <f t="shared" si="15"/>
        <v>22.681999999999995</v>
      </c>
    </row>
    <row r="251" spans="1:26" x14ac:dyDescent="0.3">
      <c r="A251" t="s">
        <v>20</v>
      </c>
      <c r="B251" s="1">
        <v>44987</v>
      </c>
      <c r="C251" s="2">
        <v>0.55834490740740739</v>
      </c>
      <c r="D251">
        <v>67.8</v>
      </c>
      <c r="E251">
        <v>48.6</v>
      </c>
      <c r="F251">
        <v>43</v>
      </c>
      <c r="G251">
        <v>47.9</v>
      </c>
      <c r="H251">
        <v>48.3</v>
      </c>
      <c r="I251">
        <v>62.7</v>
      </c>
      <c r="J251">
        <v>59.9</v>
      </c>
      <c r="K251">
        <v>58.3</v>
      </c>
      <c r="L251">
        <v>59.9</v>
      </c>
      <c r="M251">
        <v>37</v>
      </c>
      <c r="N251">
        <v>46.7</v>
      </c>
      <c r="O251">
        <v>62.1</v>
      </c>
      <c r="P251">
        <v>82.372</v>
      </c>
      <c r="Q251">
        <v>69.028000000000006</v>
      </c>
      <c r="R251">
        <f t="shared" si="12"/>
        <v>13.343999999999994</v>
      </c>
      <c r="S251" s="4">
        <f t="shared" si="13"/>
        <v>20.271999999999998</v>
      </c>
      <c r="T251">
        <v>1008</v>
      </c>
      <c r="U251">
        <v>3.7366666700000002E-2</v>
      </c>
      <c r="V251" s="4"/>
      <c r="Y251">
        <f t="shared" si="14"/>
        <v>-20.271999999999998</v>
      </c>
      <c r="Z251">
        <f t="shared" si="15"/>
        <v>22.328000000000003</v>
      </c>
    </row>
    <row r="252" spans="1:26" x14ac:dyDescent="0.3">
      <c r="A252" t="s">
        <v>20</v>
      </c>
      <c r="B252" s="1">
        <v>44987</v>
      </c>
      <c r="C252" s="2">
        <v>0.55903935185185183</v>
      </c>
      <c r="D252">
        <v>67.900000000000006</v>
      </c>
      <c r="E252">
        <v>48.6</v>
      </c>
      <c r="F252">
        <v>43.1</v>
      </c>
      <c r="G252">
        <v>47.9</v>
      </c>
      <c r="H252">
        <v>48.1</v>
      </c>
      <c r="I252">
        <v>62.9</v>
      </c>
      <c r="J252">
        <v>59.8</v>
      </c>
      <c r="K252">
        <v>58.3</v>
      </c>
      <c r="L252">
        <v>60.1</v>
      </c>
      <c r="M252">
        <v>36.4</v>
      </c>
      <c r="N252">
        <v>46</v>
      </c>
      <c r="O252">
        <v>62.2</v>
      </c>
      <c r="P252">
        <v>81.38</v>
      </c>
      <c r="Q252">
        <v>69.081999999999994</v>
      </c>
      <c r="R252">
        <f t="shared" si="12"/>
        <v>12.298000000000002</v>
      </c>
      <c r="S252" s="4">
        <f t="shared" si="13"/>
        <v>19.179999999999993</v>
      </c>
      <c r="T252">
        <v>1008</v>
      </c>
      <c r="U252">
        <v>3.7366666700000002E-2</v>
      </c>
      <c r="V252" s="4"/>
      <c r="Y252">
        <f t="shared" si="14"/>
        <v>-19.179999999999993</v>
      </c>
      <c r="Z252">
        <f t="shared" si="15"/>
        <v>23.081999999999994</v>
      </c>
    </row>
    <row r="253" spans="1:26" x14ac:dyDescent="0.3">
      <c r="A253" t="s">
        <v>20</v>
      </c>
      <c r="B253" s="1">
        <v>44987</v>
      </c>
      <c r="C253" s="2">
        <v>0.55973379629629627</v>
      </c>
      <c r="D253">
        <v>67.900000000000006</v>
      </c>
      <c r="E253">
        <v>48.4</v>
      </c>
      <c r="F253">
        <v>43.2</v>
      </c>
      <c r="G253">
        <v>48</v>
      </c>
      <c r="H253">
        <v>48.2</v>
      </c>
      <c r="I253">
        <v>63</v>
      </c>
      <c r="J253">
        <v>60</v>
      </c>
      <c r="K253">
        <v>58.6</v>
      </c>
      <c r="L253">
        <v>60.2</v>
      </c>
      <c r="M253">
        <v>37.5</v>
      </c>
      <c r="N253">
        <v>46</v>
      </c>
      <c r="O253">
        <v>62.1</v>
      </c>
      <c r="P253">
        <v>82.141000000000005</v>
      </c>
      <c r="Q253">
        <v>69.137</v>
      </c>
      <c r="R253">
        <f t="shared" si="12"/>
        <v>13.004000000000005</v>
      </c>
      <c r="S253" s="4">
        <f t="shared" si="13"/>
        <v>20.041000000000004</v>
      </c>
      <c r="T253">
        <v>1008</v>
      </c>
      <c r="U253">
        <v>3.7366666700000002E-2</v>
      </c>
      <c r="V253" s="4"/>
      <c r="Y253">
        <f t="shared" si="14"/>
        <v>-20.041000000000004</v>
      </c>
      <c r="Z253">
        <f t="shared" si="15"/>
        <v>23.137</v>
      </c>
    </row>
    <row r="254" spans="1:26" x14ac:dyDescent="0.3">
      <c r="A254" t="s">
        <v>20</v>
      </c>
      <c r="B254" s="1">
        <v>44987</v>
      </c>
      <c r="C254" s="2">
        <v>0.56042824074074071</v>
      </c>
      <c r="D254">
        <v>68.099999999999994</v>
      </c>
      <c r="E254">
        <v>49</v>
      </c>
      <c r="F254">
        <v>42.6</v>
      </c>
      <c r="G254">
        <v>48.1</v>
      </c>
      <c r="H254">
        <v>48.2</v>
      </c>
      <c r="I254">
        <v>63.3</v>
      </c>
      <c r="J254">
        <v>60.1</v>
      </c>
      <c r="K254">
        <v>58.7</v>
      </c>
      <c r="L254">
        <v>60.3</v>
      </c>
      <c r="M254">
        <v>36.700000000000003</v>
      </c>
      <c r="N254">
        <v>46.3</v>
      </c>
      <c r="O254">
        <v>62.1</v>
      </c>
      <c r="P254">
        <v>81.155000000000001</v>
      </c>
      <c r="Q254">
        <v>69.353999999999999</v>
      </c>
      <c r="R254">
        <f t="shared" si="12"/>
        <v>11.801000000000002</v>
      </c>
      <c r="S254" s="4">
        <f t="shared" si="13"/>
        <v>19.055</v>
      </c>
      <c r="T254">
        <v>1008</v>
      </c>
      <c r="U254">
        <v>3.7366666700000002E-2</v>
      </c>
      <c r="V254" s="4"/>
      <c r="Y254">
        <f t="shared" si="14"/>
        <v>-19.055</v>
      </c>
      <c r="Z254">
        <f t="shared" si="15"/>
        <v>23.054000000000002</v>
      </c>
    </row>
    <row r="255" spans="1:26" x14ac:dyDescent="0.3">
      <c r="A255" t="s">
        <v>20</v>
      </c>
      <c r="B255" s="1">
        <v>44987</v>
      </c>
      <c r="C255" s="2">
        <v>0.56112268518518515</v>
      </c>
      <c r="D255">
        <v>68.3</v>
      </c>
      <c r="E255">
        <v>49.4</v>
      </c>
      <c r="F255">
        <v>42.1</v>
      </c>
      <c r="G255">
        <v>48.1</v>
      </c>
      <c r="H255">
        <v>48.3</v>
      </c>
      <c r="I255">
        <v>63.5</v>
      </c>
      <c r="J255">
        <v>60.1</v>
      </c>
      <c r="K255">
        <v>58.8</v>
      </c>
      <c r="L255">
        <v>60.5</v>
      </c>
      <c r="M255">
        <v>36.4</v>
      </c>
      <c r="N255">
        <v>46.2</v>
      </c>
      <c r="O255">
        <v>62.2</v>
      </c>
      <c r="P255">
        <v>81.081000000000003</v>
      </c>
      <c r="Q255">
        <v>69.792000000000002</v>
      </c>
      <c r="R255">
        <f t="shared" si="12"/>
        <v>11.289000000000001</v>
      </c>
      <c r="S255" s="4">
        <f t="shared" si="13"/>
        <v>18.881</v>
      </c>
      <c r="T255">
        <v>1008</v>
      </c>
      <c r="U255">
        <v>3.7366666700000002E-2</v>
      </c>
      <c r="V255" s="4"/>
      <c r="Y255">
        <f t="shared" si="14"/>
        <v>-18.881</v>
      </c>
      <c r="Z255">
        <f t="shared" si="15"/>
        <v>23.591999999999999</v>
      </c>
    </row>
    <row r="256" spans="1:26" x14ac:dyDescent="0.3">
      <c r="A256" t="s">
        <v>20</v>
      </c>
      <c r="B256" s="1">
        <v>44987</v>
      </c>
      <c r="C256" s="2">
        <v>0.5618171296296296</v>
      </c>
      <c r="D256">
        <v>68.599999999999994</v>
      </c>
      <c r="E256">
        <v>49.8</v>
      </c>
      <c r="F256">
        <v>41.4</v>
      </c>
      <c r="G256">
        <v>48.2</v>
      </c>
      <c r="H256">
        <v>48.4</v>
      </c>
      <c r="I256">
        <v>63.9</v>
      </c>
      <c r="J256">
        <v>60.2</v>
      </c>
      <c r="K256">
        <v>58.8</v>
      </c>
      <c r="L256">
        <v>60.7</v>
      </c>
      <c r="M256">
        <v>34.700000000000003</v>
      </c>
      <c r="N256">
        <v>45.7</v>
      </c>
      <c r="O256">
        <v>62</v>
      </c>
      <c r="P256">
        <v>80.856999999999999</v>
      </c>
      <c r="Q256">
        <v>69.792000000000002</v>
      </c>
      <c r="R256">
        <f t="shared" si="12"/>
        <v>11.064999999999998</v>
      </c>
      <c r="S256" s="4">
        <f t="shared" si="13"/>
        <v>18.856999999999999</v>
      </c>
      <c r="T256">
        <v>1008</v>
      </c>
      <c r="U256">
        <v>3.7366666700000002E-2</v>
      </c>
      <c r="V256" s="4"/>
      <c r="Y256">
        <f t="shared" si="14"/>
        <v>-18.856999999999999</v>
      </c>
      <c r="Z256">
        <f t="shared" si="15"/>
        <v>24.091999999999999</v>
      </c>
    </row>
    <row r="257" spans="1:26" x14ac:dyDescent="0.3">
      <c r="A257" t="s">
        <v>20</v>
      </c>
      <c r="B257" s="1">
        <v>44987</v>
      </c>
      <c r="C257" s="2">
        <v>0.56251157407407404</v>
      </c>
      <c r="D257">
        <v>68.8</v>
      </c>
      <c r="E257">
        <v>49.8</v>
      </c>
      <c r="F257">
        <v>41.4</v>
      </c>
      <c r="G257">
        <v>48.5</v>
      </c>
      <c r="H257">
        <v>48.6</v>
      </c>
      <c r="I257">
        <v>64.099999999999994</v>
      </c>
      <c r="J257">
        <v>60.1</v>
      </c>
      <c r="K257">
        <v>58.6</v>
      </c>
      <c r="L257">
        <v>60.9</v>
      </c>
      <c r="M257">
        <v>34.6</v>
      </c>
      <c r="N257">
        <v>45.7</v>
      </c>
      <c r="O257">
        <v>61.9</v>
      </c>
      <c r="P257">
        <v>80.856999999999999</v>
      </c>
      <c r="Q257">
        <v>69.626999999999995</v>
      </c>
      <c r="R257">
        <f t="shared" si="12"/>
        <v>11.230000000000004</v>
      </c>
      <c r="S257" s="4">
        <f t="shared" si="13"/>
        <v>18.957000000000001</v>
      </c>
      <c r="T257">
        <v>1008</v>
      </c>
      <c r="U257">
        <v>3.7366666700000002E-2</v>
      </c>
      <c r="V257" s="4"/>
      <c r="Y257">
        <f t="shared" si="14"/>
        <v>-18.957000000000001</v>
      </c>
      <c r="Z257">
        <f t="shared" si="15"/>
        <v>23.926999999999992</v>
      </c>
    </row>
    <row r="258" spans="1:26" x14ac:dyDescent="0.3">
      <c r="A258" t="s">
        <v>20</v>
      </c>
      <c r="B258" s="1">
        <v>44987</v>
      </c>
      <c r="C258" s="2">
        <v>0.56320601851851848</v>
      </c>
      <c r="D258">
        <v>68.8</v>
      </c>
      <c r="E258">
        <v>49.4</v>
      </c>
      <c r="F258">
        <v>41.7</v>
      </c>
      <c r="G258">
        <v>48.4</v>
      </c>
      <c r="H258">
        <v>48.8</v>
      </c>
      <c r="I258">
        <v>64.099999999999994</v>
      </c>
      <c r="J258">
        <v>60.2</v>
      </c>
      <c r="K258">
        <v>58.6</v>
      </c>
      <c r="L258">
        <v>61</v>
      </c>
      <c r="M258">
        <v>37.200000000000003</v>
      </c>
      <c r="N258">
        <v>45.3</v>
      </c>
      <c r="O258">
        <v>61.9</v>
      </c>
      <c r="P258">
        <v>80.856999999999999</v>
      </c>
      <c r="Q258">
        <v>69.626999999999995</v>
      </c>
      <c r="R258">
        <f t="shared" si="12"/>
        <v>11.230000000000004</v>
      </c>
      <c r="S258" s="4">
        <f t="shared" si="13"/>
        <v>18.957000000000001</v>
      </c>
      <c r="T258">
        <v>1008</v>
      </c>
      <c r="U258">
        <v>3.7366666700000002E-2</v>
      </c>
      <c r="V258" s="4"/>
      <c r="Y258">
        <f t="shared" si="14"/>
        <v>-18.957000000000001</v>
      </c>
      <c r="Z258">
        <f t="shared" si="15"/>
        <v>24.326999999999998</v>
      </c>
    </row>
    <row r="259" spans="1:26" x14ac:dyDescent="0.3">
      <c r="A259" t="s">
        <v>20</v>
      </c>
      <c r="B259" s="1">
        <v>44987</v>
      </c>
      <c r="C259" s="2">
        <v>0.56390046296296303</v>
      </c>
      <c r="D259">
        <v>68.8</v>
      </c>
      <c r="E259">
        <v>49.2</v>
      </c>
      <c r="F259">
        <v>42.2</v>
      </c>
      <c r="G259">
        <v>48.4</v>
      </c>
      <c r="H259">
        <v>49</v>
      </c>
      <c r="I259">
        <v>64</v>
      </c>
      <c r="J259">
        <v>60.4</v>
      </c>
      <c r="K259">
        <v>58.8</v>
      </c>
      <c r="L259">
        <v>61</v>
      </c>
      <c r="M259">
        <v>39.700000000000003</v>
      </c>
      <c r="N259">
        <v>45.9</v>
      </c>
      <c r="O259">
        <v>62</v>
      </c>
      <c r="P259">
        <v>80.932000000000002</v>
      </c>
      <c r="Q259">
        <v>69.792000000000002</v>
      </c>
      <c r="R259">
        <f t="shared" ref="R259:R280" si="16">ABS(P259-Q259)</f>
        <v>11.14</v>
      </c>
      <c r="S259" s="4">
        <f t="shared" ref="S259:S280" si="17">ABS(P259-O259)</f>
        <v>18.932000000000002</v>
      </c>
      <c r="T259">
        <v>1008</v>
      </c>
      <c r="U259">
        <v>3.7366666700000002E-2</v>
      </c>
      <c r="V259" s="4"/>
      <c r="Y259">
        <f t="shared" ref="Y259:Y322" si="18">+O259-P259</f>
        <v>-18.932000000000002</v>
      </c>
      <c r="Z259">
        <f t="shared" ref="Z259:Z322" si="19">+Q259-N259</f>
        <v>23.892000000000003</v>
      </c>
    </row>
    <row r="260" spans="1:26" x14ac:dyDescent="0.3">
      <c r="A260" t="s">
        <v>20</v>
      </c>
      <c r="B260" s="1">
        <v>44987</v>
      </c>
      <c r="C260" s="2">
        <v>0.56459490740740736</v>
      </c>
      <c r="D260">
        <v>68.8</v>
      </c>
      <c r="E260">
        <v>48.9</v>
      </c>
      <c r="F260">
        <v>42.8</v>
      </c>
      <c r="G260">
        <v>48.5</v>
      </c>
      <c r="H260">
        <v>48.9</v>
      </c>
      <c r="I260">
        <v>63.8</v>
      </c>
      <c r="J260">
        <v>60.4</v>
      </c>
      <c r="K260">
        <v>58.7</v>
      </c>
      <c r="L260">
        <v>60.8</v>
      </c>
      <c r="M260">
        <v>40</v>
      </c>
      <c r="N260">
        <v>47</v>
      </c>
      <c r="O260">
        <v>62.2</v>
      </c>
      <c r="P260">
        <v>81.23</v>
      </c>
      <c r="Q260">
        <v>69.792000000000002</v>
      </c>
      <c r="R260">
        <f t="shared" si="16"/>
        <v>11.438000000000002</v>
      </c>
      <c r="S260" s="4">
        <f t="shared" si="17"/>
        <v>19.03</v>
      </c>
      <c r="T260">
        <v>1008</v>
      </c>
      <c r="U260">
        <v>3.7366666700000002E-2</v>
      </c>
      <c r="V260" s="4"/>
      <c r="Y260">
        <f t="shared" si="18"/>
        <v>-19.03</v>
      </c>
      <c r="Z260">
        <f t="shared" si="19"/>
        <v>22.792000000000002</v>
      </c>
    </row>
    <row r="261" spans="1:26" x14ac:dyDescent="0.3">
      <c r="A261" t="s">
        <v>20</v>
      </c>
      <c r="B261" s="1">
        <v>44987</v>
      </c>
      <c r="C261" s="2">
        <v>0.56528935185185192</v>
      </c>
      <c r="D261">
        <v>69</v>
      </c>
      <c r="E261">
        <v>49.4</v>
      </c>
      <c r="F261">
        <v>42.7</v>
      </c>
      <c r="G261">
        <v>48.4</v>
      </c>
      <c r="H261">
        <v>48.8</v>
      </c>
      <c r="I261">
        <v>64</v>
      </c>
      <c r="J261">
        <v>60.6</v>
      </c>
      <c r="K261">
        <v>58.8</v>
      </c>
      <c r="L261">
        <v>61.1</v>
      </c>
      <c r="M261">
        <v>37.9</v>
      </c>
      <c r="N261">
        <v>46.4</v>
      </c>
      <c r="O261">
        <v>62.2</v>
      </c>
      <c r="P261">
        <v>81.531000000000006</v>
      </c>
      <c r="Q261">
        <v>70.234999999999999</v>
      </c>
      <c r="R261">
        <f t="shared" si="16"/>
        <v>11.296000000000006</v>
      </c>
      <c r="S261" s="4">
        <f t="shared" si="17"/>
        <v>19.331000000000003</v>
      </c>
      <c r="T261">
        <v>1008</v>
      </c>
      <c r="U261">
        <v>3.7366666700000002E-2</v>
      </c>
      <c r="V261" s="4"/>
      <c r="Y261">
        <f t="shared" si="18"/>
        <v>-19.331000000000003</v>
      </c>
      <c r="Z261">
        <f t="shared" si="19"/>
        <v>23.835000000000001</v>
      </c>
    </row>
    <row r="262" spans="1:26" x14ac:dyDescent="0.3">
      <c r="A262" t="s">
        <v>20</v>
      </c>
      <c r="B262" s="1">
        <v>44987</v>
      </c>
      <c r="C262" s="2">
        <v>0.56598379629629625</v>
      </c>
      <c r="D262">
        <v>69.2</v>
      </c>
      <c r="E262">
        <v>49.6</v>
      </c>
      <c r="F262">
        <v>42.1</v>
      </c>
      <c r="G262">
        <v>48.4</v>
      </c>
      <c r="H262">
        <v>48.9</v>
      </c>
      <c r="I262">
        <v>64.3</v>
      </c>
      <c r="J262">
        <v>60.4</v>
      </c>
      <c r="K262">
        <v>58.7</v>
      </c>
      <c r="L262">
        <v>61.2</v>
      </c>
      <c r="M262">
        <v>37.4</v>
      </c>
      <c r="N262">
        <v>45.8</v>
      </c>
      <c r="O262">
        <v>62</v>
      </c>
      <c r="P262">
        <v>82.218000000000004</v>
      </c>
      <c r="Q262">
        <v>70.290000000000006</v>
      </c>
      <c r="R262">
        <f t="shared" si="16"/>
        <v>11.927999999999997</v>
      </c>
      <c r="S262" s="4">
        <f t="shared" si="17"/>
        <v>20.218000000000004</v>
      </c>
      <c r="T262">
        <v>1008</v>
      </c>
      <c r="U262">
        <v>3.7366666700000002E-2</v>
      </c>
      <c r="V262" s="4"/>
      <c r="Y262">
        <f t="shared" si="18"/>
        <v>-20.218000000000004</v>
      </c>
      <c r="Z262">
        <f t="shared" si="19"/>
        <v>24.490000000000009</v>
      </c>
    </row>
    <row r="263" spans="1:26" x14ac:dyDescent="0.3">
      <c r="A263" t="s">
        <v>20</v>
      </c>
      <c r="B263" s="1">
        <v>44987</v>
      </c>
      <c r="C263" s="2">
        <v>0.5666782407407408</v>
      </c>
      <c r="D263">
        <v>69.5</v>
      </c>
      <c r="E263">
        <v>50.5</v>
      </c>
      <c r="F263">
        <v>41.2</v>
      </c>
      <c r="G263">
        <v>48.5</v>
      </c>
      <c r="H263">
        <v>48.9</v>
      </c>
      <c r="I263">
        <v>64.8</v>
      </c>
      <c r="J263">
        <v>60.7</v>
      </c>
      <c r="K263">
        <v>59</v>
      </c>
      <c r="L263">
        <v>61.5</v>
      </c>
      <c r="M263">
        <v>35.299999999999997</v>
      </c>
      <c r="N263">
        <v>44.9</v>
      </c>
      <c r="O263">
        <v>61.8</v>
      </c>
      <c r="P263">
        <v>82.995999999999995</v>
      </c>
      <c r="Q263">
        <v>70.346000000000004</v>
      </c>
      <c r="R263">
        <f t="shared" si="16"/>
        <v>12.649999999999991</v>
      </c>
      <c r="S263" s="4">
        <f t="shared" si="17"/>
        <v>21.195999999999998</v>
      </c>
      <c r="T263">
        <v>1008</v>
      </c>
      <c r="U263">
        <v>3.7366666700000002E-2</v>
      </c>
      <c r="V263" s="4"/>
      <c r="Y263">
        <f t="shared" si="18"/>
        <v>-21.195999999999998</v>
      </c>
      <c r="Z263">
        <f t="shared" si="19"/>
        <v>25.446000000000005</v>
      </c>
    </row>
    <row r="264" spans="1:26" x14ac:dyDescent="0.3">
      <c r="A264" t="s">
        <v>20</v>
      </c>
      <c r="B264" s="1">
        <v>44987</v>
      </c>
      <c r="C264" s="2">
        <v>0.56737268518518513</v>
      </c>
      <c r="D264">
        <v>69.5</v>
      </c>
      <c r="E264">
        <v>50.8</v>
      </c>
      <c r="F264">
        <v>40.4</v>
      </c>
      <c r="G264">
        <v>48.5</v>
      </c>
      <c r="H264">
        <v>49</v>
      </c>
      <c r="I264">
        <v>65</v>
      </c>
      <c r="J264">
        <v>60.7</v>
      </c>
      <c r="K264">
        <v>59.1</v>
      </c>
      <c r="L264">
        <v>61.6</v>
      </c>
      <c r="M264">
        <v>35.5</v>
      </c>
      <c r="N264">
        <v>44.1</v>
      </c>
      <c r="O264">
        <v>61.5</v>
      </c>
      <c r="P264">
        <v>81.834999999999994</v>
      </c>
      <c r="Q264">
        <v>70.346000000000004</v>
      </c>
      <c r="R264">
        <f t="shared" si="16"/>
        <v>11.48899999999999</v>
      </c>
      <c r="S264" s="4">
        <f t="shared" si="17"/>
        <v>20.334999999999994</v>
      </c>
      <c r="T264">
        <v>1008</v>
      </c>
      <c r="U264">
        <v>3.7366666700000002E-2</v>
      </c>
      <c r="V264" s="4"/>
      <c r="Y264">
        <f t="shared" si="18"/>
        <v>-20.334999999999994</v>
      </c>
      <c r="Z264">
        <f t="shared" si="19"/>
        <v>26.246000000000002</v>
      </c>
    </row>
    <row r="265" spans="1:26" x14ac:dyDescent="0.3">
      <c r="A265" t="s">
        <v>20</v>
      </c>
      <c r="B265" s="1">
        <v>44987</v>
      </c>
      <c r="C265" s="2">
        <v>0.56806712962962969</v>
      </c>
      <c r="D265">
        <v>69.599999999999994</v>
      </c>
      <c r="E265">
        <v>51</v>
      </c>
      <c r="F265">
        <v>40.299999999999997</v>
      </c>
      <c r="G265">
        <v>48.7</v>
      </c>
      <c r="H265">
        <v>49.3</v>
      </c>
      <c r="I265">
        <v>65.2</v>
      </c>
      <c r="J265">
        <v>60.9</v>
      </c>
      <c r="K265">
        <v>59.4</v>
      </c>
      <c r="L265">
        <v>61.8</v>
      </c>
      <c r="M265">
        <v>39.700000000000003</v>
      </c>
      <c r="N265">
        <v>44.5</v>
      </c>
      <c r="O265">
        <v>61.6</v>
      </c>
      <c r="P265">
        <v>80.932000000000002</v>
      </c>
      <c r="Q265">
        <v>70.457999999999998</v>
      </c>
      <c r="R265">
        <f t="shared" si="16"/>
        <v>10.474000000000004</v>
      </c>
      <c r="S265" s="4">
        <f t="shared" si="17"/>
        <v>19.332000000000001</v>
      </c>
      <c r="T265">
        <v>1008</v>
      </c>
      <c r="U265">
        <v>3.7366666700000002E-2</v>
      </c>
      <c r="V265" s="4"/>
      <c r="Y265">
        <f t="shared" si="18"/>
        <v>-19.332000000000001</v>
      </c>
      <c r="Z265">
        <f t="shared" si="19"/>
        <v>25.957999999999998</v>
      </c>
    </row>
    <row r="266" spans="1:26" x14ac:dyDescent="0.3">
      <c r="A266" t="s">
        <v>20</v>
      </c>
      <c r="B266" s="1">
        <v>44987</v>
      </c>
      <c r="C266" s="2">
        <v>0.56876157407407402</v>
      </c>
      <c r="D266">
        <v>69.5</v>
      </c>
      <c r="E266">
        <v>50.6</v>
      </c>
      <c r="F266">
        <v>40.9</v>
      </c>
      <c r="G266">
        <v>48.8</v>
      </c>
      <c r="H266">
        <v>49.3</v>
      </c>
      <c r="I266">
        <v>65.099999999999994</v>
      </c>
      <c r="J266">
        <v>61</v>
      </c>
      <c r="K266">
        <v>59.3</v>
      </c>
      <c r="L266">
        <v>61.7</v>
      </c>
      <c r="M266">
        <v>44.2</v>
      </c>
      <c r="N266">
        <v>45.5</v>
      </c>
      <c r="O266">
        <v>61.9</v>
      </c>
      <c r="P266">
        <v>79.474000000000004</v>
      </c>
      <c r="Q266">
        <v>70.852000000000004</v>
      </c>
      <c r="R266">
        <f t="shared" si="16"/>
        <v>8.6219999999999999</v>
      </c>
      <c r="S266" s="4">
        <f t="shared" si="17"/>
        <v>17.574000000000005</v>
      </c>
      <c r="T266">
        <v>1008</v>
      </c>
      <c r="U266">
        <v>3.7366666700000002E-2</v>
      </c>
      <c r="V266" s="4"/>
      <c r="Y266">
        <f t="shared" si="18"/>
        <v>-17.574000000000005</v>
      </c>
      <c r="Z266">
        <f t="shared" si="19"/>
        <v>25.352000000000004</v>
      </c>
    </row>
    <row r="267" spans="1:26" x14ac:dyDescent="0.3">
      <c r="A267" t="s">
        <v>20</v>
      </c>
      <c r="B267" s="1">
        <v>44987</v>
      </c>
      <c r="C267" s="2">
        <v>0.56945601851851857</v>
      </c>
      <c r="D267">
        <v>69.5</v>
      </c>
      <c r="E267">
        <v>50.3</v>
      </c>
      <c r="F267">
        <v>41.6</v>
      </c>
      <c r="G267">
        <v>48.9</v>
      </c>
      <c r="H267">
        <v>49.4</v>
      </c>
      <c r="I267">
        <v>65</v>
      </c>
      <c r="J267">
        <v>60.9</v>
      </c>
      <c r="K267">
        <v>58.8</v>
      </c>
      <c r="L267">
        <v>61.6</v>
      </c>
      <c r="M267">
        <v>41</v>
      </c>
      <c r="N267">
        <v>45.7</v>
      </c>
      <c r="O267">
        <v>61.9</v>
      </c>
      <c r="P267">
        <v>78.28</v>
      </c>
      <c r="Q267">
        <v>71.022000000000006</v>
      </c>
      <c r="R267">
        <f t="shared" si="16"/>
        <v>7.2579999999999956</v>
      </c>
      <c r="S267" s="4">
        <f t="shared" si="17"/>
        <v>16.380000000000003</v>
      </c>
      <c r="T267">
        <v>1008</v>
      </c>
      <c r="U267">
        <v>3.7366666700000002E-2</v>
      </c>
      <c r="V267" s="4"/>
      <c r="Y267">
        <f t="shared" si="18"/>
        <v>-16.380000000000003</v>
      </c>
      <c r="Z267">
        <f t="shared" si="19"/>
        <v>25.322000000000003</v>
      </c>
    </row>
    <row r="268" spans="1:26" x14ac:dyDescent="0.3">
      <c r="A268" t="s">
        <v>20</v>
      </c>
      <c r="B268" s="1">
        <v>44987</v>
      </c>
      <c r="C268" s="2">
        <v>0.5701504629629629</v>
      </c>
      <c r="D268">
        <v>69.5</v>
      </c>
      <c r="E268">
        <v>50.1</v>
      </c>
      <c r="F268">
        <v>42.2</v>
      </c>
      <c r="G268">
        <v>48.9</v>
      </c>
      <c r="H268">
        <v>49.3</v>
      </c>
      <c r="I268">
        <v>65</v>
      </c>
      <c r="J268">
        <v>61</v>
      </c>
      <c r="K268">
        <v>58.9</v>
      </c>
      <c r="L268">
        <v>61.7</v>
      </c>
      <c r="M268">
        <v>38</v>
      </c>
      <c r="N268">
        <v>45.1</v>
      </c>
      <c r="O268">
        <v>61.8</v>
      </c>
      <c r="P268">
        <v>78.906999999999996</v>
      </c>
      <c r="Q268">
        <v>71.192999999999998</v>
      </c>
      <c r="R268">
        <f t="shared" si="16"/>
        <v>7.7139999999999986</v>
      </c>
      <c r="S268" s="4">
        <f t="shared" si="17"/>
        <v>17.106999999999999</v>
      </c>
      <c r="T268">
        <v>1008</v>
      </c>
      <c r="U268">
        <v>3.7366666700000002E-2</v>
      </c>
      <c r="V268" s="4"/>
      <c r="Y268">
        <f t="shared" si="18"/>
        <v>-17.106999999999999</v>
      </c>
      <c r="Z268">
        <f t="shared" si="19"/>
        <v>26.092999999999996</v>
      </c>
    </row>
    <row r="269" spans="1:26" x14ac:dyDescent="0.3">
      <c r="A269" t="s">
        <v>20</v>
      </c>
      <c r="B269" s="1">
        <v>44987</v>
      </c>
      <c r="C269" s="2">
        <v>0.57084490740740745</v>
      </c>
      <c r="D269">
        <v>69.5</v>
      </c>
      <c r="E269">
        <v>50.4</v>
      </c>
      <c r="F269">
        <v>41.7</v>
      </c>
      <c r="G269">
        <v>48.9</v>
      </c>
      <c r="H269">
        <v>49.2</v>
      </c>
      <c r="I269">
        <v>65.2</v>
      </c>
      <c r="J269">
        <v>60.9</v>
      </c>
      <c r="K269">
        <v>58.9</v>
      </c>
      <c r="L269">
        <v>62</v>
      </c>
      <c r="M269">
        <v>37</v>
      </c>
      <c r="N269">
        <v>44.3</v>
      </c>
      <c r="O269">
        <v>61.4</v>
      </c>
      <c r="P269">
        <v>80.635000000000005</v>
      </c>
      <c r="Q269">
        <v>71.022000000000006</v>
      </c>
      <c r="R269">
        <f t="shared" si="16"/>
        <v>9.6129999999999995</v>
      </c>
      <c r="S269" s="4">
        <f t="shared" si="17"/>
        <v>19.235000000000007</v>
      </c>
      <c r="T269">
        <v>1008</v>
      </c>
      <c r="U269">
        <v>3.7366666700000002E-2</v>
      </c>
      <c r="V269" s="4"/>
      <c r="Y269">
        <f t="shared" si="18"/>
        <v>-19.235000000000007</v>
      </c>
      <c r="Z269">
        <f t="shared" si="19"/>
        <v>26.722000000000008</v>
      </c>
    </row>
    <row r="270" spans="1:26" x14ac:dyDescent="0.3">
      <c r="A270" t="s">
        <v>20</v>
      </c>
      <c r="B270" s="1">
        <v>44987</v>
      </c>
      <c r="C270" s="2">
        <v>0.57153935185185178</v>
      </c>
      <c r="D270">
        <v>69.5</v>
      </c>
      <c r="E270">
        <v>50.6</v>
      </c>
      <c r="F270">
        <v>41.5</v>
      </c>
      <c r="G270">
        <v>48.9</v>
      </c>
      <c r="H270">
        <v>49.4</v>
      </c>
      <c r="I270">
        <v>65.3</v>
      </c>
      <c r="J270">
        <v>61.1</v>
      </c>
      <c r="K270">
        <v>59.2</v>
      </c>
      <c r="L270">
        <v>62</v>
      </c>
      <c r="M270">
        <v>38.799999999999997</v>
      </c>
      <c r="N270">
        <v>44.4</v>
      </c>
      <c r="O270">
        <v>61.4</v>
      </c>
      <c r="P270">
        <v>79.905000000000001</v>
      </c>
      <c r="Q270">
        <v>71.48</v>
      </c>
      <c r="R270">
        <f t="shared" si="16"/>
        <v>8.4249999999999972</v>
      </c>
      <c r="S270" s="4">
        <f t="shared" si="17"/>
        <v>18.505000000000003</v>
      </c>
      <c r="T270">
        <v>1008</v>
      </c>
      <c r="U270">
        <v>3.7366666700000002E-2</v>
      </c>
      <c r="V270" s="4"/>
      <c r="Y270">
        <f t="shared" si="18"/>
        <v>-18.505000000000003</v>
      </c>
      <c r="Z270">
        <f t="shared" si="19"/>
        <v>27.080000000000005</v>
      </c>
    </row>
    <row r="271" spans="1:26" x14ac:dyDescent="0.3">
      <c r="A271" t="s">
        <v>20</v>
      </c>
      <c r="B271" s="1">
        <v>44987</v>
      </c>
      <c r="C271" s="2">
        <v>0.57223379629629634</v>
      </c>
      <c r="D271">
        <v>69.5</v>
      </c>
      <c r="E271">
        <v>50.8</v>
      </c>
      <c r="F271">
        <v>41.2</v>
      </c>
      <c r="G271">
        <v>48.9</v>
      </c>
      <c r="H271">
        <v>49.5</v>
      </c>
      <c r="I271">
        <v>65.5</v>
      </c>
      <c r="J271">
        <v>61.3</v>
      </c>
      <c r="K271">
        <v>59.3</v>
      </c>
      <c r="L271">
        <v>62.2</v>
      </c>
      <c r="M271">
        <v>39.9</v>
      </c>
      <c r="N271">
        <v>43.8</v>
      </c>
      <c r="O271">
        <v>61.2</v>
      </c>
      <c r="P271">
        <v>78.977999999999994</v>
      </c>
      <c r="Q271">
        <v>72.001999999999995</v>
      </c>
      <c r="R271">
        <f t="shared" si="16"/>
        <v>6.9759999999999991</v>
      </c>
      <c r="S271" s="4">
        <f t="shared" si="17"/>
        <v>17.777999999999992</v>
      </c>
      <c r="T271">
        <v>1008</v>
      </c>
      <c r="U271">
        <v>3.7366666700000002E-2</v>
      </c>
      <c r="V271" s="4"/>
      <c r="Y271">
        <f t="shared" si="18"/>
        <v>-17.777999999999992</v>
      </c>
      <c r="Z271">
        <f t="shared" si="19"/>
        <v>28.201999999999998</v>
      </c>
    </row>
    <row r="272" spans="1:26" x14ac:dyDescent="0.3">
      <c r="A272" t="s">
        <v>20</v>
      </c>
      <c r="B272" s="1">
        <v>44987</v>
      </c>
      <c r="C272" s="2">
        <v>0.57292824074074067</v>
      </c>
      <c r="D272">
        <v>69.599999999999994</v>
      </c>
      <c r="E272">
        <v>51.3</v>
      </c>
      <c r="F272">
        <v>40.700000000000003</v>
      </c>
      <c r="G272">
        <v>49</v>
      </c>
      <c r="H272">
        <v>49.6</v>
      </c>
      <c r="I272">
        <v>65.7</v>
      </c>
      <c r="J272">
        <v>61.3</v>
      </c>
      <c r="K272">
        <v>59.6</v>
      </c>
      <c r="L272">
        <v>62.3</v>
      </c>
      <c r="M272">
        <v>37.799999999999997</v>
      </c>
      <c r="N272">
        <v>44.1</v>
      </c>
      <c r="O272">
        <v>61.3</v>
      </c>
      <c r="P272">
        <v>77.662999999999997</v>
      </c>
      <c r="Q272">
        <v>72.177000000000007</v>
      </c>
      <c r="R272">
        <f t="shared" si="16"/>
        <v>5.48599999999999</v>
      </c>
      <c r="S272" s="4">
        <f t="shared" si="17"/>
        <v>16.363</v>
      </c>
      <c r="T272">
        <v>1008</v>
      </c>
      <c r="U272">
        <v>3.7366666700000002E-2</v>
      </c>
      <c r="V272" s="4"/>
      <c r="Y272">
        <f t="shared" si="18"/>
        <v>-16.363</v>
      </c>
      <c r="Z272">
        <f t="shared" si="19"/>
        <v>28.077000000000005</v>
      </c>
    </row>
    <row r="273" spans="1:26" x14ac:dyDescent="0.3">
      <c r="A273" t="s">
        <v>20</v>
      </c>
      <c r="B273" s="1">
        <v>44987</v>
      </c>
      <c r="C273" s="2">
        <v>0.57362268518518522</v>
      </c>
      <c r="D273">
        <v>69.5</v>
      </c>
      <c r="E273">
        <v>50.7</v>
      </c>
      <c r="F273">
        <v>41.2</v>
      </c>
      <c r="G273">
        <v>48.9</v>
      </c>
      <c r="H273">
        <v>49.6</v>
      </c>
      <c r="I273">
        <v>65.5</v>
      </c>
      <c r="J273">
        <v>61.3</v>
      </c>
      <c r="K273">
        <v>59.4</v>
      </c>
      <c r="L273">
        <v>62.3</v>
      </c>
      <c r="M273">
        <v>41.3</v>
      </c>
      <c r="N273">
        <v>43.9</v>
      </c>
      <c r="O273">
        <v>61.2</v>
      </c>
      <c r="P273">
        <v>76.923000000000002</v>
      </c>
      <c r="Q273">
        <v>72.412999999999997</v>
      </c>
      <c r="R273">
        <f t="shared" si="16"/>
        <v>4.5100000000000051</v>
      </c>
      <c r="S273" s="4">
        <f t="shared" si="17"/>
        <v>15.722999999999999</v>
      </c>
      <c r="T273">
        <v>1008</v>
      </c>
      <c r="U273">
        <v>3.7366666700000002E-2</v>
      </c>
      <c r="V273" s="4"/>
      <c r="Y273">
        <f t="shared" si="18"/>
        <v>-15.722999999999999</v>
      </c>
      <c r="Z273">
        <f t="shared" si="19"/>
        <v>28.512999999999998</v>
      </c>
    </row>
    <row r="274" spans="1:26" x14ac:dyDescent="0.3">
      <c r="A274" t="s">
        <v>20</v>
      </c>
      <c r="B274" s="1">
        <v>44987</v>
      </c>
      <c r="C274" s="2">
        <v>0.57431712962962966</v>
      </c>
      <c r="D274">
        <v>69.400000000000006</v>
      </c>
      <c r="E274">
        <v>50.1</v>
      </c>
      <c r="F274">
        <v>42</v>
      </c>
      <c r="G274">
        <v>49.1</v>
      </c>
      <c r="H274">
        <v>49.7</v>
      </c>
      <c r="I274">
        <v>65.400000000000006</v>
      </c>
      <c r="J274">
        <v>61.4</v>
      </c>
      <c r="K274">
        <v>59.3</v>
      </c>
      <c r="L274">
        <v>62.3</v>
      </c>
      <c r="M274">
        <v>41.3</v>
      </c>
      <c r="N274">
        <v>44.6</v>
      </c>
      <c r="O274">
        <v>61.4</v>
      </c>
      <c r="P274">
        <v>76.197000000000003</v>
      </c>
      <c r="Q274">
        <v>72.709000000000003</v>
      </c>
      <c r="R274">
        <f t="shared" si="16"/>
        <v>3.4879999999999995</v>
      </c>
      <c r="S274" s="4">
        <f t="shared" si="17"/>
        <v>14.797000000000004</v>
      </c>
      <c r="T274">
        <v>1008</v>
      </c>
      <c r="U274">
        <v>3.7366666700000002E-2</v>
      </c>
      <c r="V274" s="4"/>
      <c r="Y274">
        <f t="shared" si="18"/>
        <v>-14.797000000000004</v>
      </c>
      <c r="Z274">
        <f t="shared" si="19"/>
        <v>28.109000000000002</v>
      </c>
    </row>
    <row r="275" spans="1:26" x14ac:dyDescent="0.3">
      <c r="A275" t="s">
        <v>20</v>
      </c>
      <c r="B275" s="1">
        <v>44987</v>
      </c>
      <c r="C275" s="2">
        <v>0.57501157407407411</v>
      </c>
      <c r="D275">
        <v>69.400000000000006</v>
      </c>
      <c r="E275">
        <v>50.4</v>
      </c>
      <c r="F275">
        <v>42.2</v>
      </c>
      <c r="G275">
        <v>49.1</v>
      </c>
      <c r="H275">
        <v>49.6</v>
      </c>
      <c r="I275">
        <v>65.400000000000006</v>
      </c>
      <c r="J275">
        <v>61.5</v>
      </c>
      <c r="K275">
        <v>59.3</v>
      </c>
      <c r="L275">
        <v>62.3</v>
      </c>
      <c r="M275">
        <v>38.1</v>
      </c>
      <c r="N275">
        <v>45.2</v>
      </c>
      <c r="O275">
        <v>61.5</v>
      </c>
      <c r="P275">
        <v>76.328000000000003</v>
      </c>
      <c r="Q275">
        <v>72.947000000000003</v>
      </c>
      <c r="R275">
        <f t="shared" si="16"/>
        <v>3.3810000000000002</v>
      </c>
      <c r="S275" s="4">
        <f t="shared" si="17"/>
        <v>14.828000000000003</v>
      </c>
      <c r="T275">
        <v>1008</v>
      </c>
      <c r="U275">
        <v>3.7366666700000002E-2</v>
      </c>
      <c r="V275" s="4"/>
      <c r="Y275">
        <f t="shared" si="18"/>
        <v>-14.828000000000003</v>
      </c>
      <c r="Z275">
        <f t="shared" si="19"/>
        <v>27.747</v>
      </c>
    </row>
    <row r="276" spans="1:26" x14ac:dyDescent="0.3">
      <c r="A276" t="s">
        <v>20</v>
      </c>
      <c r="B276" s="1">
        <v>44987</v>
      </c>
      <c r="C276" s="2">
        <v>0.57570601851851855</v>
      </c>
      <c r="D276">
        <v>69.400000000000006</v>
      </c>
      <c r="E276">
        <v>50.5</v>
      </c>
      <c r="F276">
        <v>41.8</v>
      </c>
      <c r="G276">
        <v>49.1</v>
      </c>
      <c r="H276">
        <v>49.5</v>
      </c>
      <c r="I276">
        <v>65.400000000000006</v>
      </c>
      <c r="J276">
        <v>61.4</v>
      </c>
      <c r="K276">
        <v>59.5</v>
      </c>
      <c r="L276">
        <v>62.4</v>
      </c>
      <c r="M276">
        <v>40.6</v>
      </c>
      <c r="N276">
        <v>45.4</v>
      </c>
      <c r="O276">
        <v>61.6</v>
      </c>
      <c r="P276">
        <v>77.055999999999997</v>
      </c>
      <c r="Q276">
        <v>73.308000000000007</v>
      </c>
      <c r="R276">
        <f t="shared" si="16"/>
        <v>3.7479999999999905</v>
      </c>
      <c r="S276" s="4">
        <f t="shared" si="17"/>
        <v>15.455999999999996</v>
      </c>
      <c r="T276">
        <v>1008</v>
      </c>
      <c r="U276">
        <v>3.7366666700000002E-2</v>
      </c>
      <c r="V276" s="4"/>
      <c r="Y276">
        <f t="shared" si="18"/>
        <v>-15.455999999999996</v>
      </c>
      <c r="Z276">
        <f t="shared" si="19"/>
        <v>27.908000000000008</v>
      </c>
    </row>
    <row r="277" spans="1:26" x14ac:dyDescent="0.3">
      <c r="A277" t="s">
        <v>20</v>
      </c>
      <c r="B277" s="1">
        <v>44987</v>
      </c>
      <c r="C277" s="2">
        <v>0.57640046296296299</v>
      </c>
      <c r="D277">
        <v>69.5</v>
      </c>
      <c r="E277">
        <v>50.4</v>
      </c>
      <c r="F277">
        <v>42</v>
      </c>
      <c r="G277">
        <v>49.1</v>
      </c>
      <c r="H277">
        <v>49.6</v>
      </c>
      <c r="I277">
        <v>65.400000000000006</v>
      </c>
      <c r="J277">
        <v>61.8</v>
      </c>
      <c r="K277">
        <v>59.8</v>
      </c>
      <c r="L277">
        <v>62.4</v>
      </c>
      <c r="M277">
        <v>39.299999999999997</v>
      </c>
      <c r="N277">
        <v>46.1</v>
      </c>
      <c r="O277">
        <v>61.9</v>
      </c>
      <c r="P277">
        <v>78.141999999999996</v>
      </c>
      <c r="Q277">
        <v>73.248000000000005</v>
      </c>
      <c r="R277">
        <f t="shared" si="16"/>
        <v>4.8939999999999912</v>
      </c>
      <c r="S277" s="4">
        <f t="shared" si="17"/>
        <v>16.241999999999997</v>
      </c>
      <c r="T277">
        <v>1008</v>
      </c>
      <c r="U277">
        <v>3.7366666700000002E-2</v>
      </c>
      <c r="V277" s="4"/>
      <c r="Y277">
        <f t="shared" si="18"/>
        <v>-16.241999999999997</v>
      </c>
      <c r="Z277">
        <f t="shared" si="19"/>
        <v>27.148000000000003</v>
      </c>
    </row>
    <row r="278" spans="1:26" x14ac:dyDescent="0.3">
      <c r="A278" t="s">
        <v>20</v>
      </c>
      <c r="B278" s="1">
        <v>44987</v>
      </c>
      <c r="C278" s="2">
        <v>0.57709490740740743</v>
      </c>
      <c r="D278">
        <v>69.5</v>
      </c>
      <c r="E278">
        <v>50.4</v>
      </c>
      <c r="F278">
        <v>42</v>
      </c>
      <c r="G278">
        <v>49.1</v>
      </c>
      <c r="H278">
        <v>49.7</v>
      </c>
      <c r="I278">
        <v>65.400000000000006</v>
      </c>
      <c r="J278">
        <v>61.6</v>
      </c>
      <c r="K278">
        <v>59.6</v>
      </c>
      <c r="L278">
        <v>62.5</v>
      </c>
      <c r="M278">
        <v>41</v>
      </c>
      <c r="N278">
        <v>46.3</v>
      </c>
      <c r="O278">
        <v>61.9</v>
      </c>
      <c r="P278">
        <v>78.418000000000006</v>
      </c>
      <c r="Q278">
        <v>73.066999999999993</v>
      </c>
      <c r="R278">
        <f t="shared" si="16"/>
        <v>5.3510000000000133</v>
      </c>
      <c r="S278" s="4">
        <f t="shared" si="17"/>
        <v>16.518000000000008</v>
      </c>
      <c r="T278">
        <v>1008</v>
      </c>
      <c r="U278">
        <v>3.7366666700000002E-2</v>
      </c>
      <c r="V278" s="4"/>
      <c r="Y278">
        <f t="shared" si="18"/>
        <v>-16.518000000000008</v>
      </c>
      <c r="Z278">
        <f t="shared" si="19"/>
        <v>26.766999999999996</v>
      </c>
    </row>
    <row r="279" spans="1:26" x14ac:dyDescent="0.3">
      <c r="A279" t="s">
        <v>20</v>
      </c>
      <c r="B279" s="1">
        <v>44987</v>
      </c>
      <c r="C279" s="2">
        <v>0.57778935185185187</v>
      </c>
      <c r="D279">
        <v>69.599999999999994</v>
      </c>
      <c r="E279">
        <v>50.4</v>
      </c>
      <c r="F279">
        <v>42.1</v>
      </c>
      <c r="G279">
        <v>49.1</v>
      </c>
      <c r="H279">
        <v>49.5</v>
      </c>
      <c r="I279">
        <v>65.400000000000006</v>
      </c>
      <c r="J279">
        <v>61.5</v>
      </c>
      <c r="K279">
        <v>59.5</v>
      </c>
      <c r="L279">
        <v>62.5</v>
      </c>
      <c r="M279">
        <v>37.700000000000003</v>
      </c>
      <c r="N279">
        <v>45.8</v>
      </c>
      <c r="O279">
        <v>61.9</v>
      </c>
      <c r="P279">
        <v>78.906999999999996</v>
      </c>
      <c r="Q279">
        <v>72.828000000000003</v>
      </c>
      <c r="R279">
        <f t="shared" si="16"/>
        <v>6.0789999999999935</v>
      </c>
      <c r="S279" s="4">
        <f t="shared" si="17"/>
        <v>17.006999999999998</v>
      </c>
      <c r="T279">
        <v>1008</v>
      </c>
      <c r="U279">
        <v>3.7366666700000002E-2</v>
      </c>
      <c r="V279" s="4"/>
      <c r="Y279">
        <f t="shared" si="18"/>
        <v>-17.006999999999998</v>
      </c>
      <c r="Z279">
        <f t="shared" si="19"/>
        <v>27.028000000000006</v>
      </c>
    </row>
    <row r="280" spans="1:26" x14ac:dyDescent="0.3">
      <c r="A280" t="s">
        <v>20</v>
      </c>
      <c r="B280" s="1">
        <v>44987</v>
      </c>
      <c r="C280" s="2">
        <v>0.57848379629629632</v>
      </c>
      <c r="D280">
        <v>69.8</v>
      </c>
      <c r="E280">
        <v>50.9</v>
      </c>
      <c r="F280">
        <v>41.8</v>
      </c>
      <c r="G280">
        <v>49.1</v>
      </c>
      <c r="H280">
        <v>49.7</v>
      </c>
      <c r="I280">
        <v>65.7</v>
      </c>
      <c r="J280">
        <v>61.7</v>
      </c>
      <c r="K280">
        <v>59.6</v>
      </c>
      <c r="L280">
        <v>62.7</v>
      </c>
      <c r="M280">
        <v>34.1</v>
      </c>
      <c r="N280">
        <v>44.7</v>
      </c>
      <c r="O280">
        <v>61.8</v>
      </c>
      <c r="P280">
        <v>79.617999999999995</v>
      </c>
      <c r="Q280">
        <v>72.353999999999999</v>
      </c>
      <c r="R280">
        <f t="shared" si="16"/>
        <v>7.2639999999999958</v>
      </c>
      <c r="S280" s="4">
        <f t="shared" si="17"/>
        <v>17.817999999999998</v>
      </c>
      <c r="T280">
        <v>1008</v>
      </c>
      <c r="U280">
        <v>3.7366666700000002E-2</v>
      </c>
      <c r="V280" s="4"/>
      <c r="Y280">
        <f t="shared" si="18"/>
        <v>-17.817999999999998</v>
      </c>
      <c r="Z280">
        <f t="shared" si="19"/>
        <v>27.653999999999996</v>
      </c>
    </row>
    <row r="281" spans="1:26" s="3" customFormat="1" x14ac:dyDescent="0.3">
      <c r="A281" s="3" t="s">
        <v>20</v>
      </c>
      <c r="B281" s="1">
        <v>44987</v>
      </c>
      <c r="C281" s="6">
        <v>0.57917824074074076</v>
      </c>
      <c r="D281" s="3">
        <v>70</v>
      </c>
      <c r="E281" s="3">
        <v>51.7</v>
      </c>
      <c r="F281" s="3">
        <v>40.6</v>
      </c>
      <c r="G281" s="3">
        <v>49</v>
      </c>
      <c r="H281" s="3">
        <v>49.6</v>
      </c>
      <c r="I281" s="3">
        <v>66.3</v>
      </c>
      <c r="J281" s="3">
        <v>61.6</v>
      </c>
      <c r="K281" s="3">
        <v>59.6</v>
      </c>
      <c r="L281" s="3">
        <v>63.1</v>
      </c>
      <c r="M281" s="3">
        <v>35.5</v>
      </c>
      <c r="N281" s="3">
        <v>43.1</v>
      </c>
      <c r="O281" s="3">
        <v>61.3</v>
      </c>
      <c r="P281" s="3">
        <v>80.415000000000006</v>
      </c>
      <c r="Q281" s="3">
        <v>72.295000000000002</v>
      </c>
      <c r="R281" s="3">
        <f>AVERAGE(R2:R280)</f>
        <v>9.4879585538053028</v>
      </c>
      <c r="S281" s="3">
        <f>AVERAGE(S2:S280)</f>
        <v>12.89932887883559</v>
      </c>
      <c r="T281" s="3">
        <v>1008</v>
      </c>
      <c r="U281" s="3">
        <v>3.7366666700000002E-2</v>
      </c>
      <c r="V281" s="7"/>
      <c r="Y281">
        <f t="shared" si="18"/>
        <v>-19.115000000000009</v>
      </c>
      <c r="Z281">
        <f t="shared" si="19"/>
        <v>29.195</v>
      </c>
    </row>
    <row r="282" spans="1:26" x14ac:dyDescent="0.3">
      <c r="B282" s="1">
        <v>44987</v>
      </c>
      <c r="C282" s="2">
        <v>0.5798726851851852</v>
      </c>
      <c r="D282">
        <v>69.900000000000006</v>
      </c>
      <c r="E282">
        <v>51.7</v>
      </c>
      <c r="F282">
        <v>40.6</v>
      </c>
      <c r="G282">
        <v>49.1</v>
      </c>
      <c r="H282">
        <v>49.9</v>
      </c>
      <c r="I282">
        <v>66.400000000000006</v>
      </c>
      <c r="J282">
        <v>61.8</v>
      </c>
      <c r="K282">
        <v>59.8</v>
      </c>
      <c r="L282">
        <v>63.2</v>
      </c>
      <c r="M282">
        <v>37.4</v>
      </c>
      <c r="N282">
        <v>42.7</v>
      </c>
      <c r="O282">
        <v>60.9</v>
      </c>
      <c r="P282">
        <v>80.635000000000005</v>
      </c>
      <c r="Q282">
        <v>72.471999999999994</v>
      </c>
      <c r="R282">
        <f t="shared" ref="R282:R322" si="20">P282-Q282</f>
        <v>8.1630000000000109</v>
      </c>
      <c r="S282">
        <f t="shared" ref="S282:S322" si="21">P282-O282</f>
        <v>19.735000000000007</v>
      </c>
      <c r="T282">
        <v>1008</v>
      </c>
      <c r="U282">
        <v>3.7366666700000002E-2</v>
      </c>
      <c r="V282" s="4"/>
      <c r="Y282">
        <f t="shared" si="18"/>
        <v>-19.735000000000007</v>
      </c>
      <c r="Z282">
        <f t="shared" si="19"/>
        <v>29.771999999999991</v>
      </c>
    </row>
    <row r="283" spans="1:26" x14ac:dyDescent="0.3">
      <c r="B283" s="1">
        <v>44987</v>
      </c>
      <c r="C283" s="2">
        <v>0.58056712962962964</v>
      </c>
      <c r="D283">
        <v>69.8</v>
      </c>
      <c r="E283">
        <v>51.6</v>
      </c>
      <c r="F283">
        <v>40.9</v>
      </c>
      <c r="G283">
        <v>49.2</v>
      </c>
      <c r="H283">
        <v>49.9</v>
      </c>
      <c r="I283">
        <v>66.5</v>
      </c>
      <c r="J283">
        <v>61.8</v>
      </c>
      <c r="K283">
        <v>59.7</v>
      </c>
      <c r="L283">
        <v>63.3</v>
      </c>
      <c r="M283">
        <v>35.799999999999997</v>
      </c>
      <c r="N283">
        <v>41.7</v>
      </c>
      <c r="O283">
        <v>60.9</v>
      </c>
      <c r="P283">
        <v>79.119</v>
      </c>
      <c r="Q283">
        <v>73.126999999999995</v>
      </c>
      <c r="R283">
        <f t="shared" si="20"/>
        <v>5.9920000000000044</v>
      </c>
      <c r="S283">
        <f t="shared" si="21"/>
        <v>18.219000000000001</v>
      </c>
      <c r="T283">
        <v>1008</v>
      </c>
      <c r="U283">
        <v>3.7366666700000002E-2</v>
      </c>
      <c r="V283" s="4"/>
      <c r="Y283">
        <f t="shared" si="18"/>
        <v>-18.219000000000001</v>
      </c>
      <c r="Z283">
        <f t="shared" si="19"/>
        <v>31.426999999999992</v>
      </c>
    </row>
    <row r="284" spans="1:26" x14ac:dyDescent="0.3">
      <c r="B284" s="1">
        <v>44987</v>
      </c>
      <c r="C284" s="2">
        <v>0.58126157407407408</v>
      </c>
      <c r="D284">
        <v>69.599999999999994</v>
      </c>
      <c r="E284">
        <v>51.6</v>
      </c>
      <c r="F284">
        <v>40.9</v>
      </c>
      <c r="G284">
        <v>49.3</v>
      </c>
      <c r="H284">
        <v>49.8</v>
      </c>
      <c r="I284">
        <v>66.5</v>
      </c>
      <c r="J284">
        <v>61.7</v>
      </c>
      <c r="K284">
        <v>59.7</v>
      </c>
      <c r="L284">
        <v>63.4</v>
      </c>
      <c r="M284">
        <v>34.700000000000003</v>
      </c>
      <c r="N284">
        <v>41.3</v>
      </c>
      <c r="O284">
        <v>60.5</v>
      </c>
      <c r="P284">
        <v>76.989999999999995</v>
      </c>
      <c r="Q284">
        <v>73.551000000000002</v>
      </c>
      <c r="R284">
        <f t="shared" si="20"/>
        <v>3.438999999999993</v>
      </c>
      <c r="S284">
        <f t="shared" si="21"/>
        <v>16.489999999999995</v>
      </c>
      <c r="T284">
        <v>1008</v>
      </c>
      <c r="U284">
        <v>3.7366666700000002E-2</v>
      </c>
      <c r="V284" s="4"/>
      <c r="Y284">
        <f t="shared" si="18"/>
        <v>-16.489999999999995</v>
      </c>
      <c r="Z284">
        <f t="shared" si="19"/>
        <v>32.251000000000005</v>
      </c>
    </row>
    <row r="285" spans="1:26" x14ac:dyDescent="0.3">
      <c r="B285" s="1">
        <v>44987</v>
      </c>
      <c r="C285" s="2">
        <v>0.58195601851851853</v>
      </c>
      <c r="D285">
        <v>69.5</v>
      </c>
      <c r="E285">
        <v>51.6</v>
      </c>
      <c r="F285">
        <v>40.700000000000003</v>
      </c>
      <c r="G285">
        <v>49.2</v>
      </c>
      <c r="H285">
        <v>49.7</v>
      </c>
      <c r="I285">
        <v>66.599999999999994</v>
      </c>
      <c r="J285">
        <v>61.9</v>
      </c>
      <c r="K285">
        <v>59.8</v>
      </c>
      <c r="L285">
        <v>63.5</v>
      </c>
      <c r="M285">
        <v>36.6</v>
      </c>
      <c r="N285">
        <v>41.5</v>
      </c>
      <c r="O285">
        <v>60.4</v>
      </c>
      <c r="P285">
        <v>75.421999999999997</v>
      </c>
      <c r="Q285">
        <v>74.102000000000004</v>
      </c>
      <c r="R285">
        <f t="shared" si="20"/>
        <v>1.3199999999999932</v>
      </c>
      <c r="S285">
        <f t="shared" si="21"/>
        <v>15.021999999999998</v>
      </c>
      <c r="T285">
        <v>1008</v>
      </c>
      <c r="U285">
        <v>3.7366666700000002E-2</v>
      </c>
      <c r="V285" s="4"/>
      <c r="Y285">
        <f t="shared" si="18"/>
        <v>-15.021999999999998</v>
      </c>
      <c r="Z285">
        <f t="shared" si="19"/>
        <v>32.602000000000004</v>
      </c>
    </row>
    <row r="286" spans="1:26" x14ac:dyDescent="0.3">
      <c r="B286" s="1">
        <v>44987</v>
      </c>
      <c r="C286" s="2">
        <v>0.58265046296296297</v>
      </c>
      <c r="D286">
        <v>69.400000000000006</v>
      </c>
      <c r="E286">
        <v>51.5</v>
      </c>
      <c r="F286">
        <v>40.5</v>
      </c>
      <c r="G286">
        <v>49.3</v>
      </c>
      <c r="H286">
        <v>49.8</v>
      </c>
      <c r="I286">
        <v>66.5</v>
      </c>
      <c r="J286">
        <v>61.8</v>
      </c>
      <c r="K286">
        <v>59.8</v>
      </c>
      <c r="L286">
        <v>63.4</v>
      </c>
      <c r="M286">
        <v>40</v>
      </c>
      <c r="N286">
        <v>42.5</v>
      </c>
      <c r="O286">
        <v>60.5</v>
      </c>
      <c r="P286" s="3">
        <v>73.855999999999995</v>
      </c>
      <c r="Q286" s="3">
        <v>74.662000000000006</v>
      </c>
      <c r="R286">
        <f t="shared" si="20"/>
        <v>-0.8060000000000116</v>
      </c>
      <c r="S286">
        <f t="shared" si="21"/>
        <v>13.355999999999995</v>
      </c>
      <c r="T286">
        <v>1008</v>
      </c>
      <c r="U286">
        <v>3.7366666700000002E-2</v>
      </c>
      <c r="V286" s="4"/>
      <c r="Y286">
        <f t="shared" si="18"/>
        <v>-13.355999999999995</v>
      </c>
      <c r="Z286">
        <f t="shared" si="19"/>
        <v>32.162000000000006</v>
      </c>
    </row>
    <row r="287" spans="1:26" x14ac:dyDescent="0.3">
      <c r="B287" s="1">
        <v>44987</v>
      </c>
      <c r="C287" s="2">
        <v>0.58334490740740741</v>
      </c>
      <c r="D287">
        <v>69.400000000000006</v>
      </c>
      <c r="E287">
        <v>51.9</v>
      </c>
      <c r="F287">
        <v>40.700000000000003</v>
      </c>
      <c r="G287">
        <v>49.3</v>
      </c>
      <c r="H287">
        <v>50.1</v>
      </c>
      <c r="I287">
        <v>66.5</v>
      </c>
      <c r="J287">
        <v>62</v>
      </c>
      <c r="K287">
        <v>59.8</v>
      </c>
      <c r="L287">
        <v>63.5</v>
      </c>
      <c r="M287">
        <v>37.700000000000003</v>
      </c>
      <c r="N287">
        <v>42.7</v>
      </c>
      <c r="O287">
        <v>60.5</v>
      </c>
      <c r="P287">
        <v>72.177000000000007</v>
      </c>
      <c r="Q287">
        <v>75.23</v>
      </c>
      <c r="R287">
        <f t="shared" si="20"/>
        <v>-3.0529999999999973</v>
      </c>
      <c r="S287">
        <f t="shared" si="21"/>
        <v>11.677000000000007</v>
      </c>
      <c r="T287">
        <v>1008</v>
      </c>
      <c r="U287">
        <v>3.7366666700000002E-2</v>
      </c>
      <c r="V287" s="4"/>
      <c r="Y287">
        <f t="shared" si="18"/>
        <v>-11.677000000000007</v>
      </c>
      <c r="Z287">
        <f t="shared" si="19"/>
        <v>32.53</v>
      </c>
    </row>
    <row r="288" spans="1:26" x14ac:dyDescent="0.3">
      <c r="B288" s="1">
        <v>44987</v>
      </c>
      <c r="C288" s="2">
        <v>0.58403935185185185</v>
      </c>
      <c r="D288">
        <v>69.3</v>
      </c>
      <c r="E288">
        <v>51.8</v>
      </c>
      <c r="F288">
        <v>40.700000000000003</v>
      </c>
      <c r="G288">
        <v>49.3</v>
      </c>
      <c r="H288">
        <v>50</v>
      </c>
      <c r="I288">
        <v>66.400000000000006</v>
      </c>
      <c r="J288">
        <v>62</v>
      </c>
      <c r="K288">
        <v>59.9</v>
      </c>
      <c r="L288">
        <v>63.4</v>
      </c>
      <c r="M288">
        <v>35.200000000000003</v>
      </c>
      <c r="N288">
        <v>42.3</v>
      </c>
      <c r="O288">
        <v>60.2</v>
      </c>
      <c r="P288">
        <v>71.423000000000002</v>
      </c>
      <c r="Q288">
        <v>75.167000000000002</v>
      </c>
      <c r="R288">
        <f t="shared" si="20"/>
        <v>-3.7439999999999998</v>
      </c>
      <c r="S288">
        <f t="shared" si="21"/>
        <v>11.222999999999999</v>
      </c>
      <c r="T288">
        <v>1008</v>
      </c>
      <c r="U288">
        <v>3.7366666700000002E-2</v>
      </c>
      <c r="V288" s="4"/>
      <c r="Y288">
        <f t="shared" si="18"/>
        <v>-11.222999999999999</v>
      </c>
      <c r="Z288">
        <f t="shared" si="19"/>
        <v>32.867000000000004</v>
      </c>
    </row>
    <row r="289" spans="2:26" x14ac:dyDescent="0.3">
      <c r="B289" s="1">
        <v>44987</v>
      </c>
      <c r="C289" s="2">
        <v>0.58473379629629629</v>
      </c>
      <c r="D289">
        <v>69.099999999999994</v>
      </c>
      <c r="E289">
        <v>51.7</v>
      </c>
      <c r="F289">
        <v>40.6</v>
      </c>
      <c r="G289">
        <v>49.2</v>
      </c>
      <c r="H289">
        <v>49.9</v>
      </c>
      <c r="I289">
        <v>66.5</v>
      </c>
      <c r="J289">
        <v>62</v>
      </c>
      <c r="K289">
        <v>59.9</v>
      </c>
      <c r="L289">
        <v>63.5</v>
      </c>
      <c r="M289">
        <v>35</v>
      </c>
      <c r="N289">
        <v>41.6</v>
      </c>
      <c r="O289">
        <v>60</v>
      </c>
      <c r="P289">
        <v>72.236000000000004</v>
      </c>
      <c r="Q289">
        <v>74.914000000000001</v>
      </c>
      <c r="R289">
        <f t="shared" si="20"/>
        <v>-2.6779999999999973</v>
      </c>
      <c r="S289">
        <f t="shared" si="21"/>
        <v>12.236000000000004</v>
      </c>
      <c r="T289">
        <v>1008</v>
      </c>
      <c r="U289">
        <v>3.7366666700000002E-2</v>
      </c>
      <c r="V289" s="4"/>
      <c r="Y289">
        <f t="shared" si="18"/>
        <v>-12.236000000000004</v>
      </c>
      <c r="Z289">
        <f t="shared" si="19"/>
        <v>33.314</v>
      </c>
    </row>
    <row r="290" spans="2:26" x14ac:dyDescent="0.3">
      <c r="B290" s="1">
        <v>44987</v>
      </c>
      <c r="C290" s="2">
        <v>0.58542824074074074</v>
      </c>
      <c r="D290">
        <v>69.2</v>
      </c>
      <c r="E290">
        <v>52.1</v>
      </c>
      <c r="F290">
        <v>40</v>
      </c>
      <c r="G290">
        <v>49.3</v>
      </c>
      <c r="H290">
        <v>50</v>
      </c>
      <c r="I290">
        <v>66.7</v>
      </c>
      <c r="J290">
        <v>62</v>
      </c>
      <c r="K290">
        <v>60.1</v>
      </c>
      <c r="L290">
        <v>63.7</v>
      </c>
      <c r="M290">
        <v>35.5</v>
      </c>
      <c r="N290">
        <v>41.5</v>
      </c>
      <c r="O290">
        <v>59.8</v>
      </c>
      <c r="P290">
        <v>71.769000000000005</v>
      </c>
      <c r="Q290">
        <v>74.849999999999994</v>
      </c>
      <c r="R290">
        <f t="shared" si="20"/>
        <v>-3.0809999999999889</v>
      </c>
      <c r="S290">
        <f t="shared" si="21"/>
        <v>11.969000000000008</v>
      </c>
      <c r="T290">
        <v>1008</v>
      </c>
      <c r="U290">
        <v>3.7366666700000002E-2</v>
      </c>
      <c r="V290" s="4"/>
      <c r="Y290">
        <f t="shared" si="18"/>
        <v>-11.969000000000008</v>
      </c>
      <c r="Z290">
        <f t="shared" si="19"/>
        <v>33.349999999999994</v>
      </c>
    </row>
    <row r="291" spans="2:26" x14ac:dyDescent="0.3">
      <c r="B291" s="1">
        <v>44987</v>
      </c>
      <c r="C291" s="2">
        <v>0.58612268518518518</v>
      </c>
      <c r="D291">
        <v>69.2</v>
      </c>
      <c r="E291">
        <v>52.3</v>
      </c>
      <c r="F291">
        <v>39.4</v>
      </c>
      <c r="G291">
        <v>49.3</v>
      </c>
      <c r="H291">
        <v>50</v>
      </c>
      <c r="I291">
        <v>66.900000000000006</v>
      </c>
      <c r="J291">
        <v>62</v>
      </c>
      <c r="K291">
        <v>60.1</v>
      </c>
      <c r="L291">
        <v>63.7</v>
      </c>
      <c r="M291">
        <v>36.9</v>
      </c>
      <c r="N291">
        <v>41.5</v>
      </c>
      <c r="O291">
        <v>59.8</v>
      </c>
      <c r="P291">
        <v>71.022000000000006</v>
      </c>
      <c r="Q291">
        <v>74.914000000000001</v>
      </c>
      <c r="R291">
        <f t="shared" si="20"/>
        <v>-3.8919999999999959</v>
      </c>
      <c r="S291">
        <f t="shared" si="21"/>
        <v>11.222000000000008</v>
      </c>
      <c r="T291">
        <v>1008</v>
      </c>
      <c r="U291">
        <v>3.7366666700000002E-2</v>
      </c>
      <c r="V291" s="4"/>
      <c r="Y291">
        <f t="shared" si="18"/>
        <v>-11.222000000000008</v>
      </c>
      <c r="Z291">
        <f t="shared" si="19"/>
        <v>33.414000000000001</v>
      </c>
    </row>
    <row r="292" spans="2:26" x14ac:dyDescent="0.3">
      <c r="B292" s="1">
        <v>44987</v>
      </c>
      <c r="C292" s="2">
        <v>0.58681712962962962</v>
      </c>
      <c r="D292">
        <v>69.099999999999994</v>
      </c>
      <c r="E292">
        <v>52.4</v>
      </c>
      <c r="F292">
        <v>39.5</v>
      </c>
      <c r="G292">
        <v>49.4</v>
      </c>
      <c r="H292">
        <v>50.1</v>
      </c>
      <c r="I292">
        <v>66.900000000000006</v>
      </c>
      <c r="J292">
        <v>61.9</v>
      </c>
      <c r="K292">
        <v>59.9</v>
      </c>
      <c r="L292">
        <v>63.8</v>
      </c>
      <c r="M292">
        <v>35.4</v>
      </c>
      <c r="N292">
        <v>40.700000000000003</v>
      </c>
      <c r="O292">
        <v>59.6</v>
      </c>
      <c r="P292">
        <v>70.123000000000005</v>
      </c>
      <c r="Q292">
        <v>75.293999999999997</v>
      </c>
      <c r="R292">
        <f t="shared" si="20"/>
        <v>-5.1709999999999923</v>
      </c>
      <c r="S292">
        <f t="shared" si="21"/>
        <v>10.523000000000003</v>
      </c>
      <c r="T292">
        <v>1008</v>
      </c>
      <c r="U292">
        <v>3.7366666700000002E-2</v>
      </c>
      <c r="V292" s="4"/>
      <c r="Y292">
        <f t="shared" si="18"/>
        <v>-10.523000000000003</v>
      </c>
      <c r="Z292">
        <f t="shared" si="19"/>
        <v>34.593999999999994</v>
      </c>
    </row>
    <row r="293" spans="2:26" x14ac:dyDescent="0.3">
      <c r="B293" s="1">
        <v>44987</v>
      </c>
      <c r="C293" s="2">
        <v>0.58751157407407406</v>
      </c>
      <c r="D293">
        <v>69</v>
      </c>
      <c r="E293">
        <v>52.4</v>
      </c>
      <c r="F293">
        <v>39.4</v>
      </c>
      <c r="G293">
        <v>49.4</v>
      </c>
      <c r="H293">
        <v>50.1</v>
      </c>
      <c r="I293">
        <v>67</v>
      </c>
      <c r="J293">
        <v>62</v>
      </c>
      <c r="K293">
        <v>60</v>
      </c>
      <c r="L293">
        <v>64</v>
      </c>
      <c r="M293">
        <v>35.5</v>
      </c>
      <c r="N293">
        <v>39.799999999999997</v>
      </c>
      <c r="O293">
        <v>59.3</v>
      </c>
      <c r="P293">
        <v>69.353999999999999</v>
      </c>
      <c r="Q293">
        <v>75.358000000000004</v>
      </c>
      <c r="R293">
        <f t="shared" si="20"/>
        <v>-6.0040000000000049</v>
      </c>
      <c r="S293">
        <f t="shared" si="21"/>
        <v>10.054000000000002</v>
      </c>
      <c r="T293">
        <v>1008</v>
      </c>
      <c r="U293">
        <v>3.7366666700000002E-2</v>
      </c>
      <c r="V293" s="4"/>
      <c r="Y293">
        <f t="shared" si="18"/>
        <v>-10.054000000000002</v>
      </c>
      <c r="Z293">
        <f t="shared" si="19"/>
        <v>35.558000000000007</v>
      </c>
    </row>
    <row r="294" spans="2:26" x14ac:dyDescent="0.3">
      <c r="B294" s="1">
        <v>44987</v>
      </c>
      <c r="C294" s="2">
        <v>0.5882060185185185</v>
      </c>
      <c r="D294">
        <v>68.900000000000006</v>
      </c>
      <c r="E294">
        <v>52.7</v>
      </c>
      <c r="F294">
        <v>38.799999999999997</v>
      </c>
      <c r="G294">
        <v>49.4</v>
      </c>
      <c r="H294">
        <v>50.1</v>
      </c>
      <c r="I294">
        <v>67.099999999999994</v>
      </c>
      <c r="J294">
        <v>62</v>
      </c>
      <c r="K294">
        <v>60.1</v>
      </c>
      <c r="L294">
        <v>64</v>
      </c>
      <c r="M294">
        <v>35.299999999999997</v>
      </c>
      <c r="N294">
        <v>39.6</v>
      </c>
      <c r="O294">
        <v>59</v>
      </c>
      <c r="P294">
        <v>68.867000000000004</v>
      </c>
      <c r="Q294">
        <v>75.293999999999997</v>
      </c>
      <c r="R294">
        <f t="shared" si="20"/>
        <v>-6.4269999999999925</v>
      </c>
      <c r="S294">
        <f t="shared" si="21"/>
        <v>9.8670000000000044</v>
      </c>
      <c r="T294">
        <v>1008</v>
      </c>
      <c r="U294">
        <v>3.7366666700000002E-2</v>
      </c>
      <c r="V294" s="4"/>
      <c r="Y294">
        <f t="shared" si="18"/>
        <v>-9.8670000000000044</v>
      </c>
      <c r="Z294">
        <f t="shared" si="19"/>
        <v>35.693999999999996</v>
      </c>
    </row>
    <row r="295" spans="2:26" x14ac:dyDescent="0.3">
      <c r="B295" s="1">
        <v>44987</v>
      </c>
      <c r="C295" s="2">
        <v>0.58890046296296295</v>
      </c>
      <c r="D295">
        <v>68.900000000000006</v>
      </c>
      <c r="E295">
        <v>52.8</v>
      </c>
      <c r="F295">
        <v>38.5</v>
      </c>
      <c r="G295">
        <v>49.5</v>
      </c>
      <c r="H295">
        <v>50.2</v>
      </c>
      <c r="I295">
        <v>67.2</v>
      </c>
      <c r="J295">
        <v>62.1</v>
      </c>
      <c r="K295">
        <v>60.3</v>
      </c>
      <c r="L295">
        <v>64.099999999999994</v>
      </c>
      <c r="M295">
        <v>33.6</v>
      </c>
      <c r="N295">
        <v>39.299999999999997</v>
      </c>
      <c r="O295">
        <v>58.7</v>
      </c>
      <c r="P295">
        <v>68.016000000000005</v>
      </c>
      <c r="Q295">
        <v>75.421999999999997</v>
      </c>
      <c r="R295">
        <f t="shared" si="20"/>
        <v>-7.4059999999999917</v>
      </c>
      <c r="S295">
        <f t="shared" si="21"/>
        <v>9.3160000000000025</v>
      </c>
      <c r="T295">
        <v>1008</v>
      </c>
      <c r="U295">
        <v>3.7366666700000002E-2</v>
      </c>
      <c r="V295" s="4"/>
      <c r="Y295">
        <f t="shared" si="18"/>
        <v>-9.3160000000000025</v>
      </c>
      <c r="Z295">
        <f t="shared" si="19"/>
        <v>36.122</v>
      </c>
    </row>
    <row r="296" spans="2:26" x14ac:dyDescent="0.3">
      <c r="B296" s="1">
        <v>44987</v>
      </c>
      <c r="C296" s="2">
        <v>0.58959490740740739</v>
      </c>
      <c r="D296">
        <v>68.8</v>
      </c>
      <c r="E296">
        <v>52.9</v>
      </c>
      <c r="F296">
        <v>38.299999999999997</v>
      </c>
      <c r="G296">
        <v>49.5</v>
      </c>
      <c r="H296">
        <v>50.2</v>
      </c>
      <c r="I296">
        <v>67.2</v>
      </c>
      <c r="J296">
        <v>61.9</v>
      </c>
      <c r="K296">
        <v>60.2</v>
      </c>
      <c r="L296">
        <v>64.099999999999994</v>
      </c>
      <c r="M296">
        <v>35.9</v>
      </c>
      <c r="N296">
        <v>39.200000000000003</v>
      </c>
      <c r="O296">
        <v>58.4</v>
      </c>
      <c r="P296">
        <v>68.28</v>
      </c>
      <c r="Q296">
        <v>75.677999999999997</v>
      </c>
      <c r="R296">
        <f t="shared" si="20"/>
        <v>-7.3979999999999961</v>
      </c>
      <c r="S296">
        <f t="shared" si="21"/>
        <v>9.8800000000000026</v>
      </c>
      <c r="T296">
        <v>1008</v>
      </c>
      <c r="U296">
        <v>3.7366666700000002E-2</v>
      </c>
      <c r="V296" s="4"/>
      <c r="Y296">
        <f t="shared" si="18"/>
        <v>-9.8800000000000026</v>
      </c>
      <c r="Z296">
        <f t="shared" si="19"/>
        <v>36.477999999999994</v>
      </c>
    </row>
    <row r="297" spans="2:26" x14ac:dyDescent="0.3">
      <c r="B297" s="1">
        <v>44987</v>
      </c>
      <c r="C297" s="2">
        <v>0.59028935185185183</v>
      </c>
      <c r="D297">
        <v>68.599999999999994</v>
      </c>
      <c r="E297">
        <v>52.4</v>
      </c>
      <c r="F297">
        <v>38.799999999999997</v>
      </c>
      <c r="G297">
        <v>49.7</v>
      </c>
      <c r="H297">
        <v>50.4</v>
      </c>
      <c r="I297">
        <v>67</v>
      </c>
      <c r="J297">
        <v>62.1</v>
      </c>
      <c r="K297">
        <v>60.3</v>
      </c>
      <c r="L297">
        <v>64</v>
      </c>
      <c r="M297">
        <v>42.9</v>
      </c>
      <c r="N297">
        <v>40.299999999999997</v>
      </c>
      <c r="O297">
        <v>58.7</v>
      </c>
      <c r="P297">
        <v>67.236000000000004</v>
      </c>
      <c r="Q297">
        <v>75.872</v>
      </c>
      <c r="R297">
        <f t="shared" si="20"/>
        <v>-8.6359999999999957</v>
      </c>
      <c r="S297">
        <f t="shared" si="21"/>
        <v>8.5360000000000014</v>
      </c>
      <c r="T297">
        <v>1008</v>
      </c>
      <c r="U297">
        <v>3.7366666700000002E-2</v>
      </c>
      <c r="V297" s="4"/>
      <c r="Y297">
        <f t="shared" si="18"/>
        <v>-8.5360000000000014</v>
      </c>
      <c r="Z297">
        <f t="shared" si="19"/>
        <v>35.572000000000003</v>
      </c>
    </row>
    <row r="298" spans="2:26" x14ac:dyDescent="0.3">
      <c r="B298" s="1">
        <v>44987</v>
      </c>
      <c r="C298" s="2">
        <v>0.59098379629629627</v>
      </c>
      <c r="D298">
        <v>68.400000000000006</v>
      </c>
      <c r="E298">
        <v>51.9</v>
      </c>
      <c r="F298">
        <v>39.5</v>
      </c>
      <c r="G298">
        <v>49.7</v>
      </c>
      <c r="H298">
        <v>50.3</v>
      </c>
      <c r="I298">
        <v>66.599999999999994</v>
      </c>
      <c r="J298">
        <v>62.1</v>
      </c>
      <c r="K298">
        <v>60.1</v>
      </c>
      <c r="L298">
        <v>63.8</v>
      </c>
      <c r="M298">
        <v>40.5</v>
      </c>
      <c r="N298">
        <v>41.4</v>
      </c>
      <c r="O298">
        <v>59.1</v>
      </c>
      <c r="P298">
        <v>69.572000000000003</v>
      </c>
      <c r="Q298">
        <v>75.936999999999998</v>
      </c>
      <c r="R298">
        <f t="shared" si="20"/>
        <v>-6.3649999999999949</v>
      </c>
      <c r="S298">
        <f t="shared" si="21"/>
        <v>10.472000000000001</v>
      </c>
      <c r="T298">
        <v>1008</v>
      </c>
      <c r="U298">
        <v>3.7366666700000002E-2</v>
      </c>
      <c r="V298" s="4"/>
      <c r="Y298">
        <f t="shared" si="18"/>
        <v>-10.472000000000001</v>
      </c>
      <c r="Z298">
        <f t="shared" si="19"/>
        <v>34.536999999999999</v>
      </c>
    </row>
    <row r="299" spans="2:26" x14ac:dyDescent="0.3">
      <c r="B299" s="1">
        <v>44987</v>
      </c>
      <c r="C299" s="2">
        <v>0.59167824074074071</v>
      </c>
      <c r="D299">
        <v>68.3</v>
      </c>
      <c r="E299">
        <v>51.6</v>
      </c>
      <c r="F299">
        <v>40.200000000000003</v>
      </c>
      <c r="G299">
        <v>49.8</v>
      </c>
      <c r="H299">
        <v>50.4</v>
      </c>
      <c r="I299">
        <v>66.400000000000006</v>
      </c>
      <c r="J299">
        <v>62.1</v>
      </c>
      <c r="K299">
        <v>60</v>
      </c>
      <c r="L299">
        <v>63.6</v>
      </c>
      <c r="M299">
        <v>42.6</v>
      </c>
      <c r="N299">
        <v>42.5</v>
      </c>
      <c r="O299">
        <v>59.6</v>
      </c>
      <c r="P299">
        <v>64.549000000000007</v>
      </c>
      <c r="Q299">
        <v>76.001999999999995</v>
      </c>
      <c r="R299">
        <f t="shared" si="20"/>
        <v>-11.452999999999989</v>
      </c>
      <c r="S299">
        <f t="shared" si="21"/>
        <v>4.9490000000000052</v>
      </c>
      <c r="T299">
        <v>1008</v>
      </c>
      <c r="U299">
        <v>3.7366666700000002E-2</v>
      </c>
      <c r="V299" s="4"/>
      <c r="Y299">
        <f t="shared" si="18"/>
        <v>-4.9490000000000052</v>
      </c>
      <c r="Z299">
        <f t="shared" si="19"/>
        <v>33.501999999999995</v>
      </c>
    </row>
    <row r="300" spans="2:26" x14ac:dyDescent="0.3">
      <c r="B300" s="1">
        <v>44987</v>
      </c>
      <c r="C300" s="2">
        <v>0.59237268518518515</v>
      </c>
      <c r="D300">
        <v>68.099999999999994</v>
      </c>
      <c r="E300">
        <v>51.5</v>
      </c>
      <c r="F300">
        <v>40.6</v>
      </c>
      <c r="G300">
        <v>49.7</v>
      </c>
      <c r="H300">
        <v>50.1</v>
      </c>
      <c r="I300">
        <v>66.2</v>
      </c>
      <c r="J300">
        <v>62</v>
      </c>
      <c r="K300">
        <v>59.8</v>
      </c>
      <c r="L300">
        <v>63.5</v>
      </c>
      <c r="M300">
        <v>40.6</v>
      </c>
      <c r="N300">
        <v>42.3</v>
      </c>
      <c r="O300">
        <v>59.6</v>
      </c>
      <c r="P300">
        <v>66.673000000000002</v>
      </c>
      <c r="Q300">
        <v>75.486000000000004</v>
      </c>
      <c r="R300">
        <f t="shared" si="20"/>
        <v>-8.8130000000000024</v>
      </c>
      <c r="S300">
        <f t="shared" si="21"/>
        <v>7.0730000000000004</v>
      </c>
      <c r="T300">
        <v>1008</v>
      </c>
      <c r="U300">
        <v>3.7366666700000002E-2</v>
      </c>
      <c r="V300" s="4"/>
      <c r="Y300">
        <f t="shared" si="18"/>
        <v>-7.0730000000000004</v>
      </c>
      <c r="Z300">
        <f t="shared" si="19"/>
        <v>33.186000000000007</v>
      </c>
    </row>
    <row r="301" spans="2:26" x14ac:dyDescent="0.3">
      <c r="B301" s="1">
        <v>44987</v>
      </c>
      <c r="C301" s="2">
        <v>0.5930671296296296</v>
      </c>
      <c r="D301">
        <v>68</v>
      </c>
      <c r="E301">
        <v>51.4</v>
      </c>
      <c r="F301">
        <v>40.9</v>
      </c>
      <c r="G301">
        <v>49.6</v>
      </c>
      <c r="H301">
        <v>50.3</v>
      </c>
      <c r="I301">
        <v>66</v>
      </c>
      <c r="J301">
        <v>62.1</v>
      </c>
      <c r="K301">
        <v>60</v>
      </c>
      <c r="L301">
        <v>63.4</v>
      </c>
      <c r="M301">
        <v>41.5</v>
      </c>
      <c r="N301">
        <v>42.3</v>
      </c>
      <c r="O301">
        <v>59.8</v>
      </c>
      <c r="P301">
        <v>69.245000000000005</v>
      </c>
      <c r="Q301">
        <v>74.914000000000001</v>
      </c>
      <c r="R301">
        <f t="shared" si="20"/>
        <v>-5.6689999999999969</v>
      </c>
      <c r="S301">
        <f t="shared" si="21"/>
        <v>9.4450000000000074</v>
      </c>
      <c r="T301">
        <v>1008</v>
      </c>
      <c r="U301">
        <v>3.7366666700000002E-2</v>
      </c>
      <c r="V301" s="4"/>
      <c r="Y301">
        <f t="shared" si="18"/>
        <v>-9.4450000000000074</v>
      </c>
      <c r="Z301">
        <f t="shared" si="19"/>
        <v>32.614000000000004</v>
      </c>
    </row>
    <row r="302" spans="2:26" x14ac:dyDescent="0.3">
      <c r="B302" s="1">
        <v>44987</v>
      </c>
      <c r="C302" s="2">
        <v>0.59376157407407404</v>
      </c>
      <c r="D302">
        <v>68</v>
      </c>
      <c r="E302">
        <v>51.4</v>
      </c>
      <c r="F302">
        <v>41.2</v>
      </c>
      <c r="G302">
        <v>49.7</v>
      </c>
      <c r="H302">
        <v>50.4</v>
      </c>
      <c r="I302">
        <v>66</v>
      </c>
      <c r="J302">
        <v>62</v>
      </c>
      <c r="K302">
        <v>59.9</v>
      </c>
      <c r="L302">
        <v>63.5</v>
      </c>
      <c r="M302">
        <v>42.1</v>
      </c>
      <c r="N302">
        <v>42.4</v>
      </c>
      <c r="O302">
        <v>59.8</v>
      </c>
      <c r="P302">
        <v>71.192999999999998</v>
      </c>
      <c r="Q302">
        <v>74.287999999999997</v>
      </c>
      <c r="R302">
        <f t="shared" si="20"/>
        <v>-3.0949999999999989</v>
      </c>
      <c r="S302">
        <f t="shared" si="21"/>
        <v>11.393000000000001</v>
      </c>
      <c r="T302">
        <v>1008</v>
      </c>
      <c r="U302">
        <v>3.7366666700000002E-2</v>
      </c>
      <c r="V302" s="4"/>
      <c r="Y302">
        <f t="shared" si="18"/>
        <v>-11.393000000000001</v>
      </c>
      <c r="Z302">
        <f t="shared" si="19"/>
        <v>31.887999999999998</v>
      </c>
    </row>
    <row r="303" spans="2:26" x14ac:dyDescent="0.3">
      <c r="B303" s="1">
        <v>44987</v>
      </c>
      <c r="C303" s="2">
        <v>0.59445601851851848</v>
      </c>
      <c r="D303">
        <v>67.8</v>
      </c>
      <c r="E303">
        <v>51.2</v>
      </c>
      <c r="F303">
        <v>41.5</v>
      </c>
      <c r="G303">
        <v>49.7</v>
      </c>
      <c r="H303">
        <v>50.4</v>
      </c>
      <c r="I303">
        <v>65.7</v>
      </c>
      <c r="J303">
        <v>62</v>
      </c>
      <c r="K303">
        <v>60</v>
      </c>
      <c r="L303">
        <v>63.4</v>
      </c>
      <c r="M303">
        <v>45.6</v>
      </c>
      <c r="N303">
        <v>43.3</v>
      </c>
      <c r="O303">
        <v>60.1</v>
      </c>
      <c r="P303">
        <v>71.826999999999998</v>
      </c>
      <c r="Q303">
        <v>73.918000000000006</v>
      </c>
      <c r="R303">
        <f t="shared" si="20"/>
        <v>-2.0910000000000082</v>
      </c>
      <c r="S303">
        <f t="shared" si="21"/>
        <v>11.726999999999997</v>
      </c>
      <c r="T303">
        <v>1008</v>
      </c>
      <c r="U303">
        <v>3.7366666700000002E-2</v>
      </c>
      <c r="V303" s="4"/>
      <c r="Y303">
        <f t="shared" si="18"/>
        <v>-11.726999999999997</v>
      </c>
      <c r="Z303">
        <f t="shared" si="19"/>
        <v>30.618000000000009</v>
      </c>
    </row>
    <row r="304" spans="2:26" x14ac:dyDescent="0.3">
      <c r="B304" s="1">
        <v>44987</v>
      </c>
      <c r="C304" s="2">
        <v>0.59515046296296303</v>
      </c>
      <c r="D304">
        <v>67.599999999999994</v>
      </c>
      <c r="E304">
        <v>51</v>
      </c>
      <c r="F304">
        <v>42.3</v>
      </c>
      <c r="G304">
        <v>49.7</v>
      </c>
      <c r="H304">
        <v>50.3</v>
      </c>
      <c r="I304">
        <v>65.5</v>
      </c>
      <c r="J304">
        <v>62.1</v>
      </c>
      <c r="K304">
        <v>60.2</v>
      </c>
      <c r="L304">
        <v>63.3</v>
      </c>
      <c r="M304">
        <v>42.9</v>
      </c>
      <c r="N304">
        <v>44.1</v>
      </c>
      <c r="O304">
        <v>60.4</v>
      </c>
      <c r="P304">
        <v>71.423000000000002</v>
      </c>
      <c r="Q304">
        <v>73.551000000000002</v>
      </c>
      <c r="R304">
        <f t="shared" si="20"/>
        <v>-2.1280000000000001</v>
      </c>
      <c r="S304">
        <f t="shared" si="21"/>
        <v>11.023000000000003</v>
      </c>
      <c r="T304">
        <v>1008</v>
      </c>
      <c r="U304">
        <v>3.7366666700000002E-2</v>
      </c>
      <c r="V304" s="4"/>
      <c r="Y304">
        <f t="shared" si="18"/>
        <v>-11.023000000000003</v>
      </c>
      <c r="Z304">
        <f t="shared" si="19"/>
        <v>29.451000000000001</v>
      </c>
    </row>
    <row r="305" spans="2:26" x14ac:dyDescent="0.3">
      <c r="B305" s="1">
        <v>44987</v>
      </c>
      <c r="C305" s="2">
        <v>0.59584490740740736</v>
      </c>
      <c r="D305">
        <v>67.7</v>
      </c>
      <c r="E305">
        <v>51.2</v>
      </c>
      <c r="F305">
        <v>41.8</v>
      </c>
      <c r="G305">
        <v>49.7</v>
      </c>
      <c r="H305">
        <v>50</v>
      </c>
      <c r="I305">
        <v>65.599999999999994</v>
      </c>
      <c r="J305">
        <v>61.9</v>
      </c>
      <c r="K305">
        <v>60</v>
      </c>
      <c r="L305">
        <v>63.3</v>
      </c>
      <c r="M305">
        <v>40.5</v>
      </c>
      <c r="N305">
        <v>44.2</v>
      </c>
      <c r="O305">
        <v>60.4</v>
      </c>
      <c r="P305">
        <v>71.078999999999994</v>
      </c>
      <c r="Q305">
        <v>73.369</v>
      </c>
      <c r="R305">
        <f t="shared" si="20"/>
        <v>-2.2900000000000063</v>
      </c>
      <c r="S305">
        <f t="shared" si="21"/>
        <v>10.678999999999995</v>
      </c>
      <c r="T305">
        <v>1008</v>
      </c>
      <c r="U305">
        <v>3.7366666700000002E-2</v>
      </c>
      <c r="V305" s="4"/>
      <c r="Y305">
        <f t="shared" si="18"/>
        <v>-10.678999999999995</v>
      </c>
      <c r="Z305">
        <f t="shared" si="19"/>
        <v>29.168999999999997</v>
      </c>
    </row>
    <row r="306" spans="2:26" x14ac:dyDescent="0.3">
      <c r="B306" s="1">
        <v>44987</v>
      </c>
      <c r="C306" s="2">
        <v>0.59653935185185192</v>
      </c>
      <c r="D306">
        <v>67.7</v>
      </c>
      <c r="E306">
        <v>51.2</v>
      </c>
      <c r="F306">
        <v>41.8</v>
      </c>
      <c r="G306">
        <v>49.7</v>
      </c>
      <c r="H306">
        <v>50.4</v>
      </c>
      <c r="I306">
        <v>65.7</v>
      </c>
      <c r="J306">
        <v>62</v>
      </c>
      <c r="K306">
        <v>60</v>
      </c>
      <c r="L306">
        <v>63.4</v>
      </c>
      <c r="M306">
        <v>44.8</v>
      </c>
      <c r="N306">
        <v>44.3</v>
      </c>
      <c r="O306">
        <v>60.5</v>
      </c>
      <c r="P306">
        <v>72.119</v>
      </c>
      <c r="Q306">
        <v>73.066999999999993</v>
      </c>
      <c r="R306">
        <f t="shared" si="20"/>
        <v>-0.94799999999999329</v>
      </c>
      <c r="S306">
        <f t="shared" si="21"/>
        <v>11.619</v>
      </c>
      <c r="T306">
        <v>1008</v>
      </c>
      <c r="U306">
        <v>3.7366666700000002E-2</v>
      </c>
      <c r="V306" s="4"/>
      <c r="Y306">
        <f t="shared" si="18"/>
        <v>-11.619</v>
      </c>
      <c r="Z306">
        <f t="shared" si="19"/>
        <v>28.766999999999996</v>
      </c>
    </row>
    <row r="307" spans="2:26" x14ac:dyDescent="0.3">
      <c r="B307" s="1">
        <v>44987</v>
      </c>
      <c r="C307" s="2">
        <v>0.59723379629629625</v>
      </c>
      <c r="D307">
        <v>67.599999999999994</v>
      </c>
      <c r="E307">
        <v>51.2</v>
      </c>
      <c r="F307">
        <v>42.1</v>
      </c>
      <c r="G307">
        <v>49.7</v>
      </c>
      <c r="H307">
        <v>50.2</v>
      </c>
      <c r="I307">
        <v>65.599999999999994</v>
      </c>
      <c r="J307">
        <v>62</v>
      </c>
      <c r="K307">
        <v>60.2</v>
      </c>
      <c r="L307">
        <v>63.3</v>
      </c>
      <c r="M307">
        <v>43.7</v>
      </c>
      <c r="N307">
        <v>44.8</v>
      </c>
      <c r="O307">
        <v>60.8</v>
      </c>
      <c r="P307">
        <v>73.369</v>
      </c>
      <c r="Q307">
        <v>73.126999999999995</v>
      </c>
      <c r="R307">
        <f t="shared" si="20"/>
        <v>0.24200000000000443</v>
      </c>
      <c r="S307">
        <f t="shared" si="21"/>
        <v>12.569000000000003</v>
      </c>
      <c r="T307">
        <v>1008</v>
      </c>
      <c r="U307">
        <v>3.7366666700000002E-2</v>
      </c>
      <c r="V307" s="4"/>
      <c r="Y307">
        <f t="shared" si="18"/>
        <v>-12.569000000000003</v>
      </c>
      <c r="Z307">
        <f t="shared" si="19"/>
        <v>28.326999999999998</v>
      </c>
    </row>
    <row r="308" spans="2:26" x14ac:dyDescent="0.3">
      <c r="B308" s="1">
        <v>44987</v>
      </c>
      <c r="C308" s="2">
        <v>0.5979282407407408</v>
      </c>
      <c r="D308">
        <v>67.5</v>
      </c>
      <c r="E308">
        <v>50.9</v>
      </c>
      <c r="F308">
        <v>42.7</v>
      </c>
      <c r="G308">
        <v>49.7</v>
      </c>
      <c r="H308">
        <v>50.3</v>
      </c>
      <c r="I308">
        <v>65.5</v>
      </c>
      <c r="J308">
        <v>62</v>
      </c>
      <c r="K308">
        <v>60</v>
      </c>
      <c r="L308">
        <v>63.3</v>
      </c>
      <c r="M308">
        <v>48</v>
      </c>
      <c r="N308">
        <v>45.2</v>
      </c>
      <c r="O308">
        <v>61.1</v>
      </c>
      <c r="P308">
        <v>74.164000000000001</v>
      </c>
      <c r="Q308">
        <v>73.007000000000005</v>
      </c>
      <c r="R308">
        <f t="shared" si="20"/>
        <v>1.1569999999999965</v>
      </c>
      <c r="S308">
        <f t="shared" si="21"/>
        <v>13.064</v>
      </c>
      <c r="T308">
        <v>1008</v>
      </c>
      <c r="U308">
        <v>3.7366666700000002E-2</v>
      </c>
      <c r="V308" s="4"/>
      <c r="Y308">
        <f t="shared" si="18"/>
        <v>-13.064</v>
      </c>
      <c r="Z308">
        <f t="shared" si="19"/>
        <v>27.807000000000002</v>
      </c>
    </row>
    <row r="309" spans="2:26" x14ac:dyDescent="0.3">
      <c r="B309" s="1">
        <v>44987</v>
      </c>
      <c r="C309" s="2">
        <v>0.59862268518518513</v>
      </c>
      <c r="D309">
        <v>67.400000000000006</v>
      </c>
      <c r="E309">
        <v>50.8</v>
      </c>
      <c r="F309">
        <v>42.9</v>
      </c>
      <c r="G309">
        <v>49.7</v>
      </c>
      <c r="H309">
        <v>50.1</v>
      </c>
      <c r="I309">
        <v>65.3</v>
      </c>
      <c r="J309">
        <v>61.9</v>
      </c>
      <c r="K309">
        <v>60.1</v>
      </c>
      <c r="L309">
        <v>63.3</v>
      </c>
      <c r="M309">
        <v>38.700000000000003</v>
      </c>
      <c r="N309">
        <v>45.5</v>
      </c>
      <c r="O309">
        <v>61.1</v>
      </c>
      <c r="P309">
        <v>74.977000000000004</v>
      </c>
      <c r="Q309">
        <v>72.828000000000003</v>
      </c>
      <c r="R309">
        <f t="shared" si="20"/>
        <v>2.1490000000000009</v>
      </c>
      <c r="S309">
        <f t="shared" si="21"/>
        <v>13.877000000000002</v>
      </c>
      <c r="T309">
        <v>1008</v>
      </c>
      <c r="U309">
        <v>3.7366666700000002E-2</v>
      </c>
      <c r="V309" s="4"/>
      <c r="Y309">
        <f t="shared" si="18"/>
        <v>-13.877000000000002</v>
      </c>
      <c r="Z309">
        <f t="shared" si="19"/>
        <v>27.328000000000003</v>
      </c>
    </row>
    <row r="310" spans="2:26" x14ac:dyDescent="0.3">
      <c r="B310" s="1">
        <v>44987</v>
      </c>
      <c r="C310" s="2">
        <v>0.59931712962962969</v>
      </c>
      <c r="D310">
        <v>67.5</v>
      </c>
      <c r="E310">
        <v>51.3</v>
      </c>
      <c r="F310">
        <v>42.2</v>
      </c>
      <c r="G310">
        <v>49.5</v>
      </c>
      <c r="H310">
        <v>50.2</v>
      </c>
      <c r="I310">
        <v>65.7</v>
      </c>
      <c r="J310">
        <v>61.8</v>
      </c>
      <c r="K310">
        <v>59.9</v>
      </c>
      <c r="L310">
        <v>63.5</v>
      </c>
      <c r="M310">
        <v>45.3</v>
      </c>
      <c r="N310">
        <v>44.5</v>
      </c>
      <c r="O310">
        <v>61.1</v>
      </c>
      <c r="P310">
        <v>75.872</v>
      </c>
      <c r="Q310">
        <v>72.649000000000001</v>
      </c>
      <c r="R310">
        <f t="shared" si="20"/>
        <v>3.222999999999999</v>
      </c>
      <c r="S310">
        <f t="shared" si="21"/>
        <v>14.771999999999998</v>
      </c>
      <c r="T310">
        <v>1008</v>
      </c>
      <c r="U310">
        <v>3.7366666700000002E-2</v>
      </c>
      <c r="V310" s="4"/>
      <c r="Y310">
        <f t="shared" si="18"/>
        <v>-14.771999999999998</v>
      </c>
      <c r="Z310">
        <f t="shared" si="19"/>
        <v>28.149000000000001</v>
      </c>
    </row>
    <row r="311" spans="2:26" x14ac:dyDescent="0.3">
      <c r="B311" s="1">
        <v>44987</v>
      </c>
      <c r="C311" s="2">
        <v>0.60001157407407402</v>
      </c>
      <c r="D311">
        <v>67.7</v>
      </c>
      <c r="E311">
        <v>51.7</v>
      </c>
      <c r="F311">
        <v>42.3</v>
      </c>
      <c r="G311">
        <v>49.6</v>
      </c>
      <c r="H311">
        <v>50.5</v>
      </c>
      <c r="I311">
        <v>65.8</v>
      </c>
      <c r="J311">
        <v>62.1</v>
      </c>
      <c r="K311">
        <v>60.2</v>
      </c>
      <c r="L311">
        <v>63.7</v>
      </c>
      <c r="M311">
        <v>42.4</v>
      </c>
      <c r="N311">
        <v>44.4</v>
      </c>
      <c r="O311">
        <v>61</v>
      </c>
      <c r="P311">
        <v>76.590999999999994</v>
      </c>
      <c r="Q311">
        <v>72.59</v>
      </c>
      <c r="R311">
        <f t="shared" si="20"/>
        <v>4.0009999999999906</v>
      </c>
      <c r="S311">
        <f t="shared" si="21"/>
        <v>15.590999999999994</v>
      </c>
      <c r="T311">
        <v>1008</v>
      </c>
      <c r="U311">
        <v>3.7366666700000002E-2</v>
      </c>
      <c r="V311" s="4"/>
      <c r="Y311">
        <f t="shared" si="18"/>
        <v>-15.590999999999994</v>
      </c>
      <c r="Z311">
        <f t="shared" si="19"/>
        <v>28.190000000000005</v>
      </c>
    </row>
    <row r="312" spans="2:26" x14ac:dyDescent="0.3">
      <c r="B312" s="1">
        <v>44987</v>
      </c>
      <c r="C312" s="2">
        <v>0.60070601851851857</v>
      </c>
      <c r="D312">
        <v>67.7</v>
      </c>
      <c r="E312">
        <v>52.1</v>
      </c>
      <c r="F312">
        <v>41.9</v>
      </c>
      <c r="G312">
        <v>49.7</v>
      </c>
      <c r="H312">
        <v>50.3</v>
      </c>
      <c r="I312">
        <v>66</v>
      </c>
      <c r="J312">
        <v>62</v>
      </c>
      <c r="K312">
        <v>60.2</v>
      </c>
      <c r="L312">
        <v>63.7</v>
      </c>
      <c r="M312">
        <v>39</v>
      </c>
      <c r="N312">
        <v>43.6</v>
      </c>
      <c r="O312">
        <v>60.8</v>
      </c>
      <c r="P312">
        <v>77.19</v>
      </c>
      <c r="Q312">
        <v>73.007000000000005</v>
      </c>
      <c r="R312">
        <f t="shared" si="20"/>
        <v>4.1829999999999927</v>
      </c>
      <c r="S312">
        <f t="shared" si="21"/>
        <v>16.39</v>
      </c>
      <c r="T312">
        <v>1008</v>
      </c>
      <c r="U312">
        <v>3.7366666700000002E-2</v>
      </c>
      <c r="V312" s="4"/>
      <c r="Y312">
        <f t="shared" si="18"/>
        <v>-16.39</v>
      </c>
      <c r="Z312">
        <f t="shared" si="19"/>
        <v>29.407000000000004</v>
      </c>
    </row>
    <row r="313" spans="2:26" x14ac:dyDescent="0.3">
      <c r="B313" s="1">
        <v>44987</v>
      </c>
      <c r="C313" s="2">
        <v>0.6014004629629629</v>
      </c>
      <c r="D313">
        <v>67.599999999999994</v>
      </c>
      <c r="E313">
        <v>52.1</v>
      </c>
      <c r="F313">
        <v>41.9</v>
      </c>
      <c r="G313">
        <v>49.6</v>
      </c>
      <c r="H313">
        <v>50.4</v>
      </c>
      <c r="I313">
        <v>66</v>
      </c>
      <c r="J313">
        <v>61.9</v>
      </c>
      <c r="K313">
        <v>60.1</v>
      </c>
      <c r="L313">
        <v>63.7</v>
      </c>
      <c r="M313">
        <v>39.1</v>
      </c>
      <c r="N313">
        <v>43.1</v>
      </c>
      <c r="O313">
        <v>60.6</v>
      </c>
      <c r="P313">
        <v>77.325000000000003</v>
      </c>
      <c r="Q313">
        <v>73.007000000000005</v>
      </c>
      <c r="R313">
        <f t="shared" si="20"/>
        <v>4.3179999999999978</v>
      </c>
      <c r="S313">
        <f t="shared" si="21"/>
        <v>16.725000000000001</v>
      </c>
      <c r="T313">
        <v>1008</v>
      </c>
      <c r="U313">
        <v>3.7366666700000002E-2</v>
      </c>
      <c r="V313" s="4"/>
      <c r="Y313">
        <f t="shared" si="18"/>
        <v>-16.725000000000001</v>
      </c>
      <c r="Z313">
        <f t="shared" si="19"/>
        <v>29.907000000000004</v>
      </c>
    </row>
    <row r="314" spans="2:26" x14ac:dyDescent="0.3">
      <c r="B314" s="1">
        <v>44987</v>
      </c>
      <c r="C314" s="2">
        <v>0.60209490740740745</v>
      </c>
      <c r="D314">
        <v>67.599999999999994</v>
      </c>
      <c r="E314">
        <v>52.3</v>
      </c>
      <c r="F314">
        <v>41.6</v>
      </c>
      <c r="G314">
        <v>49.8</v>
      </c>
      <c r="H314">
        <v>50.5</v>
      </c>
      <c r="I314">
        <v>66.099999999999994</v>
      </c>
      <c r="J314">
        <v>62</v>
      </c>
      <c r="K314">
        <v>60.3</v>
      </c>
      <c r="L314">
        <v>63.8</v>
      </c>
      <c r="M314">
        <v>39.299999999999997</v>
      </c>
      <c r="N314">
        <v>43.6</v>
      </c>
      <c r="O314">
        <v>60.6</v>
      </c>
      <c r="P314">
        <v>76.394000000000005</v>
      </c>
      <c r="Q314">
        <v>73.308000000000007</v>
      </c>
      <c r="R314">
        <f t="shared" si="20"/>
        <v>3.0859999999999985</v>
      </c>
      <c r="S314">
        <f t="shared" si="21"/>
        <v>15.794000000000004</v>
      </c>
      <c r="T314">
        <v>1008</v>
      </c>
      <c r="U314">
        <v>3.7366666700000002E-2</v>
      </c>
      <c r="V314" s="4"/>
      <c r="Y314">
        <f t="shared" si="18"/>
        <v>-15.794000000000004</v>
      </c>
      <c r="Z314">
        <f t="shared" si="19"/>
        <v>29.708000000000006</v>
      </c>
    </row>
    <row r="315" spans="2:26" x14ac:dyDescent="0.3">
      <c r="B315" s="1">
        <v>44987</v>
      </c>
      <c r="C315" s="2">
        <v>0.60278935185185178</v>
      </c>
      <c r="D315">
        <v>67.7</v>
      </c>
      <c r="E315">
        <v>52.7</v>
      </c>
      <c r="F315">
        <v>41.2</v>
      </c>
      <c r="G315">
        <v>49.8</v>
      </c>
      <c r="H315">
        <v>50.5</v>
      </c>
      <c r="I315">
        <v>66.2</v>
      </c>
      <c r="J315">
        <v>62.1</v>
      </c>
      <c r="K315">
        <v>60.5</v>
      </c>
      <c r="L315">
        <v>63.8</v>
      </c>
      <c r="M315">
        <v>40.1</v>
      </c>
      <c r="N315">
        <v>43.8</v>
      </c>
      <c r="O315">
        <v>60.7</v>
      </c>
      <c r="P315">
        <v>75.23</v>
      </c>
      <c r="Q315">
        <v>73.855999999999995</v>
      </c>
      <c r="R315">
        <f t="shared" si="20"/>
        <v>1.3740000000000094</v>
      </c>
      <c r="S315">
        <f t="shared" si="21"/>
        <v>14.530000000000001</v>
      </c>
      <c r="T315">
        <v>1008</v>
      </c>
      <c r="U315">
        <v>3.7366666700000002E-2</v>
      </c>
      <c r="V315" s="4"/>
      <c r="Y315">
        <f t="shared" si="18"/>
        <v>-14.530000000000001</v>
      </c>
      <c r="Z315">
        <f t="shared" si="19"/>
        <v>30.055999999999997</v>
      </c>
    </row>
    <row r="316" spans="2:26" x14ac:dyDescent="0.3">
      <c r="B316" s="1">
        <v>44987</v>
      </c>
      <c r="C316" s="2">
        <v>0.60348379629629634</v>
      </c>
      <c r="D316">
        <v>67.7</v>
      </c>
      <c r="E316">
        <v>53</v>
      </c>
      <c r="F316">
        <v>40.799999999999997</v>
      </c>
      <c r="G316">
        <v>49.8</v>
      </c>
      <c r="H316">
        <v>50.6</v>
      </c>
      <c r="I316">
        <v>66.3</v>
      </c>
      <c r="J316">
        <v>62</v>
      </c>
      <c r="K316">
        <v>60.4</v>
      </c>
      <c r="L316">
        <v>63.8</v>
      </c>
      <c r="M316">
        <v>45.3</v>
      </c>
      <c r="N316">
        <v>43.9</v>
      </c>
      <c r="O316">
        <v>60.6</v>
      </c>
      <c r="P316">
        <v>74.287999999999997</v>
      </c>
      <c r="Q316">
        <v>74.040999999999997</v>
      </c>
      <c r="R316">
        <f t="shared" si="20"/>
        <v>0.24699999999999989</v>
      </c>
      <c r="S316">
        <f t="shared" si="21"/>
        <v>13.687999999999995</v>
      </c>
      <c r="T316">
        <v>1008</v>
      </c>
      <c r="U316">
        <v>3.7366666700000002E-2</v>
      </c>
      <c r="V316" s="4"/>
      <c r="Y316">
        <f t="shared" si="18"/>
        <v>-13.687999999999995</v>
      </c>
      <c r="Z316">
        <f t="shared" si="19"/>
        <v>30.140999999999998</v>
      </c>
    </row>
    <row r="317" spans="2:26" x14ac:dyDescent="0.3">
      <c r="B317" s="1">
        <v>44987</v>
      </c>
      <c r="C317" s="2">
        <v>0.60417824074074067</v>
      </c>
      <c r="D317">
        <v>67.8</v>
      </c>
      <c r="E317">
        <v>53.1</v>
      </c>
      <c r="F317">
        <v>40.799999999999997</v>
      </c>
      <c r="G317">
        <v>50</v>
      </c>
      <c r="H317">
        <v>50.5</v>
      </c>
      <c r="I317">
        <v>66.400000000000006</v>
      </c>
      <c r="J317">
        <v>61.9</v>
      </c>
      <c r="K317">
        <v>60.2</v>
      </c>
      <c r="L317">
        <v>64</v>
      </c>
      <c r="M317">
        <v>40.1</v>
      </c>
      <c r="N317">
        <v>43.5</v>
      </c>
      <c r="O317">
        <v>60.7</v>
      </c>
      <c r="P317">
        <v>73.855999999999995</v>
      </c>
      <c r="Q317">
        <v>74.102000000000004</v>
      </c>
      <c r="R317">
        <f t="shared" si="20"/>
        <v>-0.24600000000000932</v>
      </c>
      <c r="S317">
        <f t="shared" si="21"/>
        <v>13.155999999999992</v>
      </c>
      <c r="T317">
        <v>1008</v>
      </c>
      <c r="U317">
        <v>3.7366666700000002E-2</v>
      </c>
      <c r="V317" s="4"/>
      <c r="Y317">
        <f t="shared" si="18"/>
        <v>-13.155999999999992</v>
      </c>
      <c r="Z317">
        <f t="shared" si="19"/>
        <v>30.602000000000004</v>
      </c>
    </row>
    <row r="318" spans="2:26" x14ac:dyDescent="0.3">
      <c r="B318" s="1">
        <v>44987</v>
      </c>
      <c r="C318" s="2">
        <v>0.60487268518518522</v>
      </c>
      <c r="D318">
        <v>67.8</v>
      </c>
      <c r="E318">
        <v>52.9</v>
      </c>
      <c r="F318">
        <v>41.2</v>
      </c>
      <c r="G318">
        <v>50</v>
      </c>
      <c r="H318">
        <v>50.7</v>
      </c>
      <c r="I318">
        <v>66.400000000000006</v>
      </c>
      <c r="J318">
        <v>62.2</v>
      </c>
      <c r="K318">
        <v>60.5</v>
      </c>
      <c r="L318">
        <v>64</v>
      </c>
      <c r="M318">
        <v>45.7</v>
      </c>
      <c r="N318">
        <v>43.7</v>
      </c>
      <c r="O318">
        <v>60.8</v>
      </c>
      <c r="P318">
        <v>73.733999999999995</v>
      </c>
      <c r="Q318">
        <v>73.918000000000006</v>
      </c>
      <c r="R318">
        <f t="shared" si="20"/>
        <v>-0.18400000000001171</v>
      </c>
      <c r="S318">
        <f t="shared" si="21"/>
        <v>12.933999999999997</v>
      </c>
      <c r="T318">
        <v>1008</v>
      </c>
      <c r="U318">
        <v>3.7366666700000002E-2</v>
      </c>
      <c r="V318" s="4"/>
      <c r="Y318">
        <f t="shared" si="18"/>
        <v>-12.933999999999997</v>
      </c>
      <c r="Z318">
        <f t="shared" si="19"/>
        <v>30.218000000000004</v>
      </c>
    </row>
    <row r="319" spans="2:26" x14ac:dyDescent="0.3">
      <c r="B319" s="1">
        <v>44987</v>
      </c>
      <c r="C319" s="2">
        <v>0.60556712962962966</v>
      </c>
      <c r="D319">
        <v>67.7</v>
      </c>
      <c r="E319">
        <v>52.8</v>
      </c>
      <c r="F319">
        <v>41.5</v>
      </c>
      <c r="G319">
        <v>50</v>
      </c>
      <c r="H319">
        <v>50.8</v>
      </c>
      <c r="I319">
        <v>66.2</v>
      </c>
      <c r="J319">
        <v>62.1</v>
      </c>
      <c r="K319">
        <v>60.5</v>
      </c>
      <c r="L319">
        <v>63.9</v>
      </c>
      <c r="M319">
        <v>44.6</v>
      </c>
      <c r="N319">
        <v>44.2</v>
      </c>
      <c r="O319">
        <v>60.9</v>
      </c>
      <c r="P319">
        <v>73.918000000000006</v>
      </c>
      <c r="Q319">
        <v>73.918000000000006</v>
      </c>
      <c r="R319">
        <f t="shared" si="20"/>
        <v>0</v>
      </c>
      <c r="S319">
        <f t="shared" si="21"/>
        <v>13.018000000000008</v>
      </c>
      <c r="T319">
        <v>1008</v>
      </c>
      <c r="U319">
        <v>3.7366666700000002E-2</v>
      </c>
      <c r="V319" s="4"/>
      <c r="Y319">
        <f t="shared" si="18"/>
        <v>-13.018000000000008</v>
      </c>
      <c r="Z319">
        <f t="shared" si="19"/>
        <v>29.718000000000004</v>
      </c>
    </row>
    <row r="320" spans="2:26" x14ac:dyDescent="0.3">
      <c r="B320" s="1">
        <v>44987</v>
      </c>
      <c r="C320" s="2">
        <v>0.60626157407407411</v>
      </c>
      <c r="D320">
        <v>67.8</v>
      </c>
      <c r="E320">
        <v>53.1</v>
      </c>
      <c r="F320">
        <v>41</v>
      </c>
      <c r="G320">
        <v>50</v>
      </c>
      <c r="H320">
        <v>50.6</v>
      </c>
      <c r="I320">
        <v>66.400000000000006</v>
      </c>
      <c r="J320">
        <v>62.1</v>
      </c>
      <c r="K320">
        <v>60.4</v>
      </c>
      <c r="L320">
        <v>64</v>
      </c>
      <c r="M320">
        <v>40.6</v>
      </c>
      <c r="N320">
        <v>43.9</v>
      </c>
      <c r="O320">
        <v>60.9</v>
      </c>
      <c r="P320">
        <v>74.102000000000004</v>
      </c>
      <c r="Q320">
        <v>74.040999999999997</v>
      </c>
      <c r="R320">
        <f t="shared" si="20"/>
        <v>6.1000000000007049E-2</v>
      </c>
      <c r="S320">
        <f t="shared" si="21"/>
        <v>13.202000000000005</v>
      </c>
      <c r="T320">
        <v>1008</v>
      </c>
      <c r="U320">
        <v>3.7366666700000002E-2</v>
      </c>
      <c r="V320" s="4"/>
      <c r="Y320">
        <f t="shared" si="18"/>
        <v>-13.202000000000005</v>
      </c>
      <c r="Z320">
        <f t="shared" si="19"/>
        <v>30.140999999999998</v>
      </c>
    </row>
    <row r="321" spans="2:26" x14ac:dyDescent="0.3">
      <c r="B321" s="1">
        <v>44987</v>
      </c>
      <c r="C321" s="2">
        <v>0.60695601851851855</v>
      </c>
      <c r="D321">
        <v>67.7</v>
      </c>
      <c r="E321">
        <v>52.9</v>
      </c>
      <c r="F321">
        <v>41.1</v>
      </c>
      <c r="G321">
        <v>50</v>
      </c>
      <c r="H321">
        <v>50.7</v>
      </c>
      <c r="I321">
        <v>66.400000000000006</v>
      </c>
      <c r="J321">
        <v>62.1</v>
      </c>
      <c r="K321">
        <v>60.3</v>
      </c>
      <c r="L321">
        <v>64</v>
      </c>
      <c r="M321">
        <v>41.1</v>
      </c>
      <c r="N321">
        <v>43.6</v>
      </c>
      <c r="O321">
        <v>60.6</v>
      </c>
      <c r="P321">
        <v>74.225999999999999</v>
      </c>
      <c r="Q321">
        <v>73.978999999999999</v>
      </c>
      <c r="R321">
        <f t="shared" si="20"/>
        <v>0.24699999999999989</v>
      </c>
      <c r="S321">
        <f t="shared" si="21"/>
        <v>13.625999999999998</v>
      </c>
      <c r="T321">
        <v>1008</v>
      </c>
      <c r="U321">
        <v>3.7366666700000002E-2</v>
      </c>
      <c r="V321" s="4"/>
      <c r="Y321">
        <f t="shared" si="18"/>
        <v>-13.625999999999998</v>
      </c>
      <c r="Z321">
        <f t="shared" si="19"/>
        <v>30.378999999999998</v>
      </c>
    </row>
    <row r="322" spans="2:26" x14ac:dyDescent="0.3">
      <c r="B322" s="1">
        <v>44987</v>
      </c>
      <c r="C322" s="2">
        <v>0.60765046296296299</v>
      </c>
      <c r="D322">
        <v>67.599999999999994</v>
      </c>
      <c r="E322">
        <v>52.8</v>
      </c>
      <c r="F322">
        <v>41.6</v>
      </c>
      <c r="G322">
        <v>50.1</v>
      </c>
      <c r="H322">
        <v>51.1</v>
      </c>
      <c r="I322">
        <v>66.3</v>
      </c>
      <c r="J322">
        <v>62.1</v>
      </c>
      <c r="K322">
        <v>60.3</v>
      </c>
      <c r="L322">
        <v>64</v>
      </c>
      <c r="M322">
        <v>45.5</v>
      </c>
      <c r="N322">
        <v>43.9</v>
      </c>
      <c r="O322">
        <v>60.6</v>
      </c>
      <c r="P322">
        <v>74.349999999999994</v>
      </c>
      <c r="Q322">
        <v>73.918000000000006</v>
      </c>
      <c r="R322">
        <f t="shared" si="20"/>
        <v>0.43199999999998795</v>
      </c>
      <c r="S322">
        <f t="shared" si="21"/>
        <v>13.749999999999993</v>
      </c>
      <c r="T322">
        <v>1008</v>
      </c>
      <c r="U322">
        <v>3.7366666700000002E-2</v>
      </c>
      <c r="V322" s="4"/>
      <c r="Y322">
        <f t="shared" si="18"/>
        <v>-13.749999999999993</v>
      </c>
      <c r="Z322">
        <f t="shared" si="19"/>
        <v>30.018000000000008</v>
      </c>
    </row>
    <row r="323" spans="2:26" x14ac:dyDescent="0.3">
      <c r="B323" s="1">
        <v>44987</v>
      </c>
      <c r="C323" s="2">
        <v>0.60834490740740743</v>
      </c>
      <c r="D323">
        <v>67.599999999999994</v>
      </c>
      <c r="E323">
        <v>53.1</v>
      </c>
      <c r="F323">
        <v>41.6</v>
      </c>
      <c r="G323">
        <v>50</v>
      </c>
      <c r="H323">
        <v>51.1</v>
      </c>
      <c r="I323">
        <v>66.3</v>
      </c>
      <c r="J323">
        <v>62.1</v>
      </c>
      <c r="K323">
        <v>60.5</v>
      </c>
      <c r="L323">
        <v>64</v>
      </c>
      <c r="M323">
        <v>45.4</v>
      </c>
      <c r="N323">
        <v>44.1</v>
      </c>
      <c r="O323">
        <v>60.5</v>
      </c>
      <c r="P323">
        <v>74.102000000000004</v>
      </c>
      <c r="Q323">
        <v>73.978999999999999</v>
      </c>
      <c r="R323">
        <f t="shared" ref="R323:R386" si="22">P323-Q323</f>
        <v>0.12300000000000466</v>
      </c>
      <c r="S323">
        <f t="shared" ref="S323:S386" si="23">P323-O323</f>
        <v>13.602000000000004</v>
      </c>
      <c r="T323">
        <v>1008</v>
      </c>
      <c r="U323">
        <v>3.7366666700000002E-2</v>
      </c>
      <c r="V323" s="4"/>
      <c r="Y323">
        <f t="shared" ref="Y323:Y386" si="24">+O323-P323</f>
        <v>-13.602000000000004</v>
      </c>
      <c r="Z323">
        <f t="shared" ref="Z323:Z386" si="25">+Q323-N323</f>
        <v>29.878999999999998</v>
      </c>
    </row>
    <row r="324" spans="2:26" x14ac:dyDescent="0.3">
      <c r="B324" s="1">
        <v>44987</v>
      </c>
      <c r="C324" s="2">
        <v>0.60903935185185187</v>
      </c>
      <c r="D324">
        <v>67.599999999999994</v>
      </c>
      <c r="E324">
        <v>53.2</v>
      </c>
      <c r="F324">
        <v>41.4</v>
      </c>
      <c r="G324">
        <v>50</v>
      </c>
      <c r="H324">
        <v>51</v>
      </c>
      <c r="I324">
        <v>66.3</v>
      </c>
      <c r="J324">
        <v>62</v>
      </c>
      <c r="K324">
        <v>60.3</v>
      </c>
      <c r="L324">
        <v>64</v>
      </c>
      <c r="M324">
        <v>41.2</v>
      </c>
      <c r="N324">
        <v>43.6</v>
      </c>
      <c r="O324">
        <v>60.3</v>
      </c>
      <c r="P324">
        <v>73.369</v>
      </c>
      <c r="Q324">
        <v>74.225999999999999</v>
      </c>
      <c r="R324">
        <f t="shared" si="22"/>
        <v>-0.85699999999999932</v>
      </c>
      <c r="S324">
        <f t="shared" si="23"/>
        <v>13.069000000000003</v>
      </c>
      <c r="T324">
        <v>1008</v>
      </c>
      <c r="U324">
        <v>3.7366666700000002E-2</v>
      </c>
      <c r="V324" s="4"/>
      <c r="Y324">
        <f t="shared" si="24"/>
        <v>-13.069000000000003</v>
      </c>
      <c r="Z324">
        <f t="shared" si="25"/>
        <v>30.625999999999998</v>
      </c>
    </row>
    <row r="325" spans="2:26" x14ac:dyDescent="0.3">
      <c r="B325" s="1">
        <v>44987</v>
      </c>
      <c r="C325" s="2">
        <v>0.60973379629629632</v>
      </c>
      <c r="D325">
        <v>67.599999999999994</v>
      </c>
      <c r="E325">
        <v>53</v>
      </c>
      <c r="F325">
        <v>41.8</v>
      </c>
      <c r="G325">
        <v>50.2</v>
      </c>
      <c r="H325">
        <v>51.1</v>
      </c>
      <c r="I325">
        <v>66.3</v>
      </c>
      <c r="J325">
        <v>62.1</v>
      </c>
      <c r="K325">
        <v>60.3</v>
      </c>
      <c r="L325">
        <v>64.099999999999994</v>
      </c>
      <c r="M325">
        <v>43.8</v>
      </c>
      <c r="N325">
        <v>43.6</v>
      </c>
      <c r="O325">
        <v>60.4</v>
      </c>
      <c r="P325">
        <v>73.007000000000005</v>
      </c>
      <c r="Q325">
        <v>74.412000000000006</v>
      </c>
      <c r="R325">
        <f t="shared" si="22"/>
        <v>-1.4050000000000011</v>
      </c>
      <c r="S325">
        <f t="shared" si="23"/>
        <v>12.607000000000006</v>
      </c>
      <c r="T325">
        <v>1008</v>
      </c>
      <c r="U325">
        <v>3.7366666700000002E-2</v>
      </c>
      <c r="V325" s="4"/>
      <c r="Y325">
        <f t="shared" si="24"/>
        <v>-12.607000000000006</v>
      </c>
      <c r="Z325">
        <f t="shared" si="25"/>
        <v>30.812000000000005</v>
      </c>
    </row>
    <row r="326" spans="2:26" x14ac:dyDescent="0.3">
      <c r="B326" s="1">
        <v>44987</v>
      </c>
      <c r="C326" s="2">
        <v>0.61042824074074076</v>
      </c>
      <c r="D326">
        <v>67.599999999999994</v>
      </c>
      <c r="E326">
        <v>53.3</v>
      </c>
      <c r="F326">
        <v>41.3</v>
      </c>
      <c r="G326">
        <v>50.2</v>
      </c>
      <c r="H326">
        <v>50.9</v>
      </c>
      <c r="I326">
        <v>66.400000000000006</v>
      </c>
      <c r="J326">
        <v>62.1</v>
      </c>
      <c r="K326">
        <v>60.5</v>
      </c>
      <c r="L326">
        <v>64.099999999999994</v>
      </c>
      <c r="M326">
        <v>36.799999999999997</v>
      </c>
      <c r="N326">
        <v>43.4</v>
      </c>
      <c r="O326">
        <v>60.3</v>
      </c>
      <c r="P326">
        <v>72.59</v>
      </c>
      <c r="Q326">
        <v>74.599000000000004</v>
      </c>
      <c r="R326">
        <f t="shared" si="22"/>
        <v>-2.0090000000000003</v>
      </c>
      <c r="S326">
        <f t="shared" si="23"/>
        <v>12.290000000000006</v>
      </c>
      <c r="T326">
        <v>1008</v>
      </c>
      <c r="U326">
        <v>3.7366666700000002E-2</v>
      </c>
      <c r="V326" s="4"/>
      <c r="Y326">
        <f t="shared" si="24"/>
        <v>-12.290000000000006</v>
      </c>
      <c r="Z326">
        <f t="shared" si="25"/>
        <v>31.199000000000005</v>
      </c>
    </row>
    <row r="327" spans="2:26" x14ac:dyDescent="0.3">
      <c r="B327" s="1">
        <v>44987</v>
      </c>
      <c r="C327" s="2">
        <v>0.6111226851851852</v>
      </c>
      <c r="D327">
        <v>67.7</v>
      </c>
      <c r="E327">
        <v>53.8</v>
      </c>
      <c r="F327">
        <v>40.6</v>
      </c>
      <c r="G327">
        <v>50</v>
      </c>
      <c r="H327">
        <v>51.1</v>
      </c>
      <c r="I327">
        <v>66.7</v>
      </c>
      <c r="J327">
        <v>62.1</v>
      </c>
      <c r="K327">
        <v>60.6</v>
      </c>
      <c r="L327">
        <v>64.3</v>
      </c>
      <c r="M327">
        <v>40.4</v>
      </c>
      <c r="N327">
        <v>42.8</v>
      </c>
      <c r="O327">
        <v>60.1</v>
      </c>
      <c r="P327">
        <v>72.471999999999994</v>
      </c>
      <c r="Q327">
        <v>74.914000000000001</v>
      </c>
      <c r="R327">
        <f t="shared" si="22"/>
        <v>-2.4420000000000073</v>
      </c>
      <c r="S327">
        <f t="shared" si="23"/>
        <v>12.371999999999993</v>
      </c>
      <c r="T327">
        <v>1008</v>
      </c>
      <c r="U327">
        <v>3.7366666700000002E-2</v>
      </c>
      <c r="V327" s="4"/>
      <c r="Y327">
        <f t="shared" si="24"/>
        <v>-12.371999999999993</v>
      </c>
      <c r="Z327">
        <f t="shared" si="25"/>
        <v>32.114000000000004</v>
      </c>
    </row>
    <row r="328" spans="2:26" x14ac:dyDescent="0.3">
      <c r="B328" s="1">
        <v>44987</v>
      </c>
      <c r="C328" s="2">
        <v>0.61181712962962964</v>
      </c>
      <c r="D328">
        <v>67.8</v>
      </c>
      <c r="E328">
        <v>54</v>
      </c>
      <c r="F328">
        <v>40.299999999999997</v>
      </c>
      <c r="G328">
        <v>50.2</v>
      </c>
      <c r="H328">
        <v>51.2</v>
      </c>
      <c r="I328">
        <v>66.8</v>
      </c>
      <c r="J328">
        <v>62.2</v>
      </c>
      <c r="K328">
        <v>60.7</v>
      </c>
      <c r="L328">
        <v>64.400000000000006</v>
      </c>
      <c r="M328">
        <v>39.200000000000003</v>
      </c>
      <c r="N328">
        <v>42.8</v>
      </c>
      <c r="O328">
        <v>60</v>
      </c>
      <c r="P328">
        <v>72.471999999999994</v>
      </c>
      <c r="Q328">
        <v>75.102999999999994</v>
      </c>
      <c r="R328">
        <f t="shared" si="22"/>
        <v>-2.6310000000000002</v>
      </c>
      <c r="S328">
        <f t="shared" si="23"/>
        <v>12.471999999999994</v>
      </c>
      <c r="T328">
        <v>1008</v>
      </c>
      <c r="U328">
        <v>3.7366666700000002E-2</v>
      </c>
      <c r="V328" s="4"/>
      <c r="Y328">
        <f t="shared" si="24"/>
        <v>-12.471999999999994</v>
      </c>
      <c r="Z328">
        <f t="shared" si="25"/>
        <v>32.302999999999997</v>
      </c>
    </row>
    <row r="329" spans="2:26" x14ac:dyDescent="0.3">
      <c r="B329" s="1">
        <v>44987</v>
      </c>
      <c r="C329" s="2">
        <v>0.61251157407407408</v>
      </c>
      <c r="D329">
        <v>67.7</v>
      </c>
      <c r="E329">
        <v>53.9</v>
      </c>
      <c r="F329">
        <v>40.299999999999997</v>
      </c>
      <c r="G329">
        <v>50.2</v>
      </c>
      <c r="H329">
        <v>51.2</v>
      </c>
      <c r="I329">
        <v>66.7</v>
      </c>
      <c r="J329">
        <v>62.1</v>
      </c>
      <c r="K329">
        <v>60.5</v>
      </c>
      <c r="L329">
        <v>64.400000000000006</v>
      </c>
      <c r="M329">
        <v>42.6</v>
      </c>
      <c r="N329">
        <v>42.5</v>
      </c>
      <c r="O329">
        <v>59.9</v>
      </c>
      <c r="P329">
        <v>72.001999999999995</v>
      </c>
      <c r="Q329">
        <v>75.486000000000004</v>
      </c>
      <c r="R329">
        <f t="shared" si="22"/>
        <v>-3.4840000000000089</v>
      </c>
      <c r="S329">
        <f t="shared" si="23"/>
        <v>12.101999999999997</v>
      </c>
      <c r="T329">
        <v>1008</v>
      </c>
      <c r="U329">
        <v>3.7366666700000002E-2</v>
      </c>
      <c r="V329" s="4"/>
      <c r="Y329">
        <f t="shared" si="24"/>
        <v>-12.101999999999997</v>
      </c>
      <c r="Z329">
        <f t="shared" si="25"/>
        <v>32.986000000000004</v>
      </c>
    </row>
    <row r="330" spans="2:26" x14ac:dyDescent="0.3">
      <c r="B330" s="1">
        <v>44987</v>
      </c>
      <c r="C330" s="2">
        <v>0.61320601851851853</v>
      </c>
      <c r="D330">
        <v>67.599999999999994</v>
      </c>
      <c r="E330">
        <v>53.6</v>
      </c>
      <c r="F330">
        <v>40.700000000000003</v>
      </c>
      <c r="G330">
        <v>50.3</v>
      </c>
      <c r="H330">
        <v>51.3</v>
      </c>
      <c r="I330">
        <v>66.7</v>
      </c>
      <c r="J330">
        <v>62.2</v>
      </c>
      <c r="K330">
        <v>60.5</v>
      </c>
      <c r="L330">
        <v>64.400000000000006</v>
      </c>
      <c r="M330">
        <v>41.4</v>
      </c>
      <c r="N330">
        <v>42.4</v>
      </c>
      <c r="O330">
        <v>59.9</v>
      </c>
      <c r="P330">
        <v>71.48</v>
      </c>
      <c r="Q330">
        <v>75.742999999999995</v>
      </c>
      <c r="R330">
        <f t="shared" si="22"/>
        <v>-4.262999999999991</v>
      </c>
      <c r="S330">
        <f t="shared" si="23"/>
        <v>11.580000000000005</v>
      </c>
      <c r="T330">
        <v>1008</v>
      </c>
      <c r="U330">
        <v>3.7366666700000002E-2</v>
      </c>
      <c r="V330" s="4"/>
      <c r="Y330">
        <f t="shared" si="24"/>
        <v>-11.580000000000005</v>
      </c>
      <c r="Z330">
        <f t="shared" si="25"/>
        <v>33.342999999999996</v>
      </c>
    </row>
    <row r="331" spans="2:26" x14ac:dyDescent="0.3">
      <c r="B331" s="1">
        <v>44987</v>
      </c>
      <c r="C331" s="2">
        <v>0.61390046296296297</v>
      </c>
      <c r="D331">
        <v>67.5</v>
      </c>
      <c r="E331">
        <v>53.4</v>
      </c>
      <c r="F331">
        <v>41.2</v>
      </c>
      <c r="G331">
        <v>50.4</v>
      </c>
      <c r="H331">
        <v>51.4</v>
      </c>
      <c r="I331">
        <v>66.599999999999994</v>
      </c>
      <c r="J331">
        <v>62.1</v>
      </c>
      <c r="K331">
        <v>60.4</v>
      </c>
      <c r="L331">
        <v>64.400000000000006</v>
      </c>
      <c r="M331">
        <v>43.1</v>
      </c>
      <c r="N331">
        <v>42.4</v>
      </c>
      <c r="O331">
        <v>60</v>
      </c>
      <c r="P331">
        <v>71.192999999999998</v>
      </c>
      <c r="Q331">
        <v>75.936999999999998</v>
      </c>
      <c r="R331">
        <f t="shared" si="22"/>
        <v>-4.7439999999999998</v>
      </c>
      <c r="S331">
        <f t="shared" si="23"/>
        <v>11.192999999999998</v>
      </c>
      <c r="T331">
        <v>1008</v>
      </c>
      <c r="U331">
        <v>3.7366666700000002E-2</v>
      </c>
      <c r="V331" s="4"/>
      <c r="Y331">
        <f t="shared" si="24"/>
        <v>-11.192999999999998</v>
      </c>
      <c r="Z331">
        <f t="shared" si="25"/>
        <v>33.536999999999999</v>
      </c>
    </row>
    <row r="332" spans="2:26" x14ac:dyDescent="0.3">
      <c r="B332" s="1">
        <v>44987</v>
      </c>
      <c r="C332" s="2">
        <v>0.61459490740740741</v>
      </c>
      <c r="D332">
        <v>67.400000000000006</v>
      </c>
      <c r="E332">
        <v>53.3</v>
      </c>
      <c r="F332">
        <v>41.5</v>
      </c>
      <c r="G332">
        <v>50.4</v>
      </c>
      <c r="H332">
        <v>51.4</v>
      </c>
      <c r="I332">
        <v>66.5</v>
      </c>
      <c r="J332">
        <v>62.2</v>
      </c>
      <c r="K332">
        <v>60.5</v>
      </c>
      <c r="L332">
        <v>64.400000000000006</v>
      </c>
      <c r="M332">
        <v>40.6</v>
      </c>
      <c r="N332">
        <v>42.5</v>
      </c>
      <c r="O332">
        <v>60.1</v>
      </c>
      <c r="P332">
        <v>71.078999999999994</v>
      </c>
      <c r="Q332">
        <v>76.066999999999993</v>
      </c>
      <c r="R332">
        <f t="shared" si="22"/>
        <v>-4.9879999999999995</v>
      </c>
      <c r="S332">
        <f t="shared" si="23"/>
        <v>10.978999999999992</v>
      </c>
      <c r="T332">
        <v>1008</v>
      </c>
      <c r="U332">
        <v>3.7366666700000002E-2</v>
      </c>
      <c r="V332" s="4"/>
      <c r="Y332">
        <f t="shared" si="24"/>
        <v>-10.978999999999992</v>
      </c>
      <c r="Z332">
        <f t="shared" si="25"/>
        <v>33.566999999999993</v>
      </c>
    </row>
    <row r="333" spans="2:26" x14ac:dyDescent="0.3">
      <c r="B333" s="1">
        <v>44987</v>
      </c>
      <c r="C333" s="2">
        <v>0.61528935185185185</v>
      </c>
      <c r="D333">
        <v>67.2</v>
      </c>
      <c r="E333">
        <v>53.2</v>
      </c>
      <c r="F333">
        <v>41.8</v>
      </c>
      <c r="G333">
        <v>50.3</v>
      </c>
      <c r="H333">
        <v>51.4</v>
      </c>
      <c r="I333">
        <v>66.400000000000006</v>
      </c>
      <c r="J333">
        <v>62.2</v>
      </c>
      <c r="K333">
        <v>60.5</v>
      </c>
      <c r="L333">
        <v>64.400000000000006</v>
      </c>
      <c r="M333">
        <v>39</v>
      </c>
      <c r="N333">
        <v>41.5</v>
      </c>
      <c r="O333">
        <v>60.1</v>
      </c>
      <c r="P333">
        <v>71.135999999999996</v>
      </c>
      <c r="Q333">
        <v>76.197000000000003</v>
      </c>
      <c r="R333">
        <f t="shared" si="22"/>
        <v>-5.061000000000007</v>
      </c>
      <c r="S333">
        <f t="shared" si="23"/>
        <v>11.035999999999994</v>
      </c>
      <c r="T333">
        <v>1008</v>
      </c>
      <c r="U333">
        <v>3.7366666700000002E-2</v>
      </c>
      <c r="V333" s="4"/>
      <c r="Y333">
        <f t="shared" si="24"/>
        <v>-11.035999999999994</v>
      </c>
      <c r="Z333">
        <f t="shared" si="25"/>
        <v>34.697000000000003</v>
      </c>
    </row>
    <row r="334" spans="2:26" x14ac:dyDescent="0.3">
      <c r="B334" s="1">
        <v>44987</v>
      </c>
      <c r="C334" s="2">
        <v>0.61598379629629629</v>
      </c>
      <c r="D334">
        <v>67.2</v>
      </c>
      <c r="E334">
        <v>53.4</v>
      </c>
      <c r="F334">
        <v>41.8</v>
      </c>
      <c r="G334">
        <v>50.2</v>
      </c>
      <c r="H334">
        <v>51.3</v>
      </c>
      <c r="I334">
        <v>66.400000000000006</v>
      </c>
      <c r="J334">
        <v>62.2</v>
      </c>
      <c r="K334">
        <v>60.6</v>
      </c>
      <c r="L334">
        <v>64.400000000000006</v>
      </c>
      <c r="M334">
        <v>41.2</v>
      </c>
      <c r="N334">
        <v>42</v>
      </c>
      <c r="O334">
        <v>60.1</v>
      </c>
      <c r="P334">
        <v>71.364999999999995</v>
      </c>
      <c r="Q334">
        <v>76.328000000000003</v>
      </c>
      <c r="R334">
        <f t="shared" si="22"/>
        <v>-4.9630000000000081</v>
      </c>
      <c r="S334">
        <f t="shared" si="23"/>
        <v>11.264999999999993</v>
      </c>
      <c r="T334">
        <v>1008</v>
      </c>
      <c r="U334">
        <v>3.7366666700000002E-2</v>
      </c>
      <c r="V334" s="4"/>
      <c r="Y334">
        <f t="shared" si="24"/>
        <v>-11.264999999999993</v>
      </c>
      <c r="Z334">
        <f t="shared" si="25"/>
        <v>34.328000000000003</v>
      </c>
    </row>
    <row r="335" spans="2:26" x14ac:dyDescent="0.3">
      <c r="B335" s="1">
        <v>44987</v>
      </c>
      <c r="C335" s="2">
        <v>0.61667824074074074</v>
      </c>
      <c r="D335">
        <v>67.2</v>
      </c>
      <c r="E335">
        <v>53.9</v>
      </c>
      <c r="F335">
        <v>41.2</v>
      </c>
      <c r="G335">
        <v>50.3</v>
      </c>
      <c r="H335">
        <v>51.2</v>
      </c>
      <c r="I335">
        <v>66.5</v>
      </c>
      <c r="J335">
        <v>62.1</v>
      </c>
      <c r="K335">
        <v>60.6</v>
      </c>
      <c r="L335">
        <v>64.5</v>
      </c>
      <c r="M335">
        <v>35.1</v>
      </c>
      <c r="N335">
        <v>42</v>
      </c>
      <c r="O335">
        <v>60</v>
      </c>
      <c r="P335">
        <v>71.251000000000005</v>
      </c>
      <c r="Q335">
        <v>76.525000000000006</v>
      </c>
      <c r="R335">
        <f t="shared" si="22"/>
        <v>-5.2740000000000009</v>
      </c>
      <c r="S335">
        <f t="shared" si="23"/>
        <v>11.251000000000005</v>
      </c>
      <c r="T335">
        <v>1008</v>
      </c>
      <c r="U335">
        <v>3.7366666700000002E-2</v>
      </c>
      <c r="V335" s="4"/>
      <c r="Y335">
        <f t="shared" si="24"/>
        <v>-11.251000000000005</v>
      </c>
      <c r="Z335">
        <f t="shared" si="25"/>
        <v>34.525000000000006</v>
      </c>
    </row>
    <row r="336" spans="2:26" x14ac:dyDescent="0.3">
      <c r="B336" s="1">
        <v>44987</v>
      </c>
      <c r="C336" s="2">
        <v>0.61737268518518518</v>
      </c>
      <c r="D336">
        <v>67.3</v>
      </c>
      <c r="E336">
        <v>54.1</v>
      </c>
      <c r="F336">
        <v>40.6</v>
      </c>
      <c r="G336">
        <v>50.2</v>
      </c>
      <c r="H336">
        <v>51.2</v>
      </c>
      <c r="I336">
        <v>66.8</v>
      </c>
      <c r="J336">
        <v>62.2</v>
      </c>
      <c r="K336">
        <v>60.7</v>
      </c>
      <c r="L336">
        <v>64.599999999999994</v>
      </c>
      <c r="M336">
        <v>37</v>
      </c>
      <c r="N336">
        <v>41.8</v>
      </c>
      <c r="O336">
        <v>59.8</v>
      </c>
      <c r="P336">
        <v>71.192999999999998</v>
      </c>
      <c r="Q336">
        <v>76.724000000000004</v>
      </c>
      <c r="R336">
        <f t="shared" si="22"/>
        <v>-5.5310000000000059</v>
      </c>
      <c r="S336">
        <f t="shared" si="23"/>
        <v>11.393000000000001</v>
      </c>
      <c r="T336">
        <v>1008</v>
      </c>
      <c r="U336">
        <v>3.7366666700000002E-2</v>
      </c>
      <c r="V336" s="4"/>
      <c r="Y336">
        <f t="shared" si="24"/>
        <v>-11.393000000000001</v>
      </c>
      <c r="Z336">
        <f t="shared" si="25"/>
        <v>34.924000000000007</v>
      </c>
    </row>
    <row r="337" spans="2:26" x14ac:dyDescent="0.3">
      <c r="B337" s="1">
        <v>44987</v>
      </c>
      <c r="C337" s="2">
        <v>0.61806712962962962</v>
      </c>
      <c r="D337">
        <v>67.3</v>
      </c>
      <c r="E337">
        <v>54.2</v>
      </c>
      <c r="F337">
        <v>40.299999999999997</v>
      </c>
      <c r="G337">
        <v>50.4</v>
      </c>
      <c r="H337">
        <v>51.2</v>
      </c>
      <c r="I337">
        <v>66.8</v>
      </c>
      <c r="J337">
        <v>62.1</v>
      </c>
      <c r="K337">
        <v>60.6</v>
      </c>
      <c r="L337">
        <v>64.599999999999994</v>
      </c>
      <c r="M337">
        <v>35.200000000000003</v>
      </c>
      <c r="N337">
        <v>41.5</v>
      </c>
      <c r="O337">
        <v>59.7</v>
      </c>
      <c r="P337">
        <v>71.135999999999996</v>
      </c>
      <c r="Q337">
        <v>76.790000000000006</v>
      </c>
      <c r="R337">
        <f t="shared" si="22"/>
        <v>-5.6540000000000106</v>
      </c>
      <c r="S337">
        <f t="shared" si="23"/>
        <v>11.435999999999993</v>
      </c>
      <c r="T337">
        <v>1008</v>
      </c>
      <c r="U337">
        <v>3.7366666700000002E-2</v>
      </c>
      <c r="V337" s="4"/>
      <c r="Y337">
        <f t="shared" si="24"/>
        <v>-11.435999999999993</v>
      </c>
      <c r="Z337">
        <f t="shared" si="25"/>
        <v>35.290000000000006</v>
      </c>
    </row>
    <row r="338" spans="2:26" x14ac:dyDescent="0.3">
      <c r="B338" s="1">
        <v>44987</v>
      </c>
      <c r="C338" s="2">
        <v>0.61876157407407406</v>
      </c>
      <c r="D338">
        <v>67.099999999999994</v>
      </c>
      <c r="E338">
        <v>54.1</v>
      </c>
      <c r="F338">
        <v>40.1</v>
      </c>
      <c r="G338">
        <v>50.3</v>
      </c>
      <c r="H338">
        <v>51.4</v>
      </c>
      <c r="I338">
        <v>66.8</v>
      </c>
      <c r="J338">
        <v>62.2</v>
      </c>
      <c r="K338">
        <v>60.8</v>
      </c>
      <c r="L338">
        <v>64.599999999999994</v>
      </c>
      <c r="M338">
        <v>38.5</v>
      </c>
      <c r="N338">
        <v>41.8</v>
      </c>
      <c r="O338">
        <v>59.6</v>
      </c>
      <c r="P338">
        <v>70.852000000000004</v>
      </c>
      <c r="Q338">
        <v>76.855999999999995</v>
      </c>
      <c r="R338">
        <f t="shared" si="22"/>
        <v>-6.0039999999999907</v>
      </c>
      <c r="S338">
        <f t="shared" si="23"/>
        <v>11.252000000000002</v>
      </c>
      <c r="T338">
        <v>1008</v>
      </c>
      <c r="U338">
        <v>3.7366666700000002E-2</v>
      </c>
      <c r="V338" s="4"/>
      <c r="Y338">
        <f t="shared" si="24"/>
        <v>-11.252000000000002</v>
      </c>
      <c r="Z338">
        <f t="shared" si="25"/>
        <v>35.055999999999997</v>
      </c>
    </row>
    <row r="339" spans="2:26" x14ac:dyDescent="0.3">
      <c r="B339" s="1">
        <v>44987</v>
      </c>
      <c r="C339" s="2">
        <v>0.6194560185185185</v>
      </c>
      <c r="D339">
        <v>67</v>
      </c>
      <c r="E339">
        <v>53.8</v>
      </c>
      <c r="F339">
        <v>40.5</v>
      </c>
      <c r="G339">
        <v>50.4</v>
      </c>
      <c r="H339">
        <v>51.5</v>
      </c>
      <c r="I339">
        <v>66.599999999999994</v>
      </c>
      <c r="J339">
        <v>62.3</v>
      </c>
      <c r="K339">
        <v>60.8</v>
      </c>
      <c r="L339">
        <v>64.5</v>
      </c>
      <c r="M339">
        <v>39.1</v>
      </c>
      <c r="N339">
        <v>42.3</v>
      </c>
      <c r="O339">
        <v>60</v>
      </c>
      <c r="P339">
        <v>70.012</v>
      </c>
      <c r="Q339">
        <v>76.790000000000006</v>
      </c>
      <c r="R339">
        <f t="shared" si="22"/>
        <v>-6.7780000000000058</v>
      </c>
      <c r="S339">
        <f t="shared" si="23"/>
        <v>10.012</v>
      </c>
      <c r="T339">
        <v>1008</v>
      </c>
      <c r="U339">
        <v>3.7366666700000002E-2</v>
      </c>
      <c r="V339" s="4"/>
      <c r="Y339">
        <f t="shared" si="24"/>
        <v>-10.012</v>
      </c>
      <c r="Z339">
        <f t="shared" si="25"/>
        <v>34.490000000000009</v>
      </c>
    </row>
    <row r="340" spans="2:26" x14ac:dyDescent="0.3">
      <c r="B340" s="1">
        <v>44987</v>
      </c>
      <c r="C340" s="2">
        <v>0.62015046296296295</v>
      </c>
      <c r="D340">
        <v>66.900000000000006</v>
      </c>
      <c r="E340">
        <v>53.7</v>
      </c>
      <c r="F340">
        <v>40.799999999999997</v>
      </c>
      <c r="G340">
        <v>50.4</v>
      </c>
      <c r="H340">
        <v>51.3</v>
      </c>
      <c r="I340">
        <v>66.5</v>
      </c>
      <c r="J340">
        <v>62</v>
      </c>
      <c r="K340">
        <v>60.5</v>
      </c>
      <c r="L340">
        <v>64.400000000000006</v>
      </c>
      <c r="M340">
        <v>35.9</v>
      </c>
      <c r="N340">
        <v>42.2</v>
      </c>
      <c r="O340">
        <v>59.9</v>
      </c>
      <c r="P340">
        <v>69.245000000000005</v>
      </c>
      <c r="Q340">
        <v>76.656999999999996</v>
      </c>
      <c r="R340">
        <f t="shared" si="22"/>
        <v>-7.4119999999999919</v>
      </c>
      <c r="S340">
        <f t="shared" si="23"/>
        <v>9.345000000000006</v>
      </c>
      <c r="T340">
        <v>1008</v>
      </c>
      <c r="U340">
        <v>3.7366666700000002E-2</v>
      </c>
      <c r="V340" s="4"/>
      <c r="Y340">
        <f t="shared" si="24"/>
        <v>-9.345000000000006</v>
      </c>
      <c r="Z340">
        <f t="shared" si="25"/>
        <v>34.456999999999994</v>
      </c>
    </row>
    <row r="341" spans="2:26" x14ac:dyDescent="0.3">
      <c r="B341" s="1">
        <v>44987</v>
      </c>
      <c r="C341" s="2">
        <v>0.62084490740740739</v>
      </c>
      <c r="D341">
        <v>66.900000000000006</v>
      </c>
      <c r="E341">
        <v>53.5</v>
      </c>
      <c r="F341">
        <v>40.799999999999997</v>
      </c>
      <c r="G341">
        <v>50.4</v>
      </c>
      <c r="H341">
        <v>51.1</v>
      </c>
      <c r="I341">
        <v>66.5</v>
      </c>
      <c r="J341">
        <v>62.1</v>
      </c>
      <c r="K341">
        <v>60.6</v>
      </c>
      <c r="L341">
        <v>64.400000000000006</v>
      </c>
      <c r="M341">
        <v>37.1</v>
      </c>
      <c r="N341">
        <v>42.4</v>
      </c>
      <c r="O341">
        <v>59.9</v>
      </c>
      <c r="P341">
        <v>69.353999999999999</v>
      </c>
      <c r="Q341">
        <v>76.459999999999994</v>
      </c>
      <c r="R341">
        <f t="shared" si="22"/>
        <v>-7.1059999999999945</v>
      </c>
      <c r="S341">
        <f t="shared" si="23"/>
        <v>9.4540000000000006</v>
      </c>
      <c r="T341">
        <v>1008</v>
      </c>
      <c r="U341">
        <v>3.7366666700000002E-2</v>
      </c>
      <c r="V341" s="4"/>
      <c r="Y341">
        <f t="shared" si="24"/>
        <v>-9.4540000000000006</v>
      </c>
      <c r="Z341">
        <f t="shared" si="25"/>
        <v>34.059999999999995</v>
      </c>
    </row>
    <row r="342" spans="2:26" x14ac:dyDescent="0.3">
      <c r="B342" s="1">
        <v>44987</v>
      </c>
      <c r="C342" s="2">
        <v>0.62153935185185183</v>
      </c>
      <c r="D342">
        <v>66.900000000000006</v>
      </c>
      <c r="E342">
        <v>53.4</v>
      </c>
      <c r="F342">
        <v>41</v>
      </c>
      <c r="G342">
        <v>50.5</v>
      </c>
      <c r="H342">
        <v>51.5</v>
      </c>
      <c r="I342">
        <v>66.400000000000006</v>
      </c>
      <c r="J342">
        <v>62.1</v>
      </c>
      <c r="K342">
        <v>60.6</v>
      </c>
      <c r="L342">
        <v>64.400000000000006</v>
      </c>
      <c r="M342">
        <v>37.9</v>
      </c>
      <c r="N342">
        <v>42.9</v>
      </c>
      <c r="O342">
        <v>60.1</v>
      </c>
      <c r="P342">
        <v>69.956999999999994</v>
      </c>
      <c r="Q342">
        <v>76.066999999999993</v>
      </c>
      <c r="R342">
        <f t="shared" si="22"/>
        <v>-6.1099999999999994</v>
      </c>
      <c r="S342">
        <f t="shared" si="23"/>
        <v>9.8569999999999922</v>
      </c>
      <c r="T342">
        <v>1008</v>
      </c>
      <c r="U342">
        <v>3.7366666700000002E-2</v>
      </c>
      <c r="V342" s="4"/>
      <c r="Y342">
        <f t="shared" si="24"/>
        <v>-9.8569999999999922</v>
      </c>
      <c r="Z342">
        <f t="shared" si="25"/>
        <v>33.166999999999994</v>
      </c>
    </row>
    <row r="343" spans="2:26" x14ac:dyDescent="0.3">
      <c r="B343" s="1">
        <v>44987</v>
      </c>
      <c r="C343" s="2">
        <v>0.62223379629629627</v>
      </c>
      <c r="D343">
        <v>66.8</v>
      </c>
      <c r="E343">
        <v>53.4</v>
      </c>
      <c r="F343">
        <v>41.5</v>
      </c>
      <c r="G343">
        <v>50.5</v>
      </c>
      <c r="H343">
        <v>51.5</v>
      </c>
      <c r="I343">
        <v>66.2</v>
      </c>
      <c r="J343">
        <v>62.1</v>
      </c>
      <c r="K343">
        <v>60.4</v>
      </c>
      <c r="L343">
        <v>64.3</v>
      </c>
      <c r="M343">
        <v>39.799999999999997</v>
      </c>
      <c r="N343">
        <v>43.3</v>
      </c>
      <c r="O343">
        <v>60.2</v>
      </c>
      <c r="P343">
        <v>70.234999999999999</v>
      </c>
      <c r="Q343">
        <v>75.936999999999998</v>
      </c>
      <c r="R343">
        <f t="shared" si="22"/>
        <v>-5.7019999999999982</v>
      </c>
      <c r="S343">
        <f t="shared" si="23"/>
        <v>10.034999999999997</v>
      </c>
      <c r="T343">
        <v>1008</v>
      </c>
      <c r="U343">
        <v>3.7366666700000002E-2</v>
      </c>
      <c r="V343" s="4"/>
      <c r="Y343">
        <f t="shared" si="24"/>
        <v>-10.034999999999997</v>
      </c>
      <c r="Z343">
        <f t="shared" si="25"/>
        <v>32.637</v>
      </c>
    </row>
    <row r="344" spans="2:26" x14ac:dyDescent="0.3">
      <c r="B344" s="1">
        <v>44987</v>
      </c>
      <c r="C344" s="2">
        <v>0.62292824074074071</v>
      </c>
      <c r="D344">
        <v>66.900000000000006</v>
      </c>
      <c r="E344">
        <v>53.6</v>
      </c>
      <c r="F344">
        <v>41</v>
      </c>
      <c r="G344">
        <v>50.4</v>
      </c>
      <c r="H344">
        <v>51.5</v>
      </c>
      <c r="I344">
        <v>66.400000000000006</v>
      </c>
      <c r="J344">
        <v>62.2</v>
      </c>
      <c r="K344">
        <v>60.7</v>
      </c>
      <c r="L344">
        <v>64.3</v>
      </c>
      <c r="M344">
        <v>42.7</v>
      </c>
      <c r="N344">
        <v>43.1</v>
      </c>
      <c r="O344">
        <v>60.2</v>
      </c>
      <c r="P344">
        <v>70.796000000000006</v>
      </c>
      <c r="Q344">
        <v>75.742999999999995</v>
      </c>
      <c r="R344">
        <f t="shared" si="22"/>
        <v>-4.9469999999999885</v>
      </c>
      <c r="S344">
        <f t="shared" si="23"/>
        <v>10.596000000000004</v>
      </c>
      <c r="T344">
        <v>1008</v>
      </c>
      <c r="U344">
        <v>3.7366666700000002E-2</v>
      </c>
      <c r="V344" s="4"/>
      <c r="Y344">
        <f t="shared" si="24"/>
        <v>-10.596000000000004</v>
      </c>
      <c r="Z344">
        <f t="shared" si="25"/>
        <v>32.642999999999994</v>
      </c>
    </row>
    <row r="345" spans="2:26" x14ac:dyDescent="0.3">
      <c r="B345" s="1">
        <v>44987</v>
      </c>
      <c r="C345" s="2">
        <v>0.62362268518518515</v>
      </c>
      <c r="D345">
        <v>66.900000000000006</v>
      </c>
      <c r="E345">
        <v>53.4</v>
      </c>
      <c r="F345">
        <v>41.2</v>
      </c>
      <c r="G345">
        <v>50.5</v>
      </c>
      <c r="H345">
        <v>51.5</v>
      </c>
      <c r="I345">
        <v>66.2</v>
      </c>
      <c r="J345">
        <v>62.2</v>
      </c>
      <c r="K345">
        <v>60.6</v>
      </c>
      <c r="L345">
        <v>64.2</v>
      </c>
      <c r="M345">
        <v>43.8</v>
      </c>
      <c r="N345">
        <v>43.6</v>
      </c>
      <c r="O345">
        <v>60.3</v>
      </c>
      <c r="P345">
        <v>71.653000000000006</v>
      </c>
      <c r="Q345">
        <v>75.421999999999997</v>
      </c>
      <c r="R345">
        <f t="shared" si="22"/>
        <v>-3.7689999999999912</v>
      </c>
      <c r="S345">
        <f t="shared" si="23"/>
        <v>11.353000000000009</v>
      </c>
      <c r="T345">
        <v>1008</v>
      </c>
      <c r="U345">
        <v>3.7366666700000002E-2</v>
      </c>
      <c r="V345" s="4"/>
      <c r="Y345">
        <f t="shared" si="24"/>
        <v>-11.353000000000009</v>
      </c>
      <c r="Z345">
        <f t="shared" si="25"/>
        <v>31.821999999999996</v>
      </c>
    </row>
    <row r="346" spans="2:26" x14ac:dyDescent="0.3">
      <c r="B346" s="1">
        <v>44987</v>
      </c>
      <c r="C346" s="2">
        <v>0.6243171296296296</v>
      </c>
      <c r="D346">
        <v>66.8</v>
      </c>
      <c r="E346">
        <v>53.4</v>
      </c>
      <c r="F346">
        <v>41.3</v>
      </c>
      <c r="G346">
        <v>50.4</v>
      </c>
      <c r="H346">
        <v>51.5</v>
      </c>
      <c r="I346">
        <v>66</v>
      </c>
      <c r="J346">
        <v>62.2</v>
      </c>
      <c r="K346">
        <v>60.7</v>
      </c>
      <c r="L346">
        <v>64.099999999999994</v>
      </c>
      <c r="M346">
        <v>43.7</v>
      </c>
      <c r="N346">
        <v>44</v>
      </c>
      <c r="O346">
        <v>60.5</v>
      </c>
      <c r="P346">
        <v>72.412999999999997</v>
      </c>
      <c r="Q346">
        <v>75.358000000000004</v>
      </c>
      <c r="R346">
        <f t="shared" si="22"/>
        <v>-2.9450000000000074</v>
      </c>
      <c r="S346">
        <f t="shared" si="23"/>
        <v>11.912999999999997</v>
      </c>
      <c r="T346">
        <v>1008</v>
      </c>
      <c r="U346">
        <v>3.7366666700000002E-2</v>
      </c>
      <c r="V346" s="4"/>
      <c r="Y346">
        <f t="shared" si="24"/>
        <v>-11.912999999999997</v>
      </c>
      <c r="Z346">
        <f t="shared" si="25"/>
        <v>31.358000000000004</v>
      </c>
    </row>
    <row r="347" spans="2:26" x14ac:dyDescent="0.3">
      <c r="B347" s="1">
        <v>44987</v>
      </c>
      <c r="C347" s="2">
        <v>0.62501157407407404</v>
      </c>
      <c r="D347">
        <v>66.900000000000006</v>
      </c>
      <c r="E347">
        <v>53.7</v>
      </c>
      <c r="F347">
        <v>41</v>
      </c>
      <c r="G347">
        <v>50.4</v>
      </c>
      <c r="H347">
        <v>51.6</v>
      </c>
      <c r="I347">
        <v>66.099999999999994</v>
      </c>
      <c r="J347">
        <v>62.2</v>
      </c>
      <c r="K347">
        <v>60.8</v>
      </c>
      <c r="L347">
        <v>64.2</v>
      </c>
      <c r="M347">
        <v>41.7</v>
      </c>
      <c r="N347">
        <v>44</v>
      </c>
      <c r="O347">
        <v>60.6</v>
      </c>
      <c r="P347">
        <v>72.828000000000003</v>
      </c>
      <c r="Q347">
        <v>75.293999999999997</v>
      </c>
      <c r="R347">
        <f t="shared" si="22"/>
        <v>-2.465999999999994</v>
      </c>
      <c r="S347">
        <f t="shared" si="23"/>
        <v>12.228000000000002</v>
      </c>
      <c r="T347">
        <v>1008</v>
      </c>
      <c r="U347">
        <v>3.7366666700000002E-2</v>
      </c>
      <c r="V347" s="4"/>
      <c r="Y347">
        <f t="shared" si="24"/>
        <v>-12.228000000000002</v>
      </c>
      <c r="Z347">
        <f t="shared" si="25"/>
        <v>31.293999999999997</v>
      </c>
    </row>
    <row r="348" spans="2:26" x14ac:dyDescent="0.3">
      <c r="B348" s="1">
        <v>44987</v>
      </c>
      <c r="C348" s="2">
        <v>0.62570601851851848</v>
      </c>
      <c r="D348">
        <v>67</v>
      </c>
      <c r="E348">
        <v>53.8</v>
      </c>
      <c r="F348">
        <v>40.9</v>
      </c>
      <c r="G348">
        <v>50.5</v>
      </c>
      <c r="H348">
        <v>51.7</v>
      </c>
      <c r="I348">
        <v>66.3</v>
      </c>
      <c r="J348">
        <v>62</v>
      </c>
      <c r="K348">
        <v>60.5</v>
      </c>
      <c r="L348">
        <v>64.3</v>
      </c>
      <c r="M348">
        <v>41.2</v>
      </c>
      <c r="N348">
        <v>43.6</v>
      </c>
      <c r="O348">
        <v>60.6</v>
      </c>
      <c r="P348">
        <v>73.551000000000002</v>
      </c>
      <c r="Q348">
        <v>75.167000000000002</v>
      </c>
      <c r="R348">
        <f t="shared" si="22"/>
        <v>-1.6159999999999997</v>
      </c>
      <c r="S348">
        <f t="shared" si="23"/>
        <v>12.951000000000001</v>
      </c>
      <c r="T348">
        <v>1008</v>
      </c>
      <c r="U348">
        <v>3.7366666700000002E-2</v>
      </c>
      <c r="V348" s="4"/>
      <c r="Y348">
        <f t="shared" si="24"/>
        <v>-12.951000000000001</v>
      </c>
      <c r="Z348">
        <f t="shared" si="25"/>
        <v>31.567</v>
      </c>
    </row>
    <row r="349" spans="2:26" x14ac:dyDescent="0.3">
      <c r="B349" s="1">
        <v>44987</v>
      </c>
      <c r="C349" s="2">
        <v>0.62640046296296303</v>
      </c>
      <c r="D349">
        <v>66.900000000000006</v>
      </c>
      <c r="E349">
        <v>53.5</v>
      </c>
      <c r="F349">
        <v>41.2</v>
      </c>
      <c r="G349">
        <v>50.5</v>
      </c>
      <c r="H349">
        <v>51.6</v>
      </c>
      <c r="I349">
        <v>66.099999999999994</v>
      </c>
      <c r="J349">
        <v>62</v>
      </c>
      <c r="K349">
        <v>60.6</v>
      </c>
      <c r="L349">
        <v>64.3</v>
      </c>
      <c r="M349">
        <v>40.5</v>
      </c>
      <c r="N349">
        <v>43.4</v>
      </c>
      <c r="O349">
        <v>60.6</v>
      </c>
      <c r="P349">
        <v>74.287999999999997</v>
      </c>
      <c r="Q349">
        <v>75.040000000000006</v>
      </c>
      <c r="R349">
        <f t="shared" si="22"/>
        <v>-0.75200000000000955</v>
      </c>
      <c r="S349">
        <f t="shared" si="23"/>
        <v>13.687999999999995</v>
      </c>
      <c r="T349">
        <v>1008</v>
      </c>
      <c r="U349">
        <v>3.7366666700000002E-2</v>
      </c>
      <c r="V349" s="4"/>
      <c r="Y349">
        <f t="shared" si="24"/>
        <v>-13.687999999999995</v>
      </c>
      <c r="Z349">
        <f t="shared" si="25"/>
        <v>31.640000000000008</v>
      </c>
    </row>
    <row r="350" spans="2:26" x14ac:dyDescent="0.3">
      <c r="B350" s="1">
        <v>44987</v>
      </c>
      <c r="C350" s="2">
        <v>0.62709490740740736</v>
      </c>
      <c r="D350">
        <v>66.900000000000006</v>
      </c>
      <c r="E350">
        <v>53.5</v>
      </c>
      <c r="F350">
        <v>41.2</v>
      </c>
      <c r="G350">
        <v>50.5</v>
      </c>
      <c r="H350">
        <v>51.7</v>
      </c>
      <c r="I350">
        <v>66.099999999999994</v>
      </c>
      <c r="J350">
        <v>61.8</v>
      </c>
      <c r="K350">
        <v>60.5</v>
      </c>
      <c r="L350">
        <v>64.3</v>
      </c>
      <c r="M350">
        <v>42.2</v>
      </c>
      <c r="N350">
        <v>43.2</v>
      </c>
      <c r="O350">
        <v>60.6</v>
      </c>
      <c r="P350">
        <v>74.662000000000006</v>
      </c>
      <c r="Q350">
        <v>74.977000000000004</v>
      </c>
      <c r="R350">
        <f t="shared" si="22"/>
        <v>-0.31499999999999773</v>
      </c>
      <c r="S350">
        <f t="shared" si="23"/>
        <v>14.062000000000005</v>
      </c>
      <c r="T350">
        <v>1008</v>
      </c>
      <c r="U350">
        <v>3.7366666700000002E-2</v>
      </c>
      <c r="V350" s="4"/>
      <c r="Y350">
        <f t="shared" si="24"/>
        <v>-14.062000000000005</v>
      </c>
      <c r="Z350">
        <f t="shared" si="25"/>
        <v>31.777000000000001</v>
      </c>
    </row>
    <row r="351" spans="2:26" x14ac:dyDescent="0.3">
      <c r="B351" s="1">
        <v>44987</v>
      </c>
      <c r="C351" s="2">
        <v>0.62778935185185192</v>
      </c>
      <c r="D351">
        <v>67</v>
      </c>
      <c r="E351">
        <v>53.3</v>
      </c>
      <c r="F351">
        <v>41.7</v>
      </c>
      <c r="G351">
        <v>50.5</v>
      </c>
      <c r="H351">
        <v>51.6</v>
      </c>
      <c r="I351">
        <v>66.2</v>
      </c>
      <c r="J351">
        <v>61.9</v>
      </c>
      <c r="K351">
        <v>60.4</v>
      </c>
      <c r="L351">
        <v>64.400000000000006</v>
      </c>
      <c r="M351">
        <v>45.1</v>
      </c>
      <c r="N351">
        <v>42.4</v>
      </c>
      <c r="O351">
        <v>60.7</v>
      </c>
      <c r="P351">
        <v>74.977000000000004</v>
      </c>
      <c r="Q351">
        <v>75.421999999999997</v>
      </c>
      <c r="R351">
        <f t="shared" si="22"/>
        <v>-0.44499999999999318</v>
      </c>
      <c r="S351">
        <f t="shared" si="23"/>
        <v>14.277000000000001</v>
      </c>
      <c r="T351">
        <v>1008</v>
      </c>
      <c r="U351">
        <v>3.7366666700000002E-2</v>
      </c>
      <c r="V351" s="4"/>
      <c r="Y351">
        <f t="shared" si="24"/>
        <v>-14.277000000000001</v>
      </c>
      <c r="Z351">
        <f t="shared" si="25"/>
        <v>33.021999999999998</v>
      </c>
    </row>
    <row r="352" spans="2:26" x14ac:dyDescent="0.3">
      <c r="B352" s="1">
        <v>44987</v>
      </c>
      <c r="C352" s="2">
        <v>0.62848379629629625</v>
      </c>
      <c r="D352">
        <v>66.900000000000006</v>
      </c>
      <c r="E352">
        <v>53.1</v>
      </c>
      <c r="F352">
        <v>41.5</v>
      </c>
      <c r="G352">
        <v>50.5</v>
      </c>
      <c r="H352">
        <v>51.7</v>
      </c>
      <c r="I352">
        <v>66.2</v>
      </c>
      <c r="J352">
        <v>61.9</v>
      </c>
      <c r="K352">
        <v>60.5</v>
      </c>
      <c r="L352">
        <v>64.400000000000006</v>
      </c>
      <c r="M352">
        <v>41.2</v>
      </c>
      <c r="N352">
        <v>42.4</v>
      </c>
      <c r="O352">
        <v>60.7</v>
      </c>
      <c r="P352">
        <v>75.102999999999994</v>
      </c>
      <c r="Q352">
        <v>75.936999999999998</v>
      </c>
      <c r="R352">
        <f t="shared" si="22"/>
        <v>-0.83400000000000318</v>
      </c>
      <c r="S352">
        <f t="shared" si="23"/>
        <v>14.402999999999992</v>
      </c>
      <c r="T352">
        <v>1008</v>
      </c>
      <c r="U352">
        <v>3.7366666700000002E-2</v>
      </c>
      <c r="V352" s="4"/>
      <c r="Y352">
        <f t="shared" si="24"/>
        <v>-14.402999999999992</v>
      </c>
      <c r="Z352">
        <f t="shared" si="25"/>
        <v>33.536999999999999</v>
      </c>
    </row>
    <row r="353" spans="2:26" x14ac:dyDescent="0.3">
      <c r="B353" s="1">
        <v>44987</v>
      </c>
      <c r="C353" s="2">
        <v>0.6291782407407408</v>
      </c>
      <c r="D353">
        <v>66.8</v>
      </c>
      <c r="E353">
        <v>52.9</v>
      </c>
      <c r="F353">
        <v>41.8</v>
      </c>
      <c r="G353">
        <v>50.5</v>
      </c>
      <c r="H353">
        <v>51.7</v>
      </c>
      <c r="I353">
        <v>66.099999999999994</v>
      </c>
      <c r="J353">
        <v>61.9</v>
      </c>
      <c r="K353">
        <v>60.5</v>
      </c>
      <c r="L353">
        <v>64.400000000000006</v>
      </c>
      <c r="M353">
        <v>39.9</v>
      </c>
      <c r="N353">
        <v>42.7</v>
      </c>
      <c r="O353">
        <v>60.8</v>
      </c>
      <c r="P353">
        <v>75.102999999999994</v>
      </c>
      <c r="Q353">
        <v>76.459999999999994</v>
      </c>
      <c r="R353">
        <f t="shared" si="22"/>
        <v>-1.3569999999999993</v>
      </c>
      <c r="S353">
        <f t="shared" si="23"/>
        <v>14.302999999999997</v>
      </c>
      <c r="T353">
        <v>1008</v>
      </c>
      <c r="U353">
        <v>3.7366666700000002E-2</v>
      </c>
      <c r="V353" s="4"/>
      <c r="Y353">
        <f t="shared" si="24"/>
        <v>-14.302999999999997</v>
      </c>
      <c r="Z353">
        <f t="shared" si="25"/>
        <v>33.759999999999991</v>
      </c>
    </row>
    <row r="354" spans="2:26" x14ac:dyDescent="0.3">
      <c r="B354" s="1">
        <v>44987</v>
      </c>
      <c r="C354" s="2">
        <v>0.62987268518518513</v>
      </c>
      <c r="D354">
        <v>66.900000000000006</v>
      </c>
      <c r="E354">
        <v>53.2</v>
      </c>
      <c r="F354">
        <v>41.8</v>
      </c>
      <c r="G354">
        <v>50.6</v>
      </c>
      <c r="H354">
        <v>51.8</v>
      </c>
      <c r="I354">
        <v>66.2</v>
      </c>
      <c r="J354">
        <v>62.2</v>
      </c>
      <c r="K354">
        <v>60.9</v>
      </c>
      <c r="L354">
        <v>64.5</v>
      </c>
      <c r="M354">
        <v>38.9</v>
      </c>
      <c r="N354">
        <v>42.9</v>
      </c>
      <c r="O354">
        <v>61</v>
      </c>
      <c r="P354">
        <v>74.914000000000001</v>
      </c>
      <c r="Q354">
        <v>76.724000000000004</v>
      </c>
      <c r="R354">
        <f t="shared" si="22"/>
        <v>-1.8100000000000023</v>
      </c>
      <c r="S354">
        <f t="shared" si="23"/>
        <v>13.914000000000001</v>
      </c>
      <c r="T354">
        <v>1008</v>
      </c>
      <c r="U354">
        <v>3.7366666700000002E-2</v>
      </c>
      <c r="V354" s="4"/>
      <c r="Y354">
        <f t="shared" si="24"/>
        <v>-13.914000000000001</v>
      </c>
      <c r="Z354">
        <f t="shared" si="25"/>
        <v>33.824000000000005</v>
      </c>
    </row>
    <row r="355" spans="2:26" x14ac:dyDescent="0.3">
      <c r="B355" s="1">
        <v>44987</v>
      </c>
      <c r="C355" s="2">
        <v>0.63056712962962969</v>
      </c>
      <c r="D355">
        <v>66.900000000000006</v>
      </c>
      <c r="E355">
        <v>53.3</v>
      </c>
      <c r="F355">
        <v>41.9</v>
      </c>
      <c r="G355">
        <v>50.6</v>
      </c>
      <c r="H355">
        <v>51.8</v>
      </c>
      <c r="I355">
        <v>66.2</v>
      </c>
      <c r="J355">
        <v>61.9</v>
      </c>
      <c r="K355">
        <v>60.6</v>
      </c>
      <c r="L355">
        <v>64.5</v>
      </c>
      <c r="M355">
        <v>37.6</v>
      </c>
      <c r="N355">
        <v>42.7</v>
      </c>
      <c r="O355">
        <v>61.2</v>
      </c>
      <c r="P355">
        <v>75.102999999999994</v>
      </c>
      <c r="Q355">
        <v>77.055999999999997</v>
      </c>
      <c r="R355">
        <f t="shared" si="22"/>
        <v>-1.953000000000003</v>
      </c>
      <c r="S355">
        <f t="shared" si="23"/>
        <v>13.902999999999992</v>
      </c>
      <c r="T355">
        <v>1008</v>
      </c>
      <c r="U355">
        <v>3.7366666700000002E-2</v>
      </c>
      <c r="V355" s="4"/>
      <c r="Y355">
        <f t="shared" si="24"/>
        <v>-13.902999999999992</v>
      </c>
      <c r="Z355">
        <f t="shared" si="25"/>
        <v>34.355999999999995</v>
      </c>
    </row>
    <row r="356" spans="2:26" x14ac:dyDescent="0.3">
      <c r="B356" s="1">
        <v>44987</v>
      </c>
      <c r="C356" s="2">
        <v>0.63126157407407402</v>
      </c>
      <c r="D356">
        <v>67</v>
      </c>
      <c r="E356">
        <v>53.5</v>
      </c>
      <c r="F356">
        <v>41.8</v>
      </c>
      <c r="G356">
        <v>50.6</v>
      </c>
      <c r="H356">
        <v>51.8</v>
      </c>
      <c r="I356">
        <v>66.2</v>
      </c>
      <c r="J356">
        <v>62.1</v>
      </c>
      <c r="K356">
        <v>60.9</v>
      </c>
      <c r="L356">
        <v>64.5</v>
      </c>
      <c r="M356">
        <v>38.1</v>
      </c>
      <c r="N356">
        <v>42.9</v>
      </c>
      <c r="O356">
        <v>61.3</v>
      </c>
      <c r="P356">
        <v>75.358000000000004</v>
      </c>
      <c r="Q356">
        <v>77.055999999999997</v>
      </c>
      <c r="R356">
        <f t="shared" si="22"/>
        <v>-1.6979999999999933</v>
      </c>
      <c r="S356">
        <f t="shared" si="23"/>
        <v>14.058000000000007</v>
      </c>
      <c r="T356">
        <v>1008</v>
      </c>
      <c r="U356">
        <v>3.7366666700000002E-2</v>
      </c>
      <c r="V356" s="4"/>
      <c r="Y356">
        <f t="shared" si="24"/>
        <v>-14.058000000000007</v>
      </c>
      <c r="Z356">
        <f t="shared" si="25"/>
        <v>34.155999999999999</v>
      </c>
    </row>
    <row r="357" spans="2:26" x14ac:dyDescent="0.3">
      <c r="B357" s="1">
        <v>44987</v>
      </c>
      <c r="C357" s="2">
        <v>0.63195601851851857</v>
      </c>
      <c r="D357">
        <v>67.099999999999994</v>
      </c>
      <c r="E357">
        <v>53.8</v>
      </c>
      <c r="F357">
        <v>41.6</v>
      </c>
      <c r="G357">
        <v>50.5</v>
      </c>
      <c r="H357">
        <v>51.9</v>
      </c>
      <c r="I357">
        <v>66.3</v>
      </c>
      <c r="J357">
        <v>62.1</v>
      </c>
      <c r="K357">
        <v>60.7</v>
      </c>
      <c r="L357">
        <v>64.599999999999994</v>
      </c>
      <c r="M357">
        <v>40.5</v>
      </c>
      <c r="N357">
        <v>42.9</v>
      </c>
      <c r="O357">
        <v>61.3</v>
      </c>
      <c r="P357">
        <v>75.677999999999997</v>
      </c>
      <c r="Q357">
        <v>77.055999999999997</v>
      </c>
      <c r="R357">
        <f t="shared" si="22"/>
        <v>-1.3780000000000001</v>
      </c>
      <c r="S357">
        <f t="shared" si="23"/>
        <v>14.378</v>
      </c>
      <c r="T357">
        <v>1008</v>
      </c>
      <c r="U357">
        <v>3.7366666700000002E-2</v>
      </c>
      <c r="V357" s="4"/>
      <c r="Y357">
        <f t="shared" si="24"/>
        <v>-14.378</v>
      </c>
      <c r="Z357">
        <f t="shared" si="25"/>
        <v>34.155999999999999</v>
      </c>
    </row>
    <row r="358" spans="2:26" x14ac:dyDescent="0.3">
      <c r="B358" s="1">
        <v>44987</v>
      </c>
      <c r="C358" s="2">
        <v>0.6326504629629629</v>
      </c>
      <c r="D358">
        <v>67.2</v>
      </c>
      <c r="E358">
        <v>54</v>
      </c>
      <c r="F358">
        <v>41.4</v>
      </c>
      <c r="G358">
        <v>50.6</v>
      </c>
      <c r="H358">
        <v>52</v>
      </c>
      <c r="I358">
        <v>66.2</v>
      </c>
      <c r="J358">
        <v>62.2</v>
      </c>
      <c r="K358">
        <v>60.9</v>
      </c>
      <c r="L358">
        <v>64.599999999999994</v>
      </c>
      <c r="M358">
        <v>37.6</v>
      </c>
      <c r="N358">
        <v>42.9</v>
      </c>
      <c r="O358">
        <v>61.4</v>
      </c>
      <c r="P358">
        <v>76.197000000000003</v>
      </c>
      <c r="Q358">
        <v>76.989999999999995</v>
      </c>
      <c r="R358">
        <f t="shared" si="22"/>
        <v>-0.79299999999999216</v>
      </c>
      <c r="S358">
        <f t="shared" si="23"/>
        <v>14.797000000000004</v>
      </c>
      <c r="T358">
        <v>1008</v>
      </c>
      <c r="U358">
        <v>3.7366666700000002E-2</v>
      </c>
      <c r="V358" s="4"/>
      <c r="Y358">
        <f t="shared" si="24"/>
        <v>-14.797000000000004</v>
      </c>
      <c r="Z358">
        <f t="shared" si="25"/>
        <v>34.089999999999996</v>
      </c>
    </row>
    <row r="359" spans="2:26" x14ac:dyDescent="0.3">
      <c r="B359" s="1">
        <v>44987</v>
      </c>
      <c r="C359" s="2">
        <v>0.63334490740740745</v>
      </c>
      <c r="D359">
        <v>67.400000000000006</v>
      </c>
      <c r="E359">
        <v>54.4</v>
      </c>
      <c r="F359">
        <v>41</v>
      </c>
      <c r="G359">
        <v>50.6</v>
      </c>
      <c r="H359">
        <v>52</v>
      </c>
      <c r="I359">
        <v>66.400000000000006</v>
      </c>
      <c r="J359">
        <v>62</v>
      </c>
      <c r="K359">
        <v>60.8</v>
      </c>
      <c r="L359">
        <v>64.7</v>
      </c>
      <c r="M359">
        <v>36.4</v>
      </c>
      <c r="N359">
        <v>42.4</v>
      </c>
      <c r="O359">
        <v>61.3</v>
      </c>
      <c r="P359">
        <v>76.724000000000004</v>
      </c>
      <c r="Q359">
        <v>76.989999999999995</v>
      </c>
      <c r="R359">
        <f t="shared" si="22"/>
        <v>-0.26599999999999113</v>
      </c>
      <c r="S359">
        <f t="shared" si="23"/>
        <v>15.424000000000007</v>
      </c>
      <c r="T359">
        <v>1008</v>
      </c>
      <c r="U359">
        <v>3.7366666700000002E-2</v>
      </c>
      <c r="V359" s="4"/>
      <c r="Y359">
        <f t="shared" si="24"/>
        <v>-15.424000000000007</v>
      </c>
      <c r="Z359">
        <f t="shared" si="25"/>
        <v>34.589999999999996</v>
      </c>
    </row>
    <row r="360" spans="2:26" x14ac:dyDescent="0.3">
      <c r="B360" s="1">
        <v>44987</v>
      </c>
      <c r="C360" s="2">
        <v>0.63403935185185178</v>
      </c>
      <c r="D360">
        <v>67.599999999999994</v>
      </c>
      <c r="E360">
        <v>54.9</v>
      </c>
      <c r="F360">
        <v>40.5</v>
      </c>
      <c r="G360">
        <v>50.6</v>
      </c>
      <c r="H360">
        <v>52.2</v>
      </c>
      <c r="I360">
        <v>66.7</v>
      </c>
      <c r="J360">
        <v>62.2</v>
      </c>
      <c r="K360">
        <v>61</v>
      </c>
      <c r="L360">
        <v>64.900000000000006</v>
      </c>
      <c r="M360">
        <v>36.799999999999997</v>
      </c>
      <c r="N360">
        <v>42</v>
      </c>
      <c r="O360">
        <v>61.4</v>
      </c>
      <c r="P360">
        <v>76.855999999999995</v>
      </c>
      <c r="Q360">
        <v>76.923000000000002</v>
      </c>
      <c r="R360">
        <f t="shared" si="22"/>
        <v>-6.7000000000007276E-2</v>
      </c>
      <c r="S360">
        <f t="shared" si="23"/>
        <v>15.455999999999996</v>
      </c>
      <c r="T360">
        <v>1008</v>
      </c>
      <c r="U360">
        <v>3.7366666700000002E-2</v>
      </c>
      <c r="V360" s="4"/>
      <c r="Y360">
        <f t="shared" si="24"/>
        <v>-15.455999999999996</v>
      </c>
      <c r="Z360">
        <f t="shared" si="25"/>
        <v>34.923000000000002</v>
      </c>
    </row>
    <row r="361" spans="2:26" x14ac:dyDescent="0.3">
      <c r="B361" s="1">
        <v>44987</v>
      </c>
      <c r="C361" s="2">
        <v>0.63473379629629634</v>
      </c>
      <c r="D361">
        <v>67.7</v>
      </c>
      <c r="E361">
        <v>55.3</v>
      </c>
      <c r="F361">
        <v>40.299999999999997</v>
      </c>
      <c r="G361">
        <v>50.8</v>
      </c>
      <c r="H361">
        <v>52.4</v>
      </c>
      <c r="I361">
        <v>66.900000000000006</v>
      </c>
      <c r="J361">
        <v>62.3</v>
      </c>
      <c r="K361">
        <v>61.2</v>
      </c>
      <c r="L361">
        <v>65</v>
      </c>
      <c r="M361">
        <v>37.5</v>
      </c>
      <c r="N361">
        <v>41.7</v>
      </c>
      <c r="O361">
        <v>61.5</v>
      </c>
      <c r="P361">
        <v>76.989999999999995</v>
      </c>
      <c r="Q361">
        <v>77.055999999999997</v>
      </c>
      <c r="R361">
        <f t="shared" si="22"/>
        <v>-6.6000000000002501E-2</v>
      </c>
      <c r="S361">
        <f t="shared" si="23"/>
        <v>15.489999999999995</v>
      </c>
      <c r="T361">
        <v>1008</v>
      </c>
      <c r="U361">
        <v>3.7366666700000002E-2</v>
      </c>
      <c r="V361" s="4"/>
      <c r="Y361">
        <f t="shared" si="24"/>
        <v>-15.489999999999995</v>
      </c>
      <c r="Z361">
        <f t="shared" si="25"/>
        <v>35.355999999999995</v>
      </c>
    </row>
    <row r="362" spans="2:26" x14ac:dyDescent="0.3">
      <c r="B362" s="1">
        <v>44987</v>
      </c>
      <c r="C362" s="2">
        <v>0.63542824074074067</v>
      </c>
      <c r="D362">
        <v>67.8</v>
      </c>
      <c r="E362">
        <v>55.5</v>
      </c>
      <c r="F362">
        <v>39.9</v>
      </c>
      <c r="G362">
        <v>50.8</v>
      </c>
      <c r="H362">
        <v>52.5</v>
      </c>
      <c r="I362">
        <v>67</v>
      </c>
      <c r="J362">
        <v>62.4</v>
      </c>
      <c r="K362">
        <v>61.1</v>
      </c>
      <c r="L362">
        <v>65.099999999999994</v>
      </c>
      <c r="M362">
        <v>36</v>
      </c>
      <c r="N362">
        <v>41.4</v>
      </c>
      <c r="O362">
        <v>61.4</v>
      </c>
      <c r="P362">
        <v>76.923000000000002</v>
      </c>
      <c r="Q362">
        <v>77.257999999999996</v>
      </c>
      <c r="R362">
        <f t="shared" si="22"/>
        <v>-0.33499999999999375</v>
      </c>
      <c r="S362">
        <f t="shared" si="23"/>
        <v>15.523000000000003</v>
      </c>
      <c r="T362">
        <v>1008</v>
      </c>
      <c r="U362">
        <v>3.7366666700000002E-2</v>
      </c>
      <c r="V362" s="4"/>
      <c r="Y362">
        <f t="shared" si="24"/>
        <v>-15.523000000000003</v>
      </c>
      <c r="Z362">
        <f t="shared" si="25"/>
        <v>35.857999999999997</v>
      </c>
    </row>
    <row r="363" spans="2:26" x14ac:dyDescent="0.3">
      <c r="B363" s="1">
        <v>44987</v>
      </c>
      <c r="C363" s="2">
        <v>0.63612268518518522</v>
      </c>
      <c r="D363">
        <v>68</v>
      </c>
      <c r="E363">
        <v>55.8</v>
      </c>
      <c r="F363">
        <v>39.6</v>
      </c>
      <c r="G363">
        <v>50.8</v>
      </c>
      <c r="H363">
        <v>52.8</v>
      </c>
      <c r="I363">
        <v>67.099999999999994</v>
      </c>
      <c r="J363">
        <v>62.2</v>
      </c>
      <c r="K363">
        <v>61</v>
      </c>
      <c r="L363">
        <v>65.2</v>
      </c>
      <c r="M363">
        <v>37.5</v>
      </c>
      <c r="N363">
        <v>41.1</v>
      </c>
      <c r="O363">
        <v>61.3</v>
      </c>
      <c r="P363">
        <v>76.923000000000002</v>
      </c>
      <c r="Q363">
        <v>77.527000000000001</v>
      </c>
      <c r="R363">
        <f t="shared" si="22"/>
        <v>-0.6039999999999992</v>
      </c>
      <c r="S363">
        <f t="shared" si="23"/>
        <v>15.623000000000005</v>
      </c>
      <c r="T363">
        <v>1008</v>
      </c>
      <c r="U363">
        <v>3.7366666700000002E-2</v>
      </c>
      <c r="V363" s="4"/>
      <c r="Y363">
        <f t="shared" si="24"/>
        <v>-15.623000000000005</v>
      </c>
      <c r="Z363">
        <f t="shared" si="25"/>
        <v>36.427</v>
      </c>
    </row>
    <row r="364" spans="2:26" x14ac:dyDescent="0.3">
      <c r="B364" s="1">
        <v>44987</v>
      </c>
      <c r="C364" s="2">
        <v>0.63681712962962966</v>
      </c>
      <c r="D364">
        <v>68.099999999999994</v>
      </c>
      <c r="E364">
        <v>56.1</v>
      </c>
      <c r="F364">
        <v>39.299999999999997</v>
      </c>
      <c r="G364">
        <v>50.9</v>
      </c>
      <c r="H364">
        <v>53</v>
      </c>
      <c r="I364">
        <v>67.2</v>
      </c>
      <c r="J364">
        <v>62.3</v>
      </c>
      <c r="K364">
        <v>61</v>
      </c>
      <c r="L364">
        <v>65.3</v>
      </c>
      <c r="M364">
        <v>35.6</v>
      </c>
      <c r="N364">
        <v>40.799999999999997</v>
      </c>
      <c r="O364">
        <v>61.2</v>
      </c>
      <c r="P364">
        <v>76.989999999999995</v>
      </c>
      <c r="Q364">
        <v>77.730999999999995</v>
      </c>
      <c r="R364">
        <f t="shared" si="22"/>
        <v>-0.74099999999999966</v>
      </c>
      <c r="S364">
        <f t="shared" si="23"/>
        <v>15.789999999999992</v>
      </c>
      <c r="T364">
        <v>1008</v>
      </c>
      <c r="U364">
        <v>3.7366666700000002E-2</v>
      </c>
      <c r="V364" s="4"/>
      <c r="Y364">
        <f t="shared" si="24"/>
        <v>-15.789999999999992</v>
      </c>
      <c r="Z364">
        <f t="shared" si="25"/>
        <v>36.930999999999997</v>
      </c>
    </row>
    <row r="365" spans="2:26" x14ac:dyDescent="0.3">
      <c r="B365" s="1">
        <v>44987</v>
      </c>
      <c r="C365" s="2">
        <v>0.63751157407407411</v>
      </c>
      <c r="D365">
        <v>68.2</v>
      </c>
      <c r="E365">
        <v>56.3</v>
      </c>
      <c r="F365">
        <v>38.799999999999997</v>
      </c>
      <c r="G365">
        <v>50.8</v>
      </c>
      <c r="H365">
        <v>53.2</v>
      </c>
      <c r="I365">
        <v>67.400000000000006</v>
      </c>
      <c r="J365">
        <v>62.5</v>
      </c>
      <c r="K365">
        <v>61.3</v>
      </c>
      <c r="L365">
        <v>65.400000000000006</v>
      </c>
      <c r="M365">
        <v>36.4</v>
      </c>
      <c r="N365">
        <v>40.299999999999997</v>
      </c>
      <c r="O365">
        <v>61.1</v>
      </c>
      <c r="P365">
        <v>76.724000000000004</v>
      </c>
      <c r="Q365">
        <v>77.867999999999995</v>
      </c>
      <c r="R365">
        <f t="shared" si="22"/>
        <v>-1.1439999999999912</v>
      </c>
      <c r="S365">
        <f t="shared" si="23"/>
        <v>15.624000000000002</v>
      </c>
      <c r="T365">
        <v>1008</v>
      </c>
      <c r="U365">
        <v>3.7366666700000002E-2</v>
      </c>
      <c r="V365" s="4"/>
      <c r="Y365">
        <f t="shared" si="24"/>
        <v>-15.624000000000002</v>
      </c>
      <c r="Z365">
        <f t="shared" si="25"/>
        <v>37.567999999999998</v>
      </c>
    </row>
    <row r="366" spans="2:26" x14ac:dyDescent="0.3">
      <c r="B366" s="1">
        <v>44987</v>
      </c>
      <c r="C366" s="2">
        <v>0.63820601851851855</v>
      </c>
      <c r="D366">
        <v>68.3</v>
      </c>
      <c r="E366">
        <v>56.4</v>
      </c>
      <c r="F366">
        <v>38.700000000000003</v>
      </c>
      <c r="G366">
        <v>51.1</v>
      </c>
      <c r="H366">
        <v>53.3</v>
      </c>
      <c r="I366">
        <v>67.5</v>
      </c>
      <c r="J366">
        <v>62.4</v>
      </c>
      <c r="K366">
        <v>61.2</v>
      </c>
      <c r="L366">
        <v>65.5</v>
      </c>
      <c r="M366">
        <v>35.4</v>
      </c>
      <c r="N366">
        <v>40.1</v>
      </c>
      <c r="O366">
        <v>61.1</v>
      </c>
      <c r="P366">
        <v>76.459999999999994</v>
      </c>
      <c r="Q366">
        <v>77.936000000000007</v>
      </c>
      <c r="R366">
        <f t="shared" si="22"/>
        <v>-1.4760000000000133</v>
      </c>
      <c r="S366">
        <f t="shared" si="23"/>
        <v>15.359999999999992</v>
      </c>
      <c r="T366">
        <v>1008</v>
      </c>
      <c r="U366">
        <v>3.7366666700000002E-2</v>
      </c>
      <c r="V366" s="4"/>
      <c r="Y366">
        <f t="shared" si="24"/>
        <v>-15.359999999999992</v>
      </c>
      <c r="Z366">
        <f t="shared" si="25"/>
        <v>37.836000000000006</v>
      </c>
    </row>
    <row r="367" spans="2:26" x14ac:dyDescent="0.3">
      <c r="B367" s="1">
        <v>44987</v>
      </c>
      <c r="C367" s="2">
        <v>0.63890046296296299</v>
      </c>
      <c r="D367">
        <v>68.3</v>
      </c>
      <c r="E367">
        <v>56.3</v>
      </c>
      <c r="F367">
        <v>38.700000000000003</v>
      </c>
      <c r="G367">
        <v>51</v>
      </c>
      <c r="H367">
        <v>53.6</v>
      </c>
      <c r="I367">
        <v>67.400000000000006</v>
      </c>
      <c r="J367">
        <v>62.6</v>
      </c>
      <c r="K367">
        <v>61.3</v>
      </c>
      <c r="L367">
        <v>65.400000000000006</v>
      </c>
      <c r="M367">
        <v>35.200000000000003</v>
      </c>
      <c r="N367">
        <v>40.1</v>
      </c>
      <c r="O367">
        <v>61.1</v>
      </c>
      <c r="P367">
        <v>76.197000000000003</v>
      </c>
      <c r="Q367">
        <v>78.210999999999999</v>
      </c>
      <c r="R367">
        <f t="shared" si="22"/>
        <v>-2.0139999999999958</v>
      </c>
      <c r="S367">
        <f t="shared" si="23"/>
        <v>15.097000000000001</v>
      </c>
      <c r="T367">
        <v>1008</v>
      </c>
      <c r="U367">
        <v>3.7366666700000002E-2</v>
      </c>
      <c r="V367" s="4"/>
      <c r="Y367">
        <f t="shared" si="24"/>
        <v>-15.097000000000001</v>
      </c>
      <c r="Z367">
        <f t="shared" si="25"/>
        <v>38.110999999999997</v>
      </c>
    </row>
    <row r="368" spans="2:26" x14ac:dyDescent="0.3">
      <c r="B368" s="1">
        <v>44987</v>
      </c>
      <c r="C368" s="2">
        <v>0.63959490740740743</v>
      </c>
      <c r="D368">
        <v>68.400000000000006</v>
      </c>
      <c r="E368">
        <v>56.5</v>
      </c>
      <c r="F368">
        <v>38.700000000000003</v>
      </c>
      <c r="G368">
        <v>51.1</v>
      </c>
      <c r="H368">
        <v>53.9</v>
      </c>
      <c r="I368">
        <v>67.5</v>
      </c>
      <c r="J368">
        <v>62.5</v>
      </c>
      <c r="K368">
        <v>61.3</v>
      </c>
      <c r="L368">
        <v>65.5</v>
      </c>
      <c r="M368">
        <v>36.700000000000003</v>
      </c>
      <c r="N368">
        <v>39.9</v>
      </c>
      <c r="O368">
        <v>61.1</v>
      </c>
      <c r="P368">
        <v>75.807000000000002</v>
      </c>
      <c r="Q368">
        <v>78.349000000000004</v>
      </c>
      <c r="R368">
        <f t="shared" si="22"/>
        <v>-2.5420000000000016</v>
      </c>
      <c r="S368">
        <f t="shared" si="23"/>
        <v>14.707000000000001</v>
      </c>
      <c r="T368">
        <v>1008</v>
      </c>
      <c r="U368">
        <v>3.7366666700000002E-2</v>
      </c>
      <c r="V368" s="4"/>
      <c r="Y368">
        <f t="shared" si="24"/>
        <v>-14.707000000000001</v>
      </c>
      <c r="Z368">
        <f t="shared" si="25"/>
        <v>38.449000000000005</v>
      </c>
    </row>
    <row r="369" spans="2:26" x14ac:dyDescent="0.3">
      <c r="B369" s="1">
        <v>44987</v>
      </c>
      <c r="C369" s="2">
        <v>0.64028935185185187</v>
      </c>
      <c r="D369">
        <v>68.3</v>
      </c>
      <c r="E369">
        <v>56.5</v>
      </c>
      <c r="F369">
        <v>38.6</v>
      </c>
      <c r="G369">
        <v>51.1</v>
      </c>
      <c r="H369">
        <v>54</v>
      </c>
      <c r="I369">
        <v>67.400000000000006</v>
      </c>
      <c r="J369">
        <v>62.4</v>
      </c>
      <c r="K369">
        <v>61.1</v>
      </c>
      <c r="L369">
        <v>65.5</v>
      </c>
      <c r="M369">
        <v>34.5</v>
      </c>
      <c r="N369">
        <v>39.4</v>
      </c>
      <c r="O369">
        <v>61.1</v>
      </c>
      <c r="P369">
        <v>75.614000000000004</v>
      </c>
      <c r="Q369">
        <v>78.349000000000004</v>
      </c>
      <c r="R369">
        <f t="shared" si="22"/>
        <v>-2.7349999999999994</v>
      </c>
      <c r="S369">
        <f t="shared" si="23"/>
        <v>14.514000000000003</v>
      </c>
      <c r="T369">
        <v>1008</v>
      </c>
      <c r="U369">
        <v>3.7366666700000002E-2</v>
      </c>
      <c r="V369" s="4"/>
      <c r="Y369">
        <f t="shared" si="24"/>
        <v>-14.514000000000003</v>
      </c>
      <c r="Z369">
        <f t="shared" si="25"/>
        <v>38.949000000000005</v>
      </c>
    </row>
    <row r="370" spans="2:26" x14ac:dyDescent="0.3">
      <c r="B370" s="1">
        <v>44987</v>
      </c>
      <c r="C370" s="2">
        <v>0.64098379629629632</v>
      </c>
      <c r="D370">
        <v>68.400000000000006</v>
      </c>
      <c r="E370">
        <v>56.4</v>
      </c>
      <c r="F370">
        <v>38.799999999999997</v>
      </c>
      <c r="G370">
        <v>51.2</v>
      </c>
      <c r="H370">
        <v>54.4</v>
      </c>
      <c r="I370">
        <v>67.5</v>
      </c>
      <c r="J370">
        <v>62.5</v>
      </c>
      <c r="K370">
        <v>61</v>
      </c>
      <c r="L370">
        <v>65.599999999999994</v>
      </c>
      <c r="M370">
        <v>34.9</v>
      </c>
      <c r="N370">
        <v>39.200000000000003</v>
      </c>
      <c r="O370">
        <v>61.2</v>
      </c>
      <c r="P370">
        <v>75.614000000000004</v>
      </c>
      <c r="Q370">
        <v>78.141999999999996</v>
      </c>
      <c r="R370">
        <f t="shared" si="22"/>
        <v>-2.5279999999999916</v>
      </c>
      <c r="S370">
        <f t="shared" si="23"/>
        <v>14.414000000000001</v>
      </c>
      <c r="T370">
        <v>1008</v>
      </c>
      <c r="U370">
        <v>3.7366666700000002E-2</v>
      </c>
      <c r="V370" s="4"/>
      <c r="Y370">
        <f t="shared" si="24"/>
        <v>-14.414000000000001</v>
      </c>
      <c r="Z370">
        <f t="shared" si="25"/>
        <v>38.941999999999993</v>
      </c>
    </row>
    <row r="371" spans="2:26" x14ac:dyDescent="0.3">
      <c r="B371" s="1">
        <v>44987</v>
      </c>
      <c r="C371" s="2">
        <v>0.64167824074074076</v>
      </c>
      <c r="D371">
        <v>68.400000000000006</v>
      </c>
      <c r="E371">
        <v>56.6</v>
      </c>
      <c r="F371">
        <v>38.299999999999997</v>
      </c>
      <c r="G371">
        <v>51.1</v>
      </c>
      <c r="H371">
        <v>54.7</v>
      </c>
      <c r="I371">
        <v>67.7</v>
      </c>
      <c r="J371">
        <v>62.6</v>
      </c>
      <c r="K371">
        <v>61.2</v>
      </c>
      <c r="L371">
        <v>65.599999999999994</v>
      </c>
      <c r="M371">
        <v>35.200000000000003</v>
      </c>
      <c r="N371">
        <v>38.9</v>
      </c>
      <c r="O371">
        <v>61.1</v>
      </c>
      <c r="P371">
        <v>75.677999999999997</v>
      </c>
      <c r="Q371">
        <v>77.936000000000007</v>
      </c>
      <c r="R371">
        <f t="shared" si="22"/>
        <v>-2.2580000000000098</v>
      </c>
      <c r="S371">
        <f t="shared" si="23"/>
        <v>14.577999999999996</v>
      </c>
      <c r="T371">
        <v>1008</v>
      </c>
      <c r="U371">
        <v>3.7366666700000002E-2</v>
      </c>
      <c r="V371" s="4"/>
      <c r="Y371">
        <f t="shared" si="24"/>
        <v>-14.577999999999996</v>
      </c>
      <c r="Z371">
        <f t="shared" si="25"/>
        <v>39.036000000000008</v>
      </c>
    </row>
    <row r="372" spans="2:26" x14ac:dyDescent="0.3">
      <c r="B372" s="1">
        <v>44987</v>
      </c>
      <c r="C372" s="2">
        <v>0.6423726851851852</v>
      </c>
      <c r="D372">
        <v>68.5</v>
      </c>
      <c r="E372">
        <v>56.8</v>
      </c>
      <c r="F372">
        <v>38.200000000000003</v>
      </c>
      <c r="G372">
        <v>51.2</v>
      </c>
      <c r="H372">
        <v>57.3</v>
      </c>
      <c r="I372">
        <v>67.7</v>
      </c>
      <c r="J372">
        <v>62.6</v>
      </c>
      <c r="K372">
        <v>61.1</v>
      </c>
      <c r="L372">
        <v>65.599999999999994</v>
      </c>
      <c r="M372">
        <v>34.6</v>
      </c>
      <c r="N372">
        <v>38.9</v>
      </c>
      <c r="O372">
        <v>61.2</v>
      </c>
      <c r="P372">
        <v>75.872</v>
      </c>
      <c r="Q372">
        <v>77.867999999999995</v>
      </c>
      <c r="R372">
        <f t="shared" si="22"/>
        <v>-1.9959999999999951</v>
      </c>
      <c r="S372">
        <f t="shared" si="23"/>
        <v>14.671999999999997</v>
      </c>
      <c r="T372">
        <v>1008</v>
      </c>
      <c r="U372">
        <v>3.7366666700000002E-2</v>
      </c>
      <c r="V372" s="4"/>
      <c r="Y372">
        <f t="shared" si="24"/>
        <v>-14.671999999999997</v>
      </c>
      <c r="Z372">
        <f t="shared" si="25"/>
        <v>38.967999999999996</v>
      </c>
    </row>
    <row r="373" spans="2:26" x14ac:dyDescent="0.3">
      <c r="B373" s="1">
        <v>44987</v>
      </c>
      <c r="C373" s="2">
        <v>0.64306712962962964</v>
      </c>
      <c r="D373">
        <v>68.400000000000006</v>
      </c>
      <c r="E373">
        <v>56.6</v>
      </c>
      <c r="F373">
        <v>38.1</v>
      </c>
      <c r="G373">
        <v>51.2</v>
      </c>
      <c r="H373">
        <v>58.2</v>
      </c>
      <c r="I373">
        <v>67.599999999999994</v>
      </c>
      <c r="J373">
        <v>62.5</v>
      </c>
      <c r="K373">
        <v>60.8</v>
      </c>
      <c r="L373">
        <v>65.7</v>
      </c>
      <c r="M373">
        <v>34.5</v>
      </c>
      <c r="N373">
        <v>38.299999999999997</v>
      </c>
      <c r="O373">
        <v>61.2</v>
      </c>
      <c r="P373">
        <v>75.936999999999998</v>
      </c>
      <c r="Q373">
        <v>77.936000000000007</v>
      </c>
      <c r="R373">
        <f t="shared" si="22"/>
        <v>-1.9990000000000094</v>
      </c>
      <c r="S373">
        <f t="shared" si="23"/>
        <v>14.736999999999995</v>
      </c>
      <c r="T373">
        <v>1008</v>
      </c>
      <c r="U373">
        <v>3.7366666700000002E-2</v>
      </c>
      <c r="V373" s="4"/>
      <c r="Y373">
        <f t="shared" si="24"/>
        <v>-14.736999999999995</v>
      </c>
      <c r="Z373">
        <f t="shared" si="25"/>
        <v>39.63600000000001</v>
      </c>
    </row>
    <row r="374" spans="2:26" x14ac:dyDescent="0.3">
      <c r="B374" s="1">
        <v>44987</v>
      </c>
      <c r="C374" s="2">
        <v>0.64376157407407408</v>
      </c>
      <c r="D374">
        <v>68.400000000000006</v>
      </c>
      <c r="E374">
        <v>56.7</v>
      </c>
      <c r="F374">
        <v>38</v>
      </c>
      <c r="G374">
        <v>51.1</v>
      </c>
      <c r="H374">
        <v>58.4</v>
      </c>
      <c r="I374">
        <v>67.599999999999994</v>
      </c>
      <c r="J374">
        <v>62.6</v>
      </c>
      <c r="K374">
        <v>60.9</v>
      </c>
      <c r="L374">
        <v>65.7</v>
      </c>
      <c r="M374">
        <v>35.700000000000003</v>
      </c>
      <c r="N374">
        <v>38.299999999999997</v>
      </c>
      <c r="O374">
        <v>61.1</v>
      </c>
      <c r="P374">
        <v>75.936999999999998</v>
      </c>
      <c r="Q374">
        <v>78.141999999999996</v>
      </c>
      <c r="R374">
        <f t="shared" si="22"/>
        <v>-2.2049999999999983</v>
      </c>
      <c r="S374">
        <f t="shared" si="23"/>
        <v>14.836999999999996</v>
      </c>
      <c r="T374">
        <v>1008</v>
      </c>
      <c r="U374">
        <v>3.7366666700000002E-2</v>
      </c>
      <c r="V374" s="4"/>
      <c r="Y374">
        <f t="shared" si="24"/>
        <v>-14.836999999999996</v>
      </c>
      <c r="Z374">
        <f t="shared" si="25"/>
        <v>39.841999999999999</v>
      </c>
    </row>
    <row r="375" spans="2:26" x14ac:dyDescent="0.3">
      <c r="B375" s="1">
        <v>44987</v>
      </c>
      <c r="C375" s="2">
        <v>0.64445601851851853</v>
      </c>
      <c r="D375">
        <v>68.5</v>
      </c>
      <c r="E375">
        <v>57</v>
      </c>
      <c r="F375">
        <v>37.799999999999997</v>
      </c>
      <c r="G375">
        <v>51.2</v>
      </c>
      <c r="H375">
        <v>58.4</v>
      </c>
      <c r="I375">
        <v>67.7</v>
      </c>
      <c r="J375">
        <v>62.7</v>
      </c>
      <c r="K375">
        <v>61.2</v>
      </c>
      <c r="L375">
        <v>65.8</v>
      </c>
      <c r="M375">
        <v>34.6</v>
      </c>
      <c r="N375">
        <v>38.4</v>
      </c>
      <c r="O375">
        <v>61.1</v>
      </c>
      <c r="P375">
        <v>76.132000000000005</v>
      </c>
      <c r="Q375">
        <v>78.349000000000004</v>
      </c>
      <c r="R375">
        <f t="shared" si="22"/>
        <v>-2.2169999999999987</v>
      </c>
      <c r="S375">
        <f t="shared" si="23"/>
        <v>15.032000000000004</v>
      </c>
      <c r="T375">
        <v>1008</v>
      </c>
      <c r="U375">
        <v>3.7366666700000002E-2</v>
      </c>
      <c r="V375" s="4"/>
      <c r="Y375">
        <f t="shared" si="24"/>
        <v>-15.032000000000004</v>
      </c>
      <c r="Z375">
        <f t="shared" si="25"/>
        <v>39.949000000000005</v>
      </c>
    </row>
    <row r="376" spans="2:26" x14ac:dyDescent="0.3">
      <c r="B376" s="1">
        <v>44987</v>
      </c>
      <c r="C376" s="2">
        <v>0.64515046296296297</v>
      </c>
      <c r="D376">
        <v>68.400000000000006</v>
      </c>
      <c r="E376">
        <v>56.9</v>
      </c>
      <c r="F376">
        <v>37.799999999999997</v>
      </c>
      <c r="G376">
        <v>51.1</v>
      </c>
      <c r="H376">
        <v>58.5</v>
      </c>
      <c r="I376">
        <v>67.599999999999994</v>
      </c>
      <c r="J376">
        <v>62.6</v>
      </c>
      <c r="K376">
        <v>61</v>
      </c>
      <c r="L376">
        <v>65.8</v>
      </c>
      <c r="M376">
        <v>34.6</v>
      </c>
      <c r="N376">
        <v>38</v>
      </c>
      <c r="O376">
        <v>61</v>
      </c>
      <c r="P376">
        <v>76.066999999999993</v>
      </c>
      <c r="Q376">
        <v>78.558000000000007</v>
      </c>
      <c r="R376">
        <f t="shared" si="22"/>
        <v>-2.4910000000000139</v>
      </c>
      <c r="S376">
        <f t="shared" si="23"/>
        <v>15.066999999999993</v>
      </c>
      <c r="T376">
        <v>1008</v>
      </c>
      <c r="U376">
        <v>3.7366666700000002E-2</v>
      </c>
      <c r="V376" s="4"/>
      <c r="Y376">
        <f t="shared" si="24"/>
        <v>-15.066999999999993</v>
      </c>
      <c r="Z376">
        <f t="shared" si="25"/>
        <v>40.558000000000007</v>
      </c>
    </row>
    <row r="377" spans="2:26" x14ac:dyDescent="0.3">
      <c r="B377" s="1">
        <v>44987</v>
      </c>
      <c r="C377" s="2">
        <v>0.64584490740740741</v>
      </c>
      <c r="D377">
        <v>68.400000000000006</v>
      </c>
      <c r="E377">
        <v>56.8</v>
      </c>
      <c r="F377">
        <v>37.9</v>
      </c>
      <c r="G377">
        <v>51.1</v>
      </c>
      <c r="H377">
        <v>58.7</v>
      </c>
      <c r="I377">
        <v>67.599999999999994</v>
      </c>
      <c r="J377">
        <v>62.7</v>
      </c>
      <c r="K377">
        <v>61.1</v>
      </c>
      <c r="L377">
        <v>65.8</v>
      </c>
      <c r="M377">
        <v>34.5</v>
      </c>
      <c r="N377">
        <v>38.1</v>
      </c>
      <c r="O377">
        <v>61</v>
      </c>
      <c r="P377">
        <v>75.807000000000002</v>
      </c>
      <c r="Q377">
        <v>78.837000000000003</v>
      </c>
      <c r="R377">
        <f t="shared" si="22"/>
        <v>-3.0300000000000011</v>
      </c>
      <c r="S377">
        <f t="shared" si="23"/>
        <v>14.807000000000002</v>
      </c>
      <c r="T377">
        <v>1008</v>
      </c>
      <c r="U377">
        <v>3.7366666700000002E-2</v>
      </c>
      <c r="V377" s="4"/>
      <c r="Y377">
        <f t="shared" si="24"/>
        <v>-14.807000000000002</v>
      </c>
      <c r="Z377">
        <f t="shared" si="25"/>
        <v>40.737000000000002</v>
      </c>
    </row>
    <row r="378" spans="2:26" x14ac:dyDescent="0.3">
      <c r="B378" s="1">
        <v>44987</v>
      </c>
      <c r="C378" s="2">
        <v>0.64653935185185185</v>
      </c>
      <c r="D378">
        <v>68.5</v>
      </c>
      <c r="E378">
        <v>57.3</v>
      </c>
      <c r="F378">
        <v>37.5</v>
      </c>
      <c r="G378">
        <v>51.1</v>
      </c>
      <c r="H378">
        <v>58.8</v>
      </c>
      <c r="I378">
        <v>67.599999999999994</v>
      </c>
      <c r="J378">
        <v>62.8</v>
      </c>
      <c r="K378">
        <v>61.3</v>
      </c>
      <c r="L378">
        <v>65.900000000000006</v>
      </c>
      <c r="M378">
        <v>36</v>
      </c>
      <c r="N378">
        <v>38.1</v>
      </c>
      <c r="O378">
        <v>60.9</v>
      </c>
      <c r="P378">
        <v>75.677999999999997</v>
      </c>
      <c r="Q378">
        <v>78.977999999999994</v>
      </c>
      <c r="R378">
        <f t="shared" si="22"/>
        <v>-3.2999999999999972</v>
      </c>
      <c r="S378">
        <f t="shared" si="23"/>
        <v>14.777999999999999</v>
      </c>
      <c r="T378">
        <v>1008</v>
      </c>
      <c r="U378">
        <v>3.7366666700000002E-2</v>
      </c>
      <c r="V378" s="4"/>
      <c r="Y378">
        <f t="shared" si="24"/>
        <v>-14.777999999999999</v>
      </c>
      <c r="Z378">
        <f t="shared" si="25"/>
        <v>40.877999999999993</v>
      </c>
    </row>
    <row r="379" spans="2:26" x14ac:dyDescent="0.3">
      <c r="B379" s="1">
        <v>44987</v>
      </c>
      <c r="C379" s="2">
        <v>0.64723379629629629</v>
      </c>
      <c r="D379">
        <v>68.5</v>
      </c>
      <c r="E379">
        <v>57.2</v>
      </c>
      <c r="F379">
        <v>37.700000000000003</v>
      </c>
      <c r="G379">
        <v>51.2</v>
      </c>
      <c r="H379">
        <v>58.9</v>
      </c>
      <c r="I379">
        <v>67.599999999999994</v>
      </c>
      <c r="J379">
        <v>62.8</v>
      </c>
      <c r="K379">
        <v>61.2</v>
      </c>
      <c r="L379">
        <v>65.900000000000006</v>
      </c>
      <c r="M379">
        <v>34.700000000000003</v>
      </c>
      <c r="N379">
        <v>38</v>
      </c>
      <c r="O379">
        <v>60.9</v>
      </c>
      <c r="P379">
        <v>75.421999999999997</v>
      </c>
      <c r="Q379">
        <v>79.19</v>
      </c>
      <c r="R379">
        <f t="shared" si="22"/>
        <v>-3.7680000000000007</v>
      </c>
      <c r="S379">
        <f t="shared" si="23"/>
        <v>14.521999999999998</v>
      </c>
      <c r="T379">
        <v>1008</v>
      </c>
      <c r="U379">
        <v>3.7366666700000002E-2</v>
      </c>
      <c r="V379" s="4"/>
      <c r="Y379">
        <f t="shared" si="24"/>
        <v>-14.521999999999998</v>
      </c>
      <c r="Z379">
        <f t="shared" si="25"/>
        <v>41.19</v>
      </c>
    </row>
    <row r="380" spans="2:26" x14ac:dyDescent="0.3">
      <c r="B380" s="1">
        <v>44987</v>
      </c>
      <c r="C380" s="2">
        <v>0.64792824074074074</v>
      </c>
      <c r="D380">
        <v>68.400000000000006</v>
      </c>
      <c r="E380">
        <v>57.1</v>
      </c>
      <c r="F380">
        <v>37.9</v>
      </c>
      <c r="G380">
        <v>51.3</v>
      </c>
      <c r="H380">
        <v>58.9</v>
      </c>
      <c r="I380">
        <v>67.5</v>
      </c>
      <c r="J380">
        <v>62.8</v>
      </c>
      <c r="K380">
        <v>61.1</v>
      </c>
      <c r="L380">
        <v>65.8</v>
      </c>
      <c r="M380">
        <v>34.5</v>
      </c>
      <c r="N380">
        <v>37.700000000000003</v>
      </c>
      <c r="O380">
        <v>61</v>
      </c>
      <c r="P380">
        <v>75.293999999999997</v>
      </c>
      <c r="Q380">
        <v>79.260999999999996</v>
      </c>
      <c r="R380">
        <f t="shared" si="22"/>
        <v>-3.9669999999999987</v>
      </c>
      <c r="S380">
        <f t="shared" si="23"/>
        <v>14.293999999999997</v>
      </c>
      <c r="T380">
        <v>1008</v>
      </c>
      <c r="U380">
        <v>3.7366666700000002E-2</v>
      </c>
      <c r="V380" s="4"/>
      <c r="Y380">
        <f t="shared" si="24"/>
        <v>-14.293999999999997</v>
      </c>
      <c r="Z380">
        <f t="shared" si="25"/>
        <v>41.560999999999993</v>
      </c>
    </row>
    <row r="381" spans="2:26" x14ac:dyDescent="0.3">
      <c r="B381" s="1">
        <v>44987</v>
      </c>
      <c r="C381" s="2">
        <v>0.64862268518518518</v>
      </c>
      <c r="D381">
        <v>68.3</v>
      </c>
      <c r="E381">
        <v>57</v>
      </c>
      <c r="F381">
        <v>37.9</v>
      </c>
      <c r="G381">
        <v>51.2</v>
      </c>
      <c r="H381">
        <v>58.9</v>
      </c>
      <c r="I381">
        <v>67.5</v>
      </c>
      <c r="J381">
        <v>62.8</v>
      </c>
      <c r="K381">
        <v>61.3</v>
      </c>
      <c r="L381">
        <v>65.900000000000006</v>
      </c>
      <c r="M381">
        <v>34.4</v>
      </c>
      <c r="N381">
        <v>37.799999999999997</v>
      </c>
      <c r="O381">
        <v>61.1</v>
      </c>
      <c r="P381">
        <v>75.102999999999994</v>
      </c>
      <c r="Q381">
        <v>79.331999999999994</v>
      </c>
      <c r="R381">
        <f t="shared" si="22"/>
        <v>-4.2289999999999992</v>
      </c>
      <c r="S381">
        <f t="shared" si="23"/>
        <v>14.002999999999993</v>
      </c>
      <c r="T381">
        <v>1008</v>
      </c>
      <c r="U381">
        <v>3.7366666700000002E-2</v>
      </c>
      <c r="V381" s="4"/>
      <c r="Y381">
        <f t="shared" si="24"/>
        <v>-14.002999999999993</v>
      </c>
      <c r="Z381">
        <f t="shared" si="25"/>
        <v>41.531999999999996</v>
      </c>
    </row>
    <row r="382" spans="2:26" x14ac:dyDescent="0.3">
      <c r="B382" s="1">
        <v>44987</v>
      </c>
      <c r="C382" s="2">
        <v>0.64931712962962962</v>
      </c>
      <c r="D382">
        <v>68.3</v>
      </c>
      <c r="E382">
        <v>56.9</v>
      </c>
      <c r="F382">
        <v>37.799999999999997</v>
      </c>
      <c r="G382">
        <v>51.2</v>
      </c>
      <c r="H382">
        <v>58.9</v>
      </c>
      <c r="I382">
        <v>67.400000000000006</v>
      </c>
      <c r="J382">
        <v>62.8</v>
      </c>
      <c r="K382">
        <v>61.2</v>
      </c>
      <c r="L382">
        <v>65.8</v>
      </c>
      <c r="M382">
        <v>35</v>
      </c>
      <c r="N382">
        <v>37.9</v>
      </c>
      <c r="O382">
        <v>61.1</v>
      </c>
      <c r="P382">
        <v>75.102999999999994</v>
      </c>
      <c r="Q382">
        <v>79.260999999999996</v>
      </c>
      <c r="R382">
        <f t="shared" si="22"/>
        <v>-4.1580000000000013</v>
      </c>
      <c r="S382">
        <f t="shared" si="23"/>
        <v>14.002999999999993</v>
      </c>
      <c r="T382">
        <v>1008</v>
      </c>
      <c r="U382">
        <v>3.7366666700000002E-2</v>
      </c>
      <c r="V382" s="4"/>
      <c r="Y382">
        <f t="shared" si="24"/>
        <v>-14.002999999999993</v>
      </c>
      <c r="Z382">
        <f t="shared" si="25"/>
        <v>41.360999999999997</v>
      </c>
    </row>
    <row r="383" spans="2:26" x14ac:dyDescent="0.3">
      <c r="B383" s="1">
        <v>44987</v>
      </c>
      <c r="C383" s="2">
        <v>0.65001157407407406</v>
      </c>
      <c r="D383">
        <v>68.3</v>
      </c>
      <c r="E383">
        <v>56.9</v>
      </c>
      <c r="F383">
        <v>37.9</v>
      </c>
      <c r="G383">
        <v>51.1</v>
      </c>
      <c r="H383">
        <v>59.1</v>
      </c>
      <c r="I383">
        <v>67.3</v>
      </c>
      <c r="J383">
        <v>62.9</v>
      </c>
      <c r="K383">
        <v>61.3</v>
      </c>
      <c r="L383">
        <v>65.8</v>
      </c>
      <c r="M383">
        <v>36.299999999999997</v>
      </c>
      <c r="N383">
        <v>38.200000000000003</v>
      </c>
      <c r="O383">
        <v>61.2</v>
      </c>
      <c r="P383">
        <v>75.102999999999994</v>
      </c>
      <c r="Q383">
        <v>79.260999999999996</v>
      </c>
      <c r="R383">
        <f t="shared" si="22"/>
        <v>-4.1580000000000013</v>
      </c>
      <c r="S383">
        <f t="shared" si="23"/>
        <v>13.902999999999992</v>
      </c>
      <c r="T383">
        <v>1008</v>
      </c>
      <c r="U383">
        <v>3.7366666700000002E-2</v>
      </c>
      <c r="V383" s="4"/>
      <c r="Y383">
        <f t="shared" si="24"/>
        <v>-13.902999999999992</v>
      </c>
      <c r="Z383">
        <f t="shared" si="25"/>
        <v>41.060999999999993</v>
      </c>
    </row>
    <row r="384" spans="2:26" x14ac:dyDescent="0.3">
      <c r="B384" s="1">
        <v>44987</v>
      </c>
      <c r="C384" s="2">
        <v>0.6507060185185185</v>
      </c>
      <c r="D384">
        <v>68.400000000000006</v>
      </c>
      <c r="E384">
        <v>57.1</v>
      </c>
      <c r="F384">
        <v>37.9</v>
      </c>
      <c r="G384">
        <v>51.2</v>
      </c>
      <c r="H384">
        <v>59</v>
      </c>
      <c r="I384">
        <v>67.400000000000006</v>
      </c>
      <c r="J384">
        <v>62.9</v>
      </c>
      <c r="K384">
        <v>61.4</v>
      </c>
      <c r="L384">
        <v>65.900000000000006</v>
      </c>
      <c r="M384">
        <v>36.299999999999997</v>
      </c>
      <c r="N384">
        <v>38.5</v>
      </c>
      <c r="O384">
        <v>61.2</v>
      </c>
      <c r="P384">
        <v>75.102999999999994</v>
      </c>
      <c r="Q384">
        <v>79.19</v>
      </c>
      <c r="R384">
        <f t="shared" si="22"/>
        <v>-4.0870000000000033</v>
      </c>
      <c r="S384">
        <f t="shared" si="23"/>
        <v>13.902999999999992</v>
      </c>
      <c r="T384">
        <v>1008</v>
      </c>
      <c r="U384">
        <v>3.7366666700000002E-2</v>
      </c>
      <c r="V384" s="4"/>
      <c r="Y384">
        <f t="shared" si="24"/>
        <v>-13.902999999999992</v>
      </c>
      <c r="Z384">
        <f t="shared" si="25"/>
        <v>40.69</v>
      </c>
    </row>
    <row r="385" spans="2:26" x14ac:dyDescent="0.3">
      <c r="B385" s="1">
        <v>44987</v>
      </c>
      <c r="C385" s="2">
        <v>0.65140046296296295</v>
      </c>
      <c r="D385">
        <v>68.400000000000006</v>
      </c>
      <c r="E385">
        <v>57.2</v>
      </c>
      <c r="F385">
        <v>37.799999999999997</v>
      </c>
      <c r="G385">
        <v>51.2</v>
      </c>
      <c r="H385">
        <v>59</v>
      </c>
      <c r="I385">
        <v>67.400000000000006</v>
      </c>
      <c r="J385">
        <v>62.8</v>
      </c>
      <c r="K385">
        <v>61.3</v>
      </c>
      <c r="L385">
        <v>65.8</v>
      </c>
      <c r="M385">
        <v>35.1</v>
      </c>
      <c r="N385">
        <v>38.299999999999997</v>
      </c>
      <c r="O385">
        <v>61.1</v>
      </c>
      <c r="P385">
        <v>75.23</v>
      </c>
      <c r="Q385">
        <v>79.260999999999996</v>
      </c>
      <c r="R385">
        <f t="shared" si="22"/>
        <v>-4.0309999999999917</v>
      </c>
      <c r="S385">
        <f t="shared" si="23"/>
        <v>14.130000000000003</v>
      </c>
      <c r="T385">
        <v>1008</v>
      </c>
      <c r="U385">
        <v>3.7366666700000002E-2</v>
      </c>
      <c r="V385" s="4"/>
      <c r="Y385">
        <f t="shared" si="24"/>
        <v>-14.130000000000003</v>
      </c>
      <c r="Z385">
        <f t="shared" si="25"/>
        <v>40.960999999999999</v>
      </c>
    </row>
    <row r="386" spans="2:26" x14ac:dyDescent="0.3">
      <c r="B386" s="1">
        <v>44987</v>
      </c>
      <c r="C386" s="2">
        <v>0.65209490740740739</v>
      </c>
      <c r="D386">
        <v>68.400000000000006</v>
      </c>
      <c r="E386">
        <v>57.1</v>
      </c>
      <c r="F386">
        <v>37.9</v>
      </c>
      <c r="G386">
        <v>51.2</v>
      </c>
      <c r="H386">
        <v>59.3</v>
      </c>
      <c r="I386">
        <v>67.400000000000006</v>
      </c>
      <c r="J386">
        <v>63</v>
      </c>
      <c r="K386">
        <v>61.5</v>
      </c>
      <c r="L386">
        <v>65.900000000000006</v>
      </c>
      <c r="M386">
        <v>37.299999999999997</v>
      </c>
      <c r="N386">
        <v>38.4</v>
      </c>
      <c r="O386">
        <v>61.1</v>
      </c>
      <c r="P386">
        <v>75.486000000000004</v>
      </c>
      <c r="Q386">
        <v>79.119</v>
      </c>
      <c r="R386">
        <f t="shared" si="22"/>
        <v>-3.6329999999999956</v>
      </c>
      <c r="S386">
        <f t="shared" si="23"/>
        <v>14.386000000000003</v>
      </c>
      <c r="T386">
        <v>1008</v>
      </c>
      <c r="U386">
        <v>3.7366666700000002E-2</v>
      </c>
      <c r="V386" s="4"/>
      <c r="Y386">
        <f t="shared" si="24"/>
        <v>-14.386000000000003</v>
      </c>
      <c r="Z386">
        <f t="shared" si="25"/>
        <v>40.719000000000001</v>
      </c>
    </row>
    <row r="387" spans="2:26" x14ac:dyDescent="0.3">
      <c r="B387" s="1">
        <v>44987</v>
      </c>
      <c r="C387" s="2">
        <v>0.65278935185185183</v>
      </c>
      <c r="D387">
        <v>68.400000000000006</v>
      </c>
      <c r="E387">
        <v>57.4</v>
      </c>
      <c r="F387">
        <v>37.700000000000003</v>
      </c>
      <c r="G387">
        <v>51.1</v>
      </c>
      <c r="H387">
        <v>59.1</v>
      </c>
      <c r="I387">
        <v>67.400000000000006</v>
      </c>
      <c r="J387">
        <v>62.9</v>
      </c>
      <c r="K387">
        <v>61.4</v>
      </c>
      <c r="L387">
        <v>65.900000000000006</v>
      </c>
      <c r="M387">
        <v>34</v>
      </c>
      <c r="N387">
        <v>38.200000000000003</v>
      </c>
      <c r="O387">
        <v>61</v>
      </c>
      <c r="P387">
        <v>75.677999999999997</v>
      </c>
      <c r="Q387">
        <v>78.977999999999994</v>
      </c>
      <c r="R387">
        <f t="shared" ref="R387:R409" si="26">P387-Q387</f>
        <v>-3.2999999999999972</v>
      </c>
      <c r="S387">
        <f t="shared" ref="S387:S408" si="27">P387-O387</f>
        <v>14.677999999999997</v>
      </c>
      <c r="T387">
        <v>1008</v>
      </c>
      <c r="U387">
        <v>3.7366666700000002E-2</v>
      </c>
      <c r="V387" s="4"/>
      <c r="Y387">
        <f t="shared" ref="Y387:Y409" si="28">+O387-P387</f>
        <v>-14.677999999999997</v>
      </c>
      <c r="Z387">
        <f t="shared" ref="Z387:Z409" si="29">+Q387-N387</f>
        <v>40.777999999999992</v>
      </c>
    </row>
    <row r="388" spans="2:26" x14ac:dyDescent="0.3">
      <c r="B388" s="1">
        <v>44987</v>
      </c>
      <c r="C388" s="2">
        <v>0.65348379629629627</v>
      </c>
      <c r="D388">
        <v>68.400000000000006</v>
      </c>
      <c r="E388">
        <v>57.3</v>
      </c>
      <c r="F388">
        <v>37.700000000000003</v>
      </c>
      <c r="G388">
        <v>51.2</v>
      </c>
      <c r="H388">
        <v>59.3</v>
      </c>
      <c r="I388">
        <v>67.5</v>
      </c>
      <c r="J388">
        <v>63</v>
      </c>
      <c r="K388">
        <v>61.5</v>
      </c>
      <c r="L388">
        <v>65.900000000000006</v>
      </c>
      <c r="M388">
        <v>37.4</v>
      </c>
      <c r="N388">
        <v>38.299999999999997</v>
      </c>
      <c r="O388">
        <v>60.9</v>
      </c>
      <c r="P388">
        <v>75.614000000000004</v>
      </c>
      <c r="Q388">
        <v>78.837000000000003</v>
      </c>
      <c r="R388">
        <f t="shared" si="26"/>
        <v>-3.222999999999999</v>
      </c>
      <c r="S388">
        <f t="shared" si="27"/>
        <v>14.714000000000006</v>
      </c>
      <c r="T388">
        <v>1008</v>
      </c>
      <c r="U388">
        <v>3.7366666700000002E-2</v>
      </c>
      <c r="V388" s="4"/>
      <c r="Y388">
        <f t="shared" si="28"/>
        <v>-14.714000000000006</v>
      </c>
      <c r="Z388">
        <f t="shared" si="29"/>
        <v>40.537000000000006</v>
      </c>
    </row>
    <row r="389" spans="2:26" x14ac:dyDescent="0.3">
      <c r="B389" s="1">
        <v>44987</v>
      </c>
      <c r="C389" s="2">
        <v>0.65417824074074071</v>
      </c>
      <c r="D389">
        <v>68.3</v>
      </c>
      <c r="E389">
        <v>57.2</v>
      </c>
      <c r="F389">
        <v>37.700000000000003</v>
      </c>
      <c r="G389">
        <v>51.2</v>
      </c>
      <c r="H389">
        <v>59.4</v>
      </c>
      <c r="I389">
        <v>67.400000000000006</v>
      </c>
      <c r="J389">
        <v>62.9</v>
      </c>
      <c r="K389">
        <v>61.4</v>
      </c>
      <c r="L389">
        <v>65.8</v>
      </c>
      <c r="M389">
        <v>37.799999999999997</v>
      </c>
      <c r="N389">
        <v>38.200000000000003</v>
      </c>
      <c r="O389">
        <v>60.8</v>
      </c>
      <c r="P389">
        <v>75.486000000000004</v>
      </c>
      <c r="Q389">
        <v>78.626999999999995</v>
      </c>
      <c r="R389">
        <f t="shared" si="26"/>
        <v>-3.1409999999999911</v>
      </c>
      <c r="S389">
        <f t="shared" si="27"/>
        <v>14.686000000000007</v>
      </c>
      <c r="T389">
        <v>1008</v>
      </c>
      <c r="U389">
        <v>3.7366666700000002E-2</v>
      </c>
      <c r="V389" s="4"/>
      <c r="Y389">
        <f t="shared" si="28"/>
        <v>-14.686000000000007</v>
      </c>
      <c r="Z389">
        <f t="shared" si="29"/>
        <v>40.426999999999992</v>
      </c>
    </row>
    <row r="390" spans="2:26" x14ac:dyDescent="0.3">
      <c r="B390" s="1">
        <v>44987</v>
      </c>
      <c r="C390" s="2">
        <v>0.65487268518518515</v>
      </c>
      <c r="D390">
        <v>68.400000000000006</v>
      </c>
      <c r="E390">
        <v>57.3</v>
      </c>
      <c r="F390">
        <v>37.6</v>
      </c>
      <c r="G390">
        <v>51.3</v>
      </c>
      <c r="H390">
        <v>59.2</v>
      </c>
      <c r="I390">
        <v>67.5</v>
      </c>
      <c r="J390">
        <v>62.9</v>
      </c>
      <c r="K390">
        <v>61.4</v>
      </c>
      <c r="L390">
        <v>65.900000000000006</v>
      </c>
      <c r="M390">
        <v>35</v>
      </c>
      <c r="N390">
        <v>38</v>
      </c>
      <c r="O390">
        <v>60.7</v>
      </c>
      <c r="P390">
        <v>75.167000000000002</v>
      </c>
      <c r="Q390">
        <v>78.837000000000003</v>
      </c>
      <c r="R390">
        <f t="shared" si="26"/>
        <v>-3.6700000000000017</v>
      </c>
      <c r="S390">
        <f t="shared" si="27"/>
        <v>14.466999999999999</v>
      </c>
      <c r="T390">
        <v>1008</v>
      </c>
      <c r="U390">
        <v>3.7366666700000002E-2</v>
      </c>
      <c r="V390" s="4"/>
      <c r="Y390">
        <f t="shared" si="28"/>
        <v>-14.466999999999999</v>
      </c>
      <c r="Z390">
        <f t="shared" si="29"/>
        <v>40.837000000000003</v>
      </c>
    </row>
    <row r="391" spans="2:26" x14ac:dyDescent="0.3">
      <c r="B391" s="1">
        <v>44987</v>
      </c>
      <c r="C391" s="2">
        <v>0.6555671296296296</v>
      </c>
      <c r="D391">
        <v>68.3</v>
      </c>
      <c r="E391">
        <v>57.2</v>
      </c>
      <c r="F391">
        <v>37.799999999999997</v>
      </c>
      <c r="G391">
        <v>51.3</v>
      </c>
      <c r="H391">
        <v>59.5</v>
      </c>
      <c r="I391">
        <v>67.5</v>
      </c>
      <c r="J391">
        <v>62.9</v>
      </c>
      <c r="K391">
        <v>61.4</v>
      </c>
      <c r="L391">
        <v>65.900000000000006</v>
      </c>
      <c r="M391">
        <v>35.9</v>
      </c>
      <c r="N391">
        <v>37.9</v>
      </c>
      <c r="O391">
        <v>60.8</v>
      </c>
      <c r="P391">
        <v>74.977000000000004</v>
      </c>
      <c r="Q391">
        <v>78.906999999999996</v>
      </c>
      <c r="R391">
        <f t="shared" si="26"/>
        <v>-3.9299999999999926</v>
      </c>
      <c r="S391">
        <f t="shared" si="27"/>
        <v>14.177000000000007</v>
      </c>
      <c r="T391">
        <v>1008</v>
      </c>
      <c r="U391">
        <v>3.7366666700000002E-2</v>
      </c>
      <c r="V391" s="4"/>
      <c r="Y391">
        <f t="shared" si="28"/>
        <v>-14.177000000000007</v>
      </c>
      <c r="Z391">
        <f t="shared" si="29"/>
        <v>41.006999999999998</v>
      </c>
    </row>
    <row r="392" spans="2:26" x14ac:dyDescent="0.3">
      <c r="B392" s="1">
        <v>44987</v>
      </c>
      <c r="C392" s="2">
        <v>0.65626157407407404</v>
      </c>
      <c r="D392">
        <v>68.2</v>
      </c>
      <c r="E392">
        <v>56.9</v>
      </c>
      <c r="F392">
        <v>38.299999999999997</v>
      </c>
      <c r="G392">
        <v>51.3</v>
      </c>
      <c r="H392">
        <v>59.6</v>
      </c>
      <c r="I392">
        <v>67.400000000000006</v>
      </c>
      <c r="J392">
        <v>63.1</v>
      </c>
      <c r="K392">
        <v>61.5</v>
      </c>
      <c r="L392">
        <v>65.900000000000006</v>
      </c>
      <c r="M392">
        <v>37.5</v>
      </c>
      <c r="N392">
        <v>38.4</v>
      </c>
      <c r="O392">
        <v>61</v>
      </c>
      <c r="P392">
        <v>75.102999999999994</v>
      </c>
      <c r="Q392">
        <v>78.977999999999994</v>
      </c>
      <c r="R392">
        <f t="shared" si="26"/>
        <v>-3.875</v>
      </c>
      <c r="S392">
        <f t="shared" si="27"/>
        <v>14.102999999999994</v>
      </c>
      <c r="T392">
        <v>1008</v>
      </c>
      <c r="U392">
        <v>3.7366666700000002E-2</v>
      </c>
      <c r="V392" s="4"/>
      <c r="Y392">
        <f t="shared" si="28"/>
        <v>-14.102999999999994</v>
      </c>
      <c r="Z392">
        <f t="shared" si="29"/>
        <v>40.577999999999996</v>
      </c>
    </row>
    <row r="393" spans="2:26" x14ac:dyDescent="0.3">
      <c r="B393" s="1">
        <v>44987</v>
      </c>
      <c r="C393" s="2">
        <v>0.65695601851851848</v>
      </c>
      <c r="D393">
        <v>68.099999999999994</v>
      </c>
      <c r="E393">
        <v>56.7</v>
      </c>
      <c r="F393">
        <v>38.6</v>
      </c>
      <c r="G393">
        <v>51.3</v>
      </c>
      <c r="H393">
        <v>59.6</v>
      </c>
      <c r="I393">
        <v>67.3</v>
      </c>
      <c r="J393">
        <v>63.1</v>
      </c>
      <c r="K393">
        <v>61.5</v>
      </c>
      <c r="L393">
        <v>65.900000000000006</v>
      </c>
      <c r="M393">
        <v>37.1</v>
      </c>
      <c r="N393">
        <v>38.5</v>
      </c>
      <c r="O393">
        <v>61</v>
      </c>
      <c r="P393">
        <v>75.102999999999994</v>
      </c>
      <c r="Q393">
        <v>78.977999999999994</v>
      </c>
      <c r="R393">
        <f t="shared" si="26"/>
        <v>-3.875</v>
      </c>
      <c r="S393">
        <f t="shared" si="27"/>
        <v>14.102999999999994</v>
      </c>
      <c r="T393">
        <v>1008</v>
      </c>
      <c r="U393">
        <v>3.7366666700000002E-2</v>
      </c>
      <c r="V393" s="4"/>
      <c r="Y393">
        <f t="shared" si="28"/>
        <v>-14.102999999999994</v>
      </c>
      <c r="Z393">
        <f t="shared" si="29"/>
        <v>40.477999999999994</v>
      </c>
    </row>
    <row r="394" spans="2:26" x14ac:dyDescent="0.3">
      <c r="B394" s="1">
        <v>44987</v>
      </c>
      <c r="C394" s="2">
        <v>0.65765046296296303</v>
      </c>
      <c r="D394">
        <v>68</v>
      </c>
      <c r="E394">
        <v>56.7</v>
      </c>
      <c r="F394">
        <v>38.9</v>
      </c>
      <c r="G394">
        <v>51.2</v>
      </c>
      <c r="H394">
        <v>59.7</v>
      </c>
      <c r="I394">
        <v>67.2</v>
      </c>
      <c r="J394">
        <v>63.2</v>
      </c>
      <c r="K394">
        <v>61.5</v>
      </c>
      <c r="L394">
        <v>65.900000000000006</v>
      </c>
      <c r="M394">
        <v>36.5</v>
      </c>
      <c r="N394">
        <v>38.799999999999997</v>
      </c>
      <c r="O394">
        <v>61</v>
      </c>
      <c r="P394">
        <v>75.293999999999997</v>
      </c>
      <c r="Q394">
        <v>78.766999999999996</v>
      </c>
      <c r="R394">
        <f t="shared" si="26"/>
        <v>-3.472999999999999</v>
      </c>
      <c r="S394">
        <f t="shared" si="27"/>
        <v>14.293999999999997</v>
      </c>
      <c r="T394">
        <v>1008</v>
      </c>
      <c r="U394">
        <v>3.7366666700000002E-2</v>
      </c>
      <c r="V394" s="4"/>
      <c r="Y394">
        <f t="shared" si="28"/>
        <v>-14.293999999999997</v>
      </c>
      <c r="Z394">
        <f t="shared" si="29"/>
        <v>39.966999999999999</v>
      </c>
    </row>
    <row r="395" spans="2:26" x14ac:dyDescent="0.3">
      <c r="B395" s="1">
        <v>44987</v>
      </c>
      <c r="C395" s="2">
        <v>0.65834490740740736</v>
      </c>
      <c r="D395">
        <v>68</v>
      </c>
      <c r="E395">
        <v>56.8</v>
      </c>
      <c r="F395">
        <v>38.700000000000003</v>
      </c>
      <c r="G395">
        <v>51.2</v>
      </c>
      <c r="H395">
        <v>59.6</v>
      </c>
      <c r="I395">
        <v>67.2</v>
      </c>
      <c r="J395">
        <v>63</v>
      </c>
      <c r="K395">
        <v>61.5</v>
      </c>
      <c r="L395">
        <v>65.900000000000006</v>
      </c>
      <c r="M395">
        <v>34.9</v>
      </c>
      <c r="N395">
        <v>39.1</v>
      </c>
      <c r="O395">
        <v>61</v>
      </c>
      <c r="P395">
        <v>75.55</v>
      </c>
      <c r="Q395">
        <v>78.28</v>
      </c>
      <c r="R395">
        <f t="shared" si="26"/>
        <v>-2.730000000000004</v>
      </c>
      <c r="S395">
        <f t="shared" si="27"/>
        <v>14.549999999999997</v>
      </c>
      <c r="T395">
        <v>1008</v>
      </c>
      <c r="U395">
        <v>3.7366666700000002E-2</v>
      </c>
      <c r="V395" s="4"/>
      <c r="Y395">
        <f t="shared" si="28"/>
        <v>-14.549999999999997</v>
      </c>
      <c r="Z395">
        <f t="shared" si="29"/>
        <v>39.18</v>
      </c>
    </row>
    <row r="396" spans="2:26" x14ac:dyDescent="0.3">
      <c r="B396" s="1">
        <v>44987</v>
      </c>
      <c r="C396" s="2">
        <v>0.65903935185185192</v>
      </c>
      <c r="D396">
        <v>67.8</v>
      </c>
      <c r="E396">
        <v>56.6</v>
      </c>
      <c r="F396">
        <v>38.799999999999997</v>
      </c>
      <c r="G396">
        <v>51</v>
      </c>
      <c r="H396">
        <v>59.6</v>
      </c>
      <c r="I396">
        <v>67</v>
      </c>
      <c r="J396">
        <v>63.1</v>
      </c>
      <c r="K396">
        <v>61.5</v>
      </c>
      <c r="L396">
        <v>65.900000000000006</v>
      </c>
      <c r="M396">
        <v>36.799999999999997</v>
      </c>
      <c r="N396">
        <v>38.9</v>
      </c>
      <c r="O396">
        <v>60.9</v>
      </c>
      <c r="P396">
        <v>75.55</v>
      </c>
      <c r="Q396">
        <v>78.004999999999995</v>
      </c>
      <c r="R396">
        <f t="shared" si="26"/>
        <v>-2.4549999999999983</v>
      </c>
      <c r="S396">
        <f t="shared" si="27"/>
        <v>14.649999999999999</v>
      </c>
      <c r="T396">
        <v>1008</v>
      </c>
      <c r="U396">
        <v>3.7366666700000002E-2</v>
      </c>
      <c r="V396" s="4"/>
      <c r="Y396">
        <f t="shared" si="28"/>
        <v>-14.649999999999999</v>
      </c>
      <c r="Z396">
        <f t="shared" si="29"/>
        <v>39.104999999999997</v>
      </c>
    </row>
    <row r="397" spans="2:26" x14ac:dyDescent="0.3">
      <c r="B397" s="1">
        <v>44987</v>
      </c>
      <c r="C397" s="2">
        <v>0.65973379629629625</v>
      </c>
      <c r="D397">
        <v>67.7</v>
      </c>
      <c r="E397">
        <v>56.4</v>
      </c>
      <c r="F397">
        <v>39.1</v>
      </c>
      <c r="G397">
        <v>51.1</v>
      </c>
      <c r="H397">
        <v>59.8</v>
      </c>
      <c r="I397">
        <v>67</v>
      </c>
      <c r="J397">
        <v>63.3</v>
      </c>
      <c r="K397">
        <v>61.7</v>
      </c>
      <c r="L397">
        <v>65.900000000000006</v>
      </c>
      <c r="M397">
        <v>39.6</v>
      </c>
      <c r="N397">
        <v>39.299999999999997</v>
      </c>
      <c r="O397">
        <v>61</v>
      </c>
      <c r="P397">
        <v>75.421999999999997</v>
      </c>
      <c r="Q397">
        <v>77.867999999999995</v>
      </c>
      <c r="R397">
        <f t="shared" si="26"/>
        <v>-2.445999999999998</v>
      </c>
      <c r="S397">
        <f t="shared" si="27"/>
        <v>14.421999999999997</v>
      </c>
      <c r="T397">
        <v>1008</v>
      </c>
      <c r="U397">
        <v>3.7366666700000002E-2</v>
      </c>
      <c r="V397" s="4"/>
      <c r="Y397">
        <f t="shared" si="28"/>
        <v>-14.421999999999997</v>
      </c>
      <c r="Z397">
        <f t="shared" si="29"/>
        <v>38.567999999999998</v>
      </c>
    </row>
    <row r="398" spans="2:26" x14ac:dyDescent="0.3">
      <c r="B398" s="1">
        <v>44987</v>
      </c>
      <c r="C398" s="2">
        <v>0.6604282407407408</v>
      </c>
      <c r="D398">
        <v>67.8</v>
      </c>
      <c r="E398">
        <v>56.7</v>
      </c>
      <c r="F398">
        <v>39.1</v>
      </c>
      <c r="G398">
        <v>51</v>
      </c>
      <c r="H398">
        <v>59.7</v>
      </c>
      <c r="I398">
        <v>67</v>
      </c>
      <c r="J398">
        <v>63.3</v>
      </c>
      <c r="K398">
        <v>61.8</v>
      </c>
      <c r="L398">
        <v>66</v>
      </c>
      <c r="M398">
        <v>42.6</v>
      </c>
      <c r="N398">
        <v>39.700000000000003</v>
      </c>
      <c r="O398">
        <v>61.1</v>
      </c>
      <c r="P398">
        <v>75.293999999999997</v>
      </c>
      <c r="Q398">
        <v>77.799000000000007</v>
      </c>
      <c r="R398">
        <f t="shared" si="26"/>
        <v>-2.5050000000000097</v>
      </c>
      <c r="S398">
        <f t="shared" si="27"/>
        <v>14.193999999999996</v>
      </c>
      <c r="T398">
        <v>1008</v>
      </c>
      <c r="U398">
        <v>3.7366666700000002E-2</v>
      </c>
      <c r="V398" s="4"/>
      <c r="Y398">
        <f t="shared" si="28"/>
        <v>-14.193999999999996</v>
      </c>
      <c r="Z398">
        <f t="shared" si="29"/>
        <v>38.099000000000004</v>
      </c>
    </row>
    <row r="399" spans="2:26" x14ac:dyDescent="0.3">
      <c r="B399" s="1">
        <v>44987</v>
      </c>
      <c r="C399" s="2">
        <v>0.66112268518518513</v>
      </c>
      <c r="D399">
        <v>67.599999999999994</v>
      </c>
      <c r="E399">
        <v>56.6</v>
      </c>
      <c r="F399">
        <v>39.200000000000003</v>
      </c>
      <c r="G399">
        <v>51</v>
      </c>
      <c r="H399">
        <v>59.9</v>
      </c>
      <c r="I399">
        <v>66.900000000000006</v>
      </c>
      <c r="J399">
        <v>63.2</v>
      </c>
      <c r="K399">
        <v>61.6</v>
      </c>
      <c r="L399">
        <v>65.900000000000006</v>
      </c>
      <c r="M399">
        <v>46.1</v>
      </c>
      <c r="N399">
        <v>39.799999999999997</v>
      </c>
      <c r="O399">
        <v>61</v>
      </c>
      <c r="P399">
        <v>75.102999999999994</v>
      </c>
      <c r="Q399">
        <v>77.799000000000007</v>
      </c>
      <c r="R399">
        <f t="shared" si="26"/>
        <v>-2.6960000000000122</v>
      </c>
      <c r="S399">
        <f t="shared" si="27"/>
        <v>14.102999999999994</v>
      </c>
      <c r="T399">
        <v>1008</v>
      </c>
      <c r="U399">
        <v>3.7366666700000002E-2</v>
      </c>
      <c r="V399" s="4"/>
      <c r="Y399">
        <f t="shared" si="28"/>
        <v>-14.102999999999994</v>
      </c>
      <c r="Z399">
        <f t="shared" si="29"/>
        <v>37.999000000000009</v>
      </c>
    </row>
    <row r="400" spans="2:26" x14ac:dyDescent="0.3">
      <c r="B400" s="1">
        <v>44987</v>
      </c>
      <c r="C400" s="2">
        <v>0.66181712962962969</v>
      </c>
      <c r="D400">
        <v>67.599999999999994</v>
      </c>
      <c r="E400">
        <v>56.7</v>
      </c>
      <c r="F400">
        <v>39.299999999999997</v>
      </c>
      <c r="G400">
        <v>51</v>
      </c>
      <c r="H400">
        <v>59.7</v>
      </c>
      <c r="I400">
        <v>66.8</v>
      </c>
      <c r="J400">
        <v>63.4</v>
      </c>
      <c r="K400">
        <v>61.8</v>
      </c>
      <c r="L400">
        <v>65.900000000000006</v>
      </c>
      <c r="M400">
        <v>41.3</v>
      </c>
      <c r="N400">
        <v>40.200000000000003</v>
      </c>
      <c r="O400">
        <v>61</v>
      </c>
      <c r="P400">
        <v>74.914000000000001</v>
      </c>
      <c r="Q400">
        <v>77.799000000000007</v>
      </c>
      <c r="R400">
        <f t="shared" si="26"/>
        <v>-2.8850000000000051</v>
      </c>
      <c r="S400">
        <f t="shared" si="27"/>
        <v>13.914000000000001</v>
      </c>
      <c r="T400">
        <v>1008</v>
      </c>
      <c r="U400">
        <v>3.7366666700000002E-2</v>
      </c>
      <c r="V400" s="4"/>
      <c r="Y400">
        <f t="shared" si="28"/>
        <v>-13.914000000000001</v>
      </c>
      <c r="Z400">
        <f t="shared" si="29"/>
        <v>37.599000000000004</v>
      </c>
    </row>
    <row r="401" spans="2:26" x14ac:dyDescent="0.3">
      <c r="B401" s="1">
        <v>44987</v>
      </c>
      <c r="C401" s="2">
        <v>0.66251157407407402</v>
      </c>
      <c r="D401">
        <v>67.599999999999994</v>
      </c>
      <c r="E401">
        <v>56.8</v>
      </c>
      <c r="F401">
        <v>39.299999999999997</v>
      </c>
      <c r="G401">
        <v>51</v>
      </c>
      <c r="H401">
        <v>59.7</v>
      </c>
      <c r="I401">
        <v>66.8</v>
      </c>
      <c r="J401">
        <v>63.2</v>
      </c>
      <c r="K401">
        <v>61.6</v>
      </c>
      <c r="L401">
        <v>65.8</v>
      </c>
      <c r="M401">
        <v>41.8</v>
      </c>
      <c r="N401">
        <v>40.200000000000003</v>
      </c>
      <c r="O401">
        <v>60.9</v>
      </c>
      <c r="P401">
        <v>74.724999999999994</v>
      </c>
      <c r="Q401">
        <v>77.594999999999999</v>
      </c>
      <c r="R401">
        <f t="shared" si="26"/>
        <v>-2.8700000000000045</v>
      </c>
      <c r="S401">
        <f t="shared" si="27"/>
        <v>13.824999999999996</v>
      </c>
      <c r="T401">
        <v>1008</v>
      </c>
      <c r="U401">
        <v>3.7366666700000002E-2</v>
      </c>
      <c r="V401" s="4"/>
      <c r="Y401">
        <f t="shared" si="28"/>
        <v>-13.824999999999996</v>
      </c>
      <c r="Z401">
        <f t="shared" si="29"/>
        <v>37.394999999999996</v>
      </c>
    </row>
    <row r="402" spans="2:26" x14ac:dyDescent="0.3">
      <c r="B402" s="1">
        <v>44987</v>
      </c>
      <c r="C402" s="2">
        <v>0.66320601851851857</v>
      </c>
      <c r="D402">
        <v>67.599999999999994</v>
      </c>
      <c r="E402">
        <v>57</v>
      </c>
      <c r="F402">
        <v>39.4</v>
      </c>
      <c r="G402">
        <v>50.9</v>
      </c>
      <c r="H402">
        <v>59.9</v>
      </c>
      <c r="I402">
        <v>66.900000000000006</v>
      </c>
      <c r="J402">
        <v>63.2</v>
      </c>
      <c r="K402">
        <v>61.5</v>
      </c>
      <c r="L402">
        <v>65.900000000000006</v>
      </c>
      <c r="M402">
        <v>43.4</v>
      </c>
      <c r="N402">
        <v>40</v>
      </c>
      <c r="O402">
        <v>60.8</v>
      </c>
      <c r="P402">
        <v>74.662000000000006</v>
      </c>
      <c r="Q402">
        <v>77.527000000000001</v>
      </c>
      <c r="R402">
        <f t="shared" si="26"/>
        <v>-2.8649999999999949</v>
      </c>
      <c r="S402">
        <f t="shared" si="27"/>
        <v>13.862000000000009</v>
      </c>
      <c r="T402">
        <v>1008</v>
      </c>
      <c r="U402">
        <v>3.7366666700000002E-2</v>
      </c>
      <c r="V402" s="4"/>
      <c r="Y402">
        <f t="shared" si="28"/>
        <v>-13.862000000000009</v>
      </c>
      <c r="Z402">
        <f t="shared" si="29"/>
        <v>37.527000000000001</v>
      </c>
    </row>
    <row r="403" spans="2:26" x14ac:dyDescent="0.3">
      <c r="B403" s="1">
        <v>44987</v>
      </c>
      <c r="C403" s="2">
        <v>0.6639004629629629</v>
      </c>
      <c r="D403">
        <v>67.5</v>
      </c>
      <c r="E403">
        <v>56.8</v>
      </c>
      <c r="F403">
        <v>39.6</v>
      </c>
      <c r="G403">
        <v>50.9</v>
      </c>
      <c r="H403">
        <v>60</v>
      </c>
      <c r="I403">
        <v>66.8</v>
      </c>
      <c r="J403">
        <v>63.3</v>
      </c>
      <c r="K403">
        <v>61.8</v>
      </c>
      <c r="L403">
        <v>65.8</v>
      </c>
      <c r="M403">
        <v>44.3</v>
      </c>
      <c r="N403">
        <v>40.4</v>
      </c>
      <c r="O403">
        <v>60.8</v>
      </c>
      <c r="P403">
        <v>74.349999999999994</v>
      </c>
      <c r="Q403">
        <v>77.459999999999994</v>
      </c>
      <c r="R403">
        <f t="shared" si="26"/>
        <v>-3.1099999999999994</v>
      </c>
      <c r="S403">
        <f t="shared" si="27"/>
        <v>13.549999999999997</v>
      </c>
      <c r="T403">
        <v>1008</v>
      </c>
      <c r="U403">
        <v>3.7366666700000002E-2</v>
      </c>
      <c r="V403" s="4"/>
      <c r="Y403">
        <f t="shared" si="28"/>
        <v>-13.549999999999997</v>
      </c>
      <c r="Z403">
        <f t="shared" si="29"/>
        <v>37.059999999999995</v>
      </c>
    </row>
    <row r="404" spans="2:26" x14ac:dyDescent="0.3">
      <c r="B404" s="1">
        <v>44987</v>
      </c>
      <c r="C404" s="2">
        <v>0.66459490740740745</v>
      </c>
      <c r="D404">
        <v>67.5</v>
      </c>
      <c r="E404">
        <v>57.1</v>
      </c>
      <c r="F404">
        <v>39.5</v>
      </c>
      <c r="G404">
        <v>51</v>
      </c>
      <c r="H404">
        <v>60</v>
      </c>
      <c r="I404">
        <v>66.8</v>
      </c>
      <c r="J404">
        <v>63.3</v>
      </c>
      <c r="K404">
        <v>61.9</v>
      </c>
      <c r="L404">
        <v>65.8</v>
      </c>
      <c r="M404">
        <v>43.7</v>
      </c>
      <c r="N404">
        <v>40.700000000000003</v>
      </c>
      <c r="O404">
        <v>60.7</v>
      </c>
      <c r="P404">
        <v>74.287999999999997</v>
      </c>
      <c r="Q404">
        <v>78.004999999999995</v>
      </c>
      <c r="R404">
        <f t="shared" si="26"/>
        <v>-3.7169999999999987</v>
      </c>
      <c r="S404">
        <f t="shared" si="27"/>
        <v>13.587999999999994</v>
      </c>
      <c r="T404">
        <v>1008</v>
      </c>
      <c r="U404">
        <v>3.7366666700000002E-2</v>
      </c>
      <c r="V404" s="4"/>
      <c r="Y404">
        <f t="shared" si="28"/>
        <v>-13.587999999999994</v>
      </c>
      <c r="Z404">
        <f t="shared" si="29"/>
        <v>37.304999999999993</v>
      </c>
    </row>
    <row r="405" spans="2:26" x14ac:dyDescent="0.3">
      <c r="B405" s="1">
        <v>44987</v>
      </c>
      <c r="C405" s="2">
        <v>0.66528935185185178</v>
      </c>
      <c r="D405">
        <v>67.5</v>
      </c>
      <c r="E405">
        <v>57.4</v>
      </c>
      <c r="F405">
        <v>39.5</v>
      </c>
      <c r="G405">
        <v>50.9</v>
      </c>
      <c r="H405">
        <v>60.1</v>
      </c>
      <c r="I405">
        <v>66.8</v>
      </c>
      <c r="J405">
        <v>63.3</v>
      </c>
      <c r="K405">
        <v>61.8</v>
      </c>
      <c r="L405">
        <v>65.900000000000006</v>
      </c>
      <c r="M405">
        <v>40.9</v>
      </c>
      <c r="N405">
        <v>40.799999999999997</v>
      </c>
      <c r="O405">
        <v>60.6</v>
      </c>
      <c r="P405">
        <v>74.102000000000004</v>
      </c>
      <c r="Q405">
        <v>78.28</v>
      </c>
      <c r="R405">
        <f t="shared" si="26"/>
        <v>-4.1779999999999973</v>
      </c>
      <c r="S405">
        <f t="shared" si="27"/>
        <v>13.502000000000002</v>
      </c>
      <c r="T405">
        <v>1008</v>
      </c>
      <c r="U405">
        <v>3.7366666700000002E-2</v>
      </c>
      <c r="V405" s="4"/>
      <c r="Y405">
        <f t="shared" si="28"/>
        <v>-13.502000000000002</v>
      </c>
      <c r="Z405">
        <f t="shared" si="29"/>
        <v>37.480000000000004</v>
      </c>
    </row>
    <row r="406" spans="2:26" x14ac:dyDescent="0.3">
      <c r="B406" s="1">
        <v>44987</v>
      </c>
      <c r="C406" s="2">
        <v>0.66598379629629634</v>
      </c>
      <c r="D406">
        <v>67.5</v>
      </c>
      <c r="E406">
        <v>57.3</v>
      </c>
      <c r="F406">
        <v>39.799999999999997</v>
      </c>
      <c r="G406">
        <v>50.9</v>
      </c>
      <c r="H406">
        <v>60.2</v>
      </c>
      <c r="I406">
        <v>66.900000000000006</v>
      </c>
      <c r="J406">
        <v>63.4</v>
      </c>
      <c r="K406">
        <v>61.9</v>
      </c>
      <c r="L406">
        <v>65.8</v>
      </c>
      <c r="M406">
        <v>42.1</v>
      </c>
      <c r="N406">
        <v>40.700000000000003</v>
      </c>
      <c r="O406">
        <v>60.4</v>
      </c>
      <c r="P406">
        <v>73.918000000000006</v>
      </c>
      <c r="Q406">
        <v>78.418000000000006</v>
      </c>
      <c r="R406">
        <f t="shared" si="26"/>
        <v>-4.5</v>
      </c>
      <c r="S406">
        <f t="shared" si="27"/>
        <v>13.518000000000008</v>
      </c>
      <c r="T406">
        <v>1008</v>
      </c>
      <c r="U406">
        <v>3.7366666700000002E-2</v>
      </c>
      <c r="V406" s="4"/>
      <c r="Y406">
        <f t="shared" si="28"/>
        <v>-13.518000000000008</v>
      </c>
      <c r="Z406">
        <f t="shared" si="29"/>
        <v>37.718000000000004</v>
      </c>
    </row>
    <row r="407" spans="2:26" x14ac:dyDescent="0.3">
      <c r="B407" s="1">
        <v>44987</v>
      </c>
      <c r="C407" s="2">
        <v>0.66667824074074078</v>
      </c>
      <c r="D407">
        <v>67.5</v>
      </c>
      <c r="E407">
        <v>57.5</v>
      </c>
      <c r="F407">
        <v>39.799999999999997</v>
      </c>
      <c r="G407">
        <v>50.9</v>
      </c>
      <c r="H407">
        <v>60.2</v>
      </c>
      <c r="I407">
        <v>66.900000000000006</v>
      </c>
      <c r="J407">
        <v>63.3</v>
      </c>
      <c r="K407">
        <v>61.8</v>
      </c>
      <c r="L407">
        <v>65.8</v>
      </c>
      <c r="M407">
        <v>44</v>
      </c>
      <c r="N407">
        <v>40.700000000000003</v>
      </c>
      <c r="O407">
        <v>60.3</v>
      </c>
      <c r="P407">
        <v>73.733999999999995</v>
      </c>
      <c r="Q407">
        <v>78.697000000000003</v>
      </c>
      <c r="R407">
        <f t="shared" si="26"/>
        <v>-4.9630000000000081</v>
      </c>
      <c r="S407">
        <f t="shared" si="27"/>
        <v>13.433999999999997</v>
      </c>
      <c r="T407">
        <v>1008</v>
      </c>
      <c r="U407">
        <v>3.7366666700000002E-2</v>
      </c>
      <c r="V407" s="4"/>
      <c r="Y407">
        <f t="shared" si="28"/>
        <v>-13.433999999999997</v>
      </c>
      <c r="Z407">
        <f t="shared" si="29"/>
        <v>37.997</v>
      </c>
    </row>
    <row r="408" spans="2:26" x14ac:dyDescent="0.3">
      <c r="B408" s="1">
        <v>44987</v>
      </c>
      <c r="C408" s="2">
        <v>0.66737268518518522</v>
      </c>
      <c r="D408">
        <v>67.5</v>
      </c>
      <c r="E408">
        <v>57.6</v>
      </c>
      <c r="F408">
        <v>39.6</v>
      </c>
      <c r="G408">
        <v>50.9</v>
      </c>
      <c r="H408">
        <v>60.3</v>
      </c>
      <c r="I408">
        <v>66.900000000000006</v>
      </c>
      <c r="J408">
        <v>63.4</v>
      </c>
      <c r="K408">
        <v>61.9</v>
      </c>
      <c r="L408">
        <v>65.8</v>
      </c>
      <c r="M408">
        <v>42.8</v>
      </c>
      <c r="N408">
        <v>40.9</v>
      </c>
      <c r="O408">
        <v>60.2</v>
      </c>
      <c r="P408">
        <v>73.551000000000002</v>
      </c>
      <c r="Q408">
        <v>78.906999999999996</v>
      </c>
      <c r="R408">
        <f t="shared" si="26"/>
        <v>-5.3559999999999945</v>
      </c>
      <c r="S408">
        <f t="shared" si="27"/>
        <v>13.350999999999999</v>
      </c>
      <c r="T408">
        <v>1008</v>
      </c>
      <c r="U408">
        <v>3.7366666700000002E-2</v>
      </c>
      <c r="V408" s="4"/>
      <c r="Y408">
        <f t="shared" si="28"/>
        <v>-13.350999999999999</v>
      </c>
      <c r="Z408">
        <f t="shared" si="29"/>
        <v>38.006999999999998</v>
      </c>
    </row>
    <row r="409" spans="2:26" x14ac:dyDescent="0.3">
      <c r="B409" s="1">
        <v>44987</v>
      </c>
      <c r="C409" s="2">
        <v>0.66806712962962955</v>
      </c>
      <c r="D409">
        <v>67.400000000000006</v>
      </c>
      <c r="E409">
        <v>57.6</v>
      </c>
      <c r="F409">
        <v>40.4</v>
      </c>
      <c r="G409">
        <v>51</v>
      </c>
      <c r="H409">
        <v>60.3</v>
      </c>
      <c r="I409">
        <v>67</v>
      </c>
      <c r="J409">
        <v>63.3</v>
      </c>
      <c r="K409">
        <v>61.9</v>
      </c>
      <c r="L409">
        <v>65.8</v>
      </c>
      <c r="M409">
        <v>37.200000000000003</v>
      </c>
      <c r="N409">
        <v>39.700000000000003</v>
      </c>
      <c r="O409">
        <v>60.2</v>
      </c>
      <c r="P409">
        <v>73.429000000000002</v>
      </c>
      <c r="Q409">
        <v>79.403000000000006</v>
      </c>
      <c r="R409">
        <f t="shared" si="26"/>
        <v>-5.9740000000000038</v>
      </c>
      <c r="S409">
        <f>P409-O409</f>
        <v>13.228999999999999</v>
      </c>
      <c r="T409">
        <v>1008</v>
      </c>
      <c r="U409">
        <v>3.7366666700000002E-2</v>
      </c>
      <c r="V409" s="4"/>
      <c r="Y409">
        <f t="shared" si="28"/>
        <v>-13.228999999999999</v>
      </c>
      <c r="Z409">
        <f t="shared" si="29"/>
        <v>39.703000000000003</v>
      </c>
    </row>
    <row r="410" spans="2:26" x14ac:dyDescent="0.3">
      <c r="M410">
        <f t="shared" ref="M410:Q410" si="30">AVERAGE(M40:M409)</f>
        <v>34.148378378378389</v>
      </c>
      <c r="N410">
        <f t="shared" si="30"/>
        <v>36.60594594594594</v>
      </c>
      <c r="O410">
        <f t="shared" si="30"/>
        <v>57.213513513513455</v>
      </c>
      <c r="P410">
        <f t="shared" si="30"/>
        <v>71.423824324324315</v>
      </c>
      <c r="Q410">
        <f t="shared" si="30"/>
        <v>68.239732432432376</v>
      </c>
      <c r="R410">
        <f>AVERAGE(R40:R265)</f>
        <v>8.2977964601769969</v>
      </c>
      <c r="S410">
        <f>AVERAGE(S40:S409)</f>
        <v>14.193511699672527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lopez</dc:creator>
  <cp:lastModifiedBy>hernan lopez</cp:lastModifiedBy>
  <dcterms:created xsi:type="dcterms:W3CDTF">2024-03-03T23:15:07Z</dcterms:created>
  <dcterms:modified xsi:type="dcterms:W3CDTF">2024-04-10T15:31:23Z</dcterms:modified>
</cp:coreProperties>
</file>