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José Ángel Hernández Núñez(1)\"/>
    </mc:Choice>
  </mc:AlternateContent>
  <xr:revisionPtr revIDLastSave="0" documentId="13_ncr:1_{83004FE7-7E47-4A24-AA32-EC336B6E9FB2}" xr6:coauthVersionLast="47" xr6:coauthVersionMax="47" xr10:uidLastSave="{00000000-0000-0000-0000-000000000000}"/>
  <bookViews>
    <workbookView xWindow="-120" yWindow="-120" windowWidth="20730" windowHeight="11160" firstSheet="9" activeTab="11" xr2:uid="{38CA8F87-6B3B-4417-BCA8-EB9393A00A3C}"/>
  </bookViews>
  <sheets>
    <sheet name="Presentación" sheetId="1" r:id="rId1"/>
    <sheet name="Introducción" sheetId="2" r:id="rId2"/>
    <sheet name="Precios" sheetId="3" r:id="rId3"/>
    <sheet name="Precios Gráfica" sheetId="6" r:id="rId4"/>
    <sheet name="Asistencias" sheetId="4" r:id="rId5"/>
    <sheet name="Asistencias Gráficas" sheetId="5" r:id="rId6"/>
    <sheet name="Tabla de Conteo" sheetId="7" r:id="rId7"/>
    <sheet name="Grafica de Conteo" sheetId="8" r:id="rId8"/>
    <sheet name="Tabla de Frecuencia" sheetId="9" r:id="rId9"/>
    <sheet name="Gráfica de Tabla de Frecuencia" sheetId="10" r:id="rId10"/>
    <sheet name="Gráfica de Media, Mediana y Mod" sheetId="13" r:id="rId11"/>
    <sheet name="Diagramas de Venn" sheetId="14" r:id="rId12"/>
    <sheet name="Evidencias" sheetId="11" r:id="rId13"/>
  </sheets>
  <definedNames>
    <definedName name="_xlnm._FilterDatabase" localSheetId="2" hidden="1">Precios!$B$3:$E$16</definedName>
    <definedName name="_xlnm._FilterDatabase" localSheetId="6" hidden="1">'Tabla de Conteo'!$B$3:$F$14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9" l="1"/>
  <c r="O43" i="4"/>
  <c r="O32" i="4"/>
  <c r="Q21" i="4"/>
  <c r="J10" i="4"/>
  <c r="E19" i="9"/>
  <c r="D19" i="9"/>
  <c r="C19" i="9"/>
  <c r="E13" i="9"/>
  <c r="G13" i="9" s="1"/>
  <c r="E11" i="9"/>
  <c r="G11" i="9" s="1"/>
  <c r="E9" i="9"/>
  <c r="G9" i="9" s="1"/>
  <c r="E7" i="9"/>
  <c r="G7" i="9" s="1"/>
  <c r="E5" i="9"/>
  <c r="G5" i="9" s="1"/>
  <c r="C15" i="9"/>
  <c r="E14" i="9" s="1"/>
  <c r="G14" i="9" s="1"/>
  <c r="D5" i="9"/>
  <c r="D6" i="9" s="1"/>
  <c r="D7" i="9" s="1"/>
  <c r="D8" i="9" s="1"/>
  <c r="D9" i="9" s="1"/>
  <c r="D10" i="9" s="1"/>
  <c r="D11" i="9" s="1"/>
  <c r="D12" i="9" s="1"/>
  <c r="D13" i="9" s="1"/>
  <c r="D14" i="9" s="1"/>
  <c r="E11" i="3"/>
  <c r="E8" i="3"/>
  <c r="E5" i="3"/>
  <c r="E6" i="3"/>
  <c r="E7" i="3"/>
  <c r="E9" i="3"/>
  <c r="E10" i="3"/>
  <c r="E12" i="3"/>
  <c r="E13" i="3"/>
  <c r="E14" i="3"/>
  <c r="E4" i="3"/>
  <c r="E16" i="3" s="1"/>
  <c r="D32" i="4"/>
  <c r="E32" i="4"/>
  <c r="F32" i="4"/>
  <c r="G32" i="4"/>
  <c r="H32" i="4"/>
  <c r="I32" i="4"/>
  <c r="J32" i="4"/>
  <c r="K32" i="4"/>
  <c r="L32" i="4"/>
  <c r="M32" i="4"/>
  <c r="N32" i="4"/>
  <c r="C32" i="4"/>
  <c r="D21" i="4"/>
  <c r="E21" i="4"/>
  <c r="F21" i="4"/>
  <c r="G21" i="4"/>
  <c r="H21" i="4"/>
  <c r="I21" i="4"/>
  <c r="J21" i="4"/>
  <c r="K21" i="4"/>
  <c r="L21" i="4"/>
  <c r="M21" i="4"/>
  <c r="N21" i="4"/>
  <c r="O21" i="4"/>
  <c r="P21" i="4"/>
  <c r="C21" i="4"/>
  <c r="D10" i="4"/>
  <c r="E10" i="4"/>
  <c r="F10" i="4"/>
  <c r="G10" i="4"/>
  <c r="H10" i="4"/>
  <c r="I10" i="4"/>
  <c r="C10" i="4"/>
  <c r="E6" i="9" l="1"/>
  <c r="G6" i="9" s="1"/>
  <c r="E8" i="9"/>
  <c r="G8" i="9" s="1"/>
  <c r="E10" i="9"/>
  <c r="G10" i="9" s="1"/>
  <c r="E12" i="9"/>
  <c r="G12" i="9" s="1"/>
  <c r="F5" i="9"/>
  <c r="F6" i="9" s="1"/>
  <c r="F7" i="9" s="1"/>
  <c r="F8" i="9" s="1"/>
  <c r="F9" i="9" s="1"/>
  <c r="F10" i="9" s="1"/>
  <c r="F11" i="9" s="1"/>
  <c r="F12" i="9" s="1"/>
  <c r="F13" i="9" s="1"/>
  <c r="F14" i="9" s="1"/>
  <c r="G4" i="9" l="1"/>
  <c r="G15" i="9" s="1"/>
  <c r="E15" i="9"/>
</calcChain>
</file>

<file path=xl/sharedStrings.xml><?xml version="1.0" encoding="utf-8"?>
<sst xmlns="http://schemas.openxmlformats.org/spreadsheetml/2006/main" count="139" uniqueCount="85">
  <si>
    <t>Precios</t>
  </si>
  <si>
    <t>Materiales</t>
  </si>
  <si>
    <t>Cantidad</t>
  </si>
  <si>
    <t>Total</t>
  </si>
  <si>
    <t>Bambú</t>
  </si>
  <si>
    <t>Reglas de Madera</t>
  </si>
  <si>
    <t>Aerosol</t>
  </si>
  <si>
    <t>Llantas</t>
  </si>
  <si>
    <t>Pintura</t>
  </si>
  <si>
    <t>Rafia</t>
  </si>
  <si>
    <t>Rejas de Madera</t>
  </si>
  <si>
    <t>Cal</t>
  </si>
  <si>
    <t>Brochas</t>
  </si>
  <si>
    <t xml:space="preserve">Precio </t>
  </si>
  <si>
    <t>FEBRERO</t>
  </si>
  <si>
    <t>INTEGRANTES</t>
  </si>
  <si>
    <t>Jose Angel Hernandez Nuñez</t>
  </si>
  <si>
    <t>Zuemi Alejandra Lopez Gomez</t>
  </si>
  <si>
    <t>Angie Natasha Rojas Hernandez</t>
  </si>
  <si>
    <t>Mariana Monserrath Lorenzo Cruz</t>
  </si>
  <si>
    <t>Maria Del Sol Vazquez Dominguez</t>
  </si>
  <si>
    <t>Blanca Ibeth Sanchez Sanchez</t>
  </si>
  <si>
    <t>Decoracion</t>
  </si>
  <si>
    <t>TOTAL</t>
  </si>
  <si>
    <t>MARZO</t>
  </si>
  <si>
    <t>ABRIL</t>
  </si>
  <si>
    <t>MAYO</t>
  </si>
  <si>
    <t xml:space="preserve">Total de Asistencias </t>
  </si>
  <si>
    <t>Total de Asistencias</t>
  </si>
  <si>
    <t xml:space="preserve">Martes 14 </t>
  </si>
  <si>
    <t xml:space="preserve">Jueves 16 </t>
  </si>
  <si>
    <t xml:space="preserve">Viernes 17 </t>
  </si>
  <si>
    <t xml:space="preserve">Martes 21 </t>
  </si>
  <si>
    <t xml:space="preserve">Jueves 23 </t>
  </si>
  <si>
    <t xml:space="preserve">Viernes 24 </t>
  </si>
  <si>
    <t xml:space="preserve">Martes 28 </t>
  </si>
  <si>
    <t>Jueves 2</t>
  </si>
  <si>
    <t xml:space="preserve">Viernes 3 </t>
  </si>
  <si>
    <t xml:space="preserve">Martes 7 </t>
  </si>
  <si>
    <t xml:space="preserve">Jueves 9 </t>
  </si>
  <si>
    <t xml:space="preserve">Viernes 10 </t>
  </si>
  <si>
    <t>Martes 14</t>
  </si>
  <si>
    <t>Martes 21</t>
  </si>
  <si>
    <t xml:space="preserve">Jueves 30 </t>
  </si>
  <si>
    <t xml:space="preserve">Viernes 31 </t>
  </si>
  <si>
    <t xml:space="preserve">Martes 4 </t>
  </si>
  <si>
    <t>Jueves 6</t>
  </si>
  <si>
    <t xml:space="preserve">Viernes 7 </t>
  </si>
  <si>
    <t xml:space="preserve">Martes 11 </t>
  </si>
  <si>
    <t>Jueves 13</t>
  </si>
  <si>
    <t>Viernes 14</t>
  </si>
  <si>
    <t xml:space="preserve">Martes 18 </t>
  </si>
  <si>
    <t xml:space="preserve">Jueves 20 </t>
  </si>
  <si>
    <t xml:space="preserve">Viernes 21 </t>
  </si>
  <si>
    <t>Martes 25</t>
  </si>
  <si>
    <t xml:space="preserve">Jueves 27 </t>
  </si>
  <si>
    <t xml:space="preserve">Viernes 28 </t>
  </si>
  <si>
    <t xml:space="preserve">Martes 2 </t>
  </si>
  <si>
    <t xml:space="preserve">Jueves 4 </t>
  </si>
  <si>
    <t>Viernes 5</t>
  </si>
  <si>
    <t>Martes 9</t>
  </si>
  <si>
    <t xml:space="preserve">Jueves 11 </t>
  </si>
  <si>
    <t>Viernes 12</t>
  </si>
  <si>
    <t>Martes 16</t>
  </si>
  <si>
    <t>Jueves 18</t>
  </si>
  <si>
    <t xml:space="preserve">Viernes 19 </t>
  </si>
  <si>
    <t>Martes 23</t>
  </si>
  <si>
    <t xml:space="preserve">Jueves 25 </t>
  </si>
  <si>
    <t>Viernes 26</t>
  </si>
  <si>
    <t>Febrero</t>
  </si>
  <si>
    <t>Marzo</t>
  </si>
  <si>
    <t>Abril</t>
  </si>
  <si>
    <t>Mayo</t>
  </si>
  <si>
    <t>Plantas</t>
  </si>
  <si>
    <t>Tabla de Conteo</t>
  </si>
  <si>
    <t>Xi</t>
  </si>
  <si>
    <t>fi</t>
  </si>
  <si>
    <t>Fi</t>
  </si>
  <si>
    <t>hi</t>
  </si>
  <si>
    <t>Hi</t>
  </si>
  <si>
    <t>%</t>
  </si>
  <si>
    <t>Media</t>
  </si>
  <si>
    <t>Mediana</t>
  </si>
  <si>
    <t>Moda</t>
  </si>
  <si>
    <t>TOTAL DE ASISTENCIAS POR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</si>
</sst>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6"/>
      <color theme="1"/>
      <name val="Agency FB"/>
      <family val="2"/>
    </font>
    <font>
      <b/>
      <sz val="20"/>
      <color theme="1"/>
      <name val="Agency FB"/>
      <family val="2"/>
    </font>
    <font>
      <sz val="11"/>
      <color theme="1"/>
      <name val="Calibri Light"/>
      <family val="2"/>
      <scheme val="major"/>
    </font>
    <font>
      <sz val="8"/>
      <name val="Calibri"/>
      <family val="2"/>
      <scheme val="minor"/>
    </font>
    <font>
      <sz val="18"/>
      <color theme="1"/>
      <name val="Agency FB"/>
      <family val="2"/>
    </font>
  </fonts>
  <fills count="2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bgColor indexed="64"/>
      </patternFill>
    </fill>
    <fill>
      <patternFill patternType="solid">
        <fgColor theme="6"/>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9966"/>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7"/>
        <bgColor indexed="64"/>
      </patternFill>
    </fill>
    <fill>
      <patternFill patternType="solid">
        <fgColor rgb="FF7030A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rgb="FFFFCC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0" fillId="0" borderId="1" xfId="0" applyBorder="1"/>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0" borderId="0" xfId="0" applyBorder="1" applyAlignment="1">
      <alignment horizontal="center" vertical="center"/>
    </xf>
    <xf numFmtId="0" fontId="3" fillId="2" borderId="1" xfId="0" applyFont="1" applyFill="1" applyBorder="1" applyAlignment="1">
      <alignment horizontal="center" vertical="center" wrapText="1"/>
    </xf>
    <xf numFmtId="0" fontId="0" fillId="4" borderId="1" xfId="0" applyFill="1" applyBorder="1"/>
    <xf numFmtId="0" fontId="0" fillId="6" borderId="1" xfId="0" applyFill="1" applyBorder="1" applyAlignment="1">
      <alignment horizontal="center" vertical="center"/>
    </xf>
    <xf numFmtId="0" fontId="0" fillId="7" borderId="1" xfId="0" applyFill="1" applyBorder="1"/>
    <xf numFmtId="0" fontId="0" fillId="10" borderId="1" xfId="0" applyFill="1" applyBorder="1" applyAlignment="1">
      <alignment horizontal="center" vertical="center"/>
    </xf>
    <xf numFmtId="0" fontId="0" fillId="11" borderId="1" xfId="0" applyFill="1" applyBorder="1"/>
    <xf numFmtId="0" fontId="0" fillId="12" borderId="1" xfId="0" applyFill="1" applyBorder="1" applyAlignment="1">
      <alignment horizontal="center" vertical="center" wrapText="1"/>
    </xf>
    <xf numFmtId="0" fontId="0" fillId="13" borderId="1" xfId="0" applyFill="1" applyBorder="1"/>
    <xf numFmtId="0" fontId="0" fillId="0" borderId="0" xfId="0" applyBorder="1"/>
    <xf numFmtId="0" fontId="0" fillId="0" borderId="0" xfId="0" applyFill="1" applyBorder="1" applyAlignment="1"/>
    <xf numFmtId="0" fontId="0" fillId="14" borderId="1" xfId="0" applyFill="1" applyBorder="1" applyAlignment="1">
      <alignment horizontal="center" vertical="center" wrapText="1"/>
    </xf>
    <xf numFmtId="0" fontId="0" fillId="15" borderId="1" xfId="0" applyFill="1" applyBorder="1"/>
    <xf numFmtId="0" fontId="0" fillId="6" borderId="1" xfId="0" applyFill="1" applyBorder="1"/>
    <xf numFmtId="0" fontId="0" fillId="16" borderId="1" xfId="0" applyFill="1" applyBorder="1" applyAlignment="1">
      <alignment horizontal="center" vertical="center"/>
    </xf>
    <xf numFmtId="0" fontId="0" fillId="15" borderId="1" xfId="0" applyFill="1" applyBorder="1" applyAlignment="1">
      <alignment horizontal="center"/>
    </xf>
    <xf numFmtId="0" fontId="0" fillId="8" borderId="1" xfId="0" applyFill="1" applyBorder="1" applyAlignment="1">
      <alignment horizontal="center" vertical="center" wrapText="1"/>
    </xf>
    <xf numFmtId="0" fontId="0" fillId="19" borderId="1" xfId="0" applyFill="1" applyBorder="1" applyAlignment="1">
      <alignment horizontal="center" vertical="center"/>
    </xf>
    <xf numFmtId="0" fontId="0" fillId="16" borderId="1" xfId="0" applyFill="1" applyBorder="1"/>
    <xf numFmtId="0" fontId="0" fillId="18" borderId="1" xfId="0" applyFill="1" applyBorder="1"/>
    <xf numFmtId="0" fontId="0" fillId="20" borderId="1" xfId="0" applyFill="1" applyBorder="1"/>
    <xf numFmtId="0" fontId="0" fillId="21" borderId="1" xfId="0" applyFill="1" applyBorder="1"/>
    <xf numFmtId="0" fontId="0" fillId="14" borderId="1" xfId="0" applyFill="1" applyBorder="1"/>
    <xf numFmtId="0" fontId="0" fillId="22" borderId="1" xfId="0" applyFill="1" applyBorder="1"/>
    <xf numFmtId="0" fontId="0" fillId="8" borderId="1" xfId="0" applyFill="1" applyBorder="1"/>
    <xf numFmtId="0" fontId="0" fillId="2" borderId="3" xfId="0" applyFill="1" applyBorder="1" applyAlignment="1">
      <alignment vertical="center"/>
    </xf>
    <xf numFmtId="164" fontId="0" fillId="2" borderId="4" xfId="0" applyNumberFormat="1" applyFill="1" applyBorder="1" applyAlignment="1">
      <alignment vertical="center"/>
    </xf>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0" fillId="2" borderId="2" xfId="0" applyFill="1" applyBorder="1" applyAlignment="1">
      <alignment vertical="center"/>
    </xf>
    <xf numFmtId="164" fontId="0" fillId="0" borderId="1" xfId="0" applyNumberFormat="1" applyBorder="1"/>
    <xf numFmtId="0" fontId="1" fillId="19" borderId="1" xfId="0" applyFont="1" applyFill="1" applyBorder="1" applyAlignment="1">
      <alignment horizontal="center" vertical="center"/>
    </xf>
    <xf numFmtId="0" fontId="0" fillId="23" borderId="1" xfId="0" applyFill="1" applyBorder="1" applyAlignment="1">
      <alignment horizontal="center" vertical="center"/>
    </xf>
    <xf numFmtId="0" fontId="0" fillId="24" borderId="1" xfId="0" applyFill="1" applyBorder="1"/>
    <xf numFmtId="0" fontId="2" fillId="6" borderId="1" xfId="0" applyFont="1" applyFill="1" applyBorder="1" applyAlignment="1">
      <alignment horizontal="center" vertical="center"/>
    </xf>
    <xf numFmtId="49" fontId="0" fillId="0" borderId="1" xfId="0" applyNumberFormat="1" applyBorder="1"/>
    <xf numFmtId="0" fontId="5" fillId="6" borderId="1" xfId="0" applyFont="1" applyFill="1" applyBorder="1" applyAlignment="1">
      <alignment horizontal="center" vertical="center"/>
    </xf>
    <xf numFmtId="0" fontId="0" fillId="26" borderId="1" xfId="0" applyFill="1" applyBorder="1" applyAlignment="1">
      <alignment horizontal="center" vertical="center"/>
    </xf>
    <xf numFmtId="164" fontId="0" fillId="26" borderId="1" xfId="0" applyNumberFormat="1" applyFill="1" applyBorder="1" applyAlignment="1">
      <alignment horizontal="center" vertical="center"/>
    </xf>
    <xf numFmtId="0" fontId="0" fillId="26" borderId="1" xfId="0"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2" fillId="25" borderId="2" xfId="0" applyFont="1" applyFill="1" applyBorder="1" applyAlignment="1">
      <alignment horizontal="center"/>
    </xf>
    <xf numFmtId="0" fontId="2" fillId="25" borderId="3" xfId="0" applyFont="1" applyFill="1" applyBorder="1" applyAlignment="1">
      <alignment horizontal="center"/>
    </xf>
    <xf numFmtId="0" fontId="2" fillId="25" borderId="4" xfId="0" applyFont="1" applyFill="1" applyBorder="1" applyAlignment="1">
      <alignment horizontal="center"/>
    </xf>
    <xf numFmtId="0" fontId="2" fillId="2" borderId="3" xfId="0" applyFont="1" applyFill="1" applyBorder="1" applyAlignment="1">
      <alignment horizontal="center"/>
    </xf>
    <xf numFmtId="0" fontId="0" fillId="20" borderId="7" xfId="0" applyFill="1" applyBorder="1"/>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14" borderId="6"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8" xfId="0" applyFill="1" applyBorder="1" applyAlignment="1">
      <alignment horizontal="center" vertical="center" wrapText="1"/>
    </xf>
    <xf numFmtId="0" fontId="0" fillId="20" borderId="6" xfId="0" applyFill="1" applyBorder="1" applyAlignment="1">
      <alignment horizontal="center" vertical="center" wrapText="1"/>
    </xf>
    <xf numFmtId="0" fontId="0" fillId="20" borderId="7" xfId="0" applyFill="1" applyBorder="1" applyAlignment="1">
      <alignment horizontal="center" vertical="center" wrapText="1"/>
    </xf>
    <xf numFmtId="0" fontId="0" fillId="20"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27" borderId="9" xfId="0" applyFill="1" applyBorder="1" applyAlignment="1">
      <alignment horizontal="center"/>
    </xf>
    <xf numFmtId="0" fontId="0" fillId="27" borderId="10" xfId="0" applyFill="1" applyBorder="1" applyAlignment="1">
      <alignment horizontal="center"/>
    </xf>
    <xf numFmtId="0" fontId="0" fillId="27" borderId="11" xfId="0" applyFill="1" applyBorder="1" applyAlignment="1">
      <alignment horizontal="center"/>
    </xf>
    <xf numFmtId="0" fontId="0" fillId="27" borderId="5" xfId="0" applyFill="1" applyBorder="1" applyAlignment="1">
      <alignment horizontal="center"/>
    </xf>
    <xf numFmtId="0" fontId="0" fillId="27" borderId="0" xfId="0" applyFill="1" applyBorder="1" applyAlignment="1">
      <alignment horizontal="center"/>
    </xf>
    <xf numFmtId="0" fontId="0" fillId="27" borderId="12" xfId="0" applyFill="1" applyBorder="1" applyAlignment="1">
      <alignment horizontal="center"/>
    </xf>
    <xf numFmtId="0" fontId="0" fillId="27" borderId="13" xfId="0" applyFill="1" applyBorder="1" applyAlignment="1">
      <alignment horizontal="center"/>
    </xf>
    <xf numFmtId="0" fontId="0" fillId="27" borderId="14" xfId="0" applyFill="1" applyBorder="1" applyAlignment="1">
      <alignment horizontal="center"/>
    </xf>
    <xf numFmtId="0" fontId="0" fillId="27" borderId="15"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CCFF"/>
      <color rgb="FF99FF66"/>
      <color rgb="FF99FFCC"/>
      <color rgb="FFFF9933"/>
      <color rgb="FFD322E6"/>
      <color rgb="FF66FFCC"/>
      <color rgb="FFFF66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MX"/>
              <a:t>PRECIO DE MATERIALES</a:t>
            </a:r>
          </a:p>
        </c:rich>
      </c:tx>
      <c:layout>
        <c:manualLayout>
          <c:xMode val="edge"/>
          <c:yMode val="edge"/>
          <c:x val="0.36178385365145938"/>
          <c:y val="1.72744734742752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Precios!$C$3</c:f>
              <c:strCache>
                <c:ptCount val="1"/>
                <c:pt idx="0">
                  <c:v>Precio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Precios!$B$4:$B$13</c:f>
              <c:strCache>
                <c:ptCount val="10"/>
                <c:pt idx="0">
                  <c:v>Aerosol</c:v>
                </c:pt>
                <c:pt idx="1">
                  <c:v>Bambú</c:v>
                </c:pt>
                <c:pt idx="2">
                  <c:v>Brochas</c:v>
                </c:pt>
                <c:pt idx="3">
                  <c:v>Cal</c:v>
                </c:pt>
                <c:pt idx="4">
                  <c:v>Decoracion</c:v>
                </c:pt>
                <c:pt idx="5">
                  <c:v>Llantas</c:v>
                </c:pt>
                <c:pt idx="6">
                  <c:v>Pintura</c:v>
                </c:pt>
                <c:pt idx="7">
                  <c:v>Plantas</c:v>
                </c:pt>
                <c:pt idx="8">
                  <c:v>Rafia</c:v>
                </c:pt>
                <c:pt idx="9">
                  <c:v>Reglas de Madera</c:v>
                </c:pt>
              </c:strCache>
            </c:strRef>
          </c:cat>
          <c:val>
            <c:numRef>
              <c:f>Precios!$C$4:$C$13</c:f>
              <c:numCache>
                <c:formatCode>"$"#,##0.00</c:formatCode>
                <c:ptCount val="10"/>
                <c:pt idx="0">
                  <c:v>95</c:v>
                </c:pt>
                <c:pt idx="1">
                  <c:v>35</c:v>
                </c:pt>
                <c:pt idx="2">
                  <c:v>45</c:v>
                </c:pt>
                <c:pt idx="3">
                  <c:v>10</c:v>
                </c:pt>
                <c:pt idx="4">
                  <c:v>22</c:v>
                </c:pt>
                <c:pt idx="5">
                  <c:v>10</c:v>
                </c:pt>
                <c:pt idx="6">
                  <c:v>85</c:v>
                </c:pt>
                <c:pt idx="7">
                  <c:v>30</c:v>
                </c:pt>
                <c:pt idx="8">
                  <c:v>60</c:v>
                </c:pt>
                <c:pt idx="9">
                  <c:v>95</c:v>
                </c:pt>
              </c:numCache>
            </c:numRef>
          </c:val>
          <c:extLst>
            <c:ext xmlns:c16="http://schemas.microsoft.com/office/drawing/2014/chart" uri="{C3380CC4-5D6E-409C-BE32-E72D297353CC}">
              <c16:uniqueId val="{00000000-ECCF-4D13-826F-E5D16D3F55D0}"/>
            </c:ext>
          </c:extLst>
        </c:ser>
        <c:ser>
          <c:idx val="1"/>
          <c:order val="1"/>
          <c:tx>
            <c:strRef>
              <c:f>Precios!$D$3</c:f>
              <c:strCache>
                <c:ptCount val="1"/>
                <c:pt idx="0">
                  <c:v>Cantidad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Precios!$B$4:$B$13</c:f>
              <c:strCache>
                <c:ptCount val="10"/>
                <c:pt idx="0">
                  <c:v>Aerosol</c:v>
                </c:pt>
                <c:pt idx="1">
                  <c:v>Bambú</c:v>
                </c:pt>
                <c:pt idx="2">
                  <c:v>Brochas</c:v>
                </c:pt>
                <c:pt idx="3">
                  <c:v>Cal</c:v>
                </c:pt>
                <c:pt idx="4">
                  <c:v>Decoracion</c:v>
                </c:pt>
                <c:pt idx="5">
                  <c:v>Llantas</c:v>
                </c:pt>
                <c:pt idx="6">
                  <c:v>Pintura</c:v>
                </c:pt>
                <c:pt idx="7">
                  <c:v>Plantas</c:v>
                </c:pt>
                <c:pt idx="8">
                  <c:v>Rafia</c:v>
                </c:pt>
                <c:pt idx="9">
                  <c:v>Reglas de Madera</c:v>
                </c:pt>
              </c:strCache>
            </c:strRef>
          </c:cat>
          <c:val>
            <c:numRef>
              <c:f>Precios!$D$4:$D$13</c:f>
              <c:numCache>
                <c:formatCode>General</c:formatCode>
                <c:ptCount val="10"/>
                <c:pt idx="0">
                  <c:v>3</c:v>
                </c:pt>
                <c:pt idx="1">
                  <c:v>7</c:v>
                </c:pt>
                <c:pt idx="2">
                  <c:v>2</c:v>
                </c:pt>
                <c:pt idx="3">
                  <c:v>5</c:v>
                </c:pt>
                <c:pt idx="4">
                  <c:v>2</c:v>
                </c:pt>
                <c:pt idx="5">
                  <c:v>10</c:v>
                </c:pt>
                <c:pt idx="6">
                  <c:v>1</c:v>
                </c:pt>
                <c:pt idx="7">
                  <c:v>3</c:v>
                </c:pt>
                <c:pt idx="8">
                  <c:v>1</c:v>
                </c:pt>
                <c:pt idx="9">
                  <c:v>5</c:v>
                </c:pt>
              </c:numCache>
            </c:numRef>
          </c:val>
          <c:extLst>
            <c:ext xmlns:c16="http://schemas.microsoft.com/office/drawing/2014/chart" uri="{C3380CC4-5D6E-409C-BE32-E72D297353CC}">
              <c16:uniqueId val="{00000001-ECCF-4D13-826F-E5D16D3F55D0}"/>
            </c:ext>
          </c:extLst>
        </c:ser>
        <c:ser>
          <c:idx val="2"/>
          <c:order val="2"/>
          <c:tx>
            <c:strRef>
              <c:f>Precios!$E$3</c:f>
              <c:strCache>
                <c:ptCount val="1"/>
                <c:pt idx="0">
                  <c:v>Total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Precios!$B$4:$B$13</c:f>
              <c:strCache>
                <c:ptCount val="10"/>
                <c:pt idx="0">
                  <c:v>Aerosol</c:v>
                </c:pt>
                <c:pt idx="1">
                  <c:v>Bambú</c:v>
                </c:pt>
                <c:pt idx="2">
                  <c:v>Brochas</c:v>
                </c:pt>
                <c:pt idx="3">
                  <c:v>Cal</c:v>
                </c:pt>
                <c:pt idx="4">
                  <c:v>Decoracion</c:v>
                </c:pt>
                <c:pt idx="5">
                  <c:v>Llantas</c:v>
                </c:pt>
                <c:pt idx="6">
                  <c:v>Pintura</c:v>
                </c:pt>
                <c:pt idx="7">
                  <c:v>Plantas</c:v>
                </c:pt>
                <c:pt idx="8">
                  <c:v>Rafia</c:v>
                </c:pt>
                <c:pt idx="9">
                  <c:v>Reglas de Madera</c:v>
                </c:pt>
              </c:strCache>
            </c:strRef>
          </c:cat>
          <c:val>
            <c:numRef>
              <c:f>Precios!$E$4:$E$13</c:f>
              <c:numCache>
                <c:formatCode>"$"#,##0.00</c:formatCode>
                <c:ptCount val="10"/>
                <c:pt idx="0">
                  <c:v>285</c:v>
                </c:pt>
                <c:pt idx="1">
                  <c:v>245</c:v>
                </c:pt>
                <c:pt idx="2">
                  <c:v>90</c:v>
                </c:pt>
                <c:pt idx="3">
                  <c:v>50</c:v>
                </c:pt>
                <c:pt idx="4">
                  <c:v>44</c:v>
                </c:pt>
                <c:pt idx="5">
                  <c:v>100</c:v>
                </c:pt>
                <c:pt idx="6">
                  <c:v>85</c:v>
                </c:pt>
                <c:pt idx="7">
                  <c:v>90</c:v>
                </c:pt>
                <c:pt idx="8">
                  <c:v>60</c:v>
                </c:pt>
                <c:pt idx="9">
                  <c:v>475</c:v>
                </c:pt>
              </c:numCache>
            </c:numRef>
          </c:val>
          <c:extLst>
            <c:ext xmlns:c16="http://schemas.microsoft.com/office/drawing/2014/chart" uri="{C3380CC4-5D6E-409C-BE32-E72D297353CC}">
              <c16:uniqueId val="{00000002-ECCF-4D13-826F-E5D16D3F55D0}"/>
            </c:ext>
          </c:extLst>
        </c:ser>
        <c:dLbls>
          <c:showLegendKey val="0"/>
          <c:showVal val="1"/>
          <c:showCatName val="0"/>
          <c:showSerName val="0"/>
          <c:showPercent val="0"/>
          <c:showBubbleSize val="0"/>
        </c:dLbls>
        <c:gapWidth val="65"/>
        <c:shape val="box"/>
        <c:axId val="901085631"/>
        <c:axId val="901080639"/>
        <c:axId val="1119384783"/>
      </c:bar3DChart>
      <c:catAx>
        <c:axId val="9010856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901080639"/>
        <c:crosses val="autoZero"/>
        <c:auto val="1"/>
        <c:lblAlgn val="ctr"/>
        <c:lblOffset val="100"/>
        <c:noMultiLvlLbl val="0"/>
      </c:catAx>
      <c:valAx>
        <c:axId val="901080639"/>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901085631"/>
        <c:crosses val="autoZero"/>
        <c:crossBetween val="between"/>
      </c:valAx>
      <c:serAx>
        <c:axId val="11193847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901080639"/>
        <c:crosses val="autoZero"/>
      </c:ser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ME</a:t>
            </a:r>
            <a:r>
              <a:rPr lang="es-MX" baseline="0"/>
              <a:t>S DE FEBRERO</a:t>
            </a:r>
            <a:endParaRPr lang="es-MX"/>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Asistencias!$B$4</c:f>
              <c:strCache>
                <c:ptCount val="1"/>
                <c:pt idx="0">
                  <c:v>Jose Angel Hernandez Nuñez</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Asistencias!$C$4:$I$4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FFE9-402A-B8A2-EF557312F1EC}"/>
            </c:ext>
          </c:extLst>
        </c:ser>
        <c:ser>
          <c:idx val="1"/>
          <c:order val="1"/>
          <c:tx>
            <c:strRef>
              <c:f>Asistencias!$B$5</c:f>
              <c:strCache>
                <c:ptCount val="1"/>
                <c:pt idx="0">
                  <c:v>Zuemi Alejandra Lopez Gomez</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Asistencias!$C$5:$I$5</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FFE9-402A-B8A2-EF557312F1EC}"/>
            </c:ext>
          </c:extLst>
        </c:ser>
        <c:ser>
          <c:idx val="2"/>
          <c:order val="2"/>
          <c:tx>
            <c:strRef>
              <c:f>Asistencias!$B$6</c:f>
              <c:strCache>
                <c:ptCount val="1"/>
                <c:pt idx="0">
                  <c:v>Angie Natasha Rojas Hernandez</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Asistencias!$C$6:$I$6</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2-FFE9-402A-B8A2-EF557312F1EC}"/>
            </c:ext>
          </c:extLst>
        </c:ser>
        <c:ser>
          <c:idx val="3"/>
          <c:order val="3"/>
          <c:tx>
            <c:strRef>
              <c:f>Asistencias!$B$7</c:f>
              <c:strCache>
                <c:ptCount val="1"/>
                <c:pt idx="0">
                  <c:v>Mariana Monserrath Lorenzo Cruz</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Asistencias!$C$7:$I$7</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3-FFE9-402A-B8A2-EF557312F1EC}"/>
            </c:ext>
          </c:extLst>
        </c:ser>
        <c:ser>
          <c:idx val="4"/>
          <c:order val="4"/>
          <c:tx>
            <c:strRef>
              <c:f>Asistencias!$B$8</c:f>
              <c:strCache>
                <c:ptCount val="1"/>
                <c:pt idx="0">
                  <c:v>Maria Del Sol Vazquez Dominguez</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Asistencias!$C$8:$I$8</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4-FFE9-402A-B8A2-EF557312F1EC}"/>
            </c:ext>
          </c:extLst>
        </c:ser>
        <c:ser>
          <c:idx val="5"/>
          <c:order val="5"/>
          <c:tx>
            <c:strRef>
              <c:f>Asistencias!$B$9</c:f>
              <c:strCache>
                <c:ptCount val="1"/>
                <c:pt idx="0">
                  <c:v>Blanca Ibeth Sanchez Sanchez</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Asistencias!$C$3:$I$3</c:f>
              <c:strCache>
                <c:ptCount val="7"/>
                <c:pt idx="0">
                  <c:v>Martes 14 </c:v>
                </c:pt>
                <c:pt idx="1">
                  <c:v>Jueves 16 </c:v>
                </c:pt>
                <c:pt idx="2">
                  <c:v>Viernes 17 </c:v>
                </c:pt>
                <c:pt idx="3">
                  <c:v>Martes 21 </c:v>
                </c:pt>
                <c:pt idx="4">
                  <c:v>Jueves 23 </c:v>
                </c:pt>
                <c:pt idx="5">
                  <c:v>Viernes 24 </c:v>
                </c:pt>
                <c:pt idx="6">
                  <c:v>Martes 28 </c:v>
                </c:pt>
              </c:strCache>
            </c:strRef>
          </c:cat>
          <c:val>
            <c:numRef>
              <c:f>Asistencias!$C$9:$I$9</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5-FFE9-402A-B8A2-EF557312F1EC}"/>
            </c:ext>
          </c:extLst>
        </c:ser>
        <c:dLbls>
          <c:showLegendKey val="0"/>
          <c:showVal val="0"/>
          <c:showCatName val="0"/>
          <c:showSerName val="0"/>
          <c:showPercent val="0"/>
          <c:showBubbleSize val="0"/>
        </c:dLbls>
        <c:gapWidth val="150"/>
        <c:shape val="box"/>
        <c:axId val="1123307503"/>
        <c:axId val="1123307919"/>
        <c:axId val="0"/>
      </c:bar3DChart>
      <c:catAx>
        <c:axId val="11233075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307919"/>
        <c:crosses val="autoZero"/>
        <c:auto val="1"/>
        <c:lblAlgn val="ctr"/>
        <c:lblOffset val="100"/>
        <c:noMultiLvlLbl val="0"/>
      </c:catAx>
      <c:valAx>
        <c:axId val="112330791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307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MES</a:t>
            </a:r>
            <a:r>
              <a:rPr lang="es-MX" baseline="0"/>
              <a:t> DE MARZO</a:t>
            </a:r>
            <a:endParaRPr lang="es-MX"/>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Asistencias!$B$15</c:f>
              <c:strCache>
                <c:ptCount val="1"/>
                <c:pt idx="0">
                  <c:v>Jose Angel Hernandez Nuñez</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Asistencias!$C$15:$P$15</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0-5000-4DC6-BF57-C659B4CA7FCF}"/>
            </c:ext>
          </c:extLst>
        </c:ser>
        <c:ser>
          <c:idx val="1"/>
          <c:order val="1"/>
          <c:tx>
            <c:strRef>
              <c:f>Asistencias!$B$16</c:f>
              <c:strCache>
                <c:ptCount val="1"/>
                <c:pt idx="0">
                  <c:v>Zuemi Alejandra Lopez Gomez</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Asistencias!$C$16:$P$16</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1-5000-4DC6-BF57-C659B4CA7FCF}"/>
            </c:ext>
          </c:extLst>
        </c:ser>
        <c:ser>
          <c:idx val="2"/>
          <c:order val="2"/>
          <c:tx>
            <c:strRef>
              <c:f>Asistencias!$B$17</c:f>
              <c:strCache>
                <c:ptCount val="1"/>
                <c:pt idx="0">
                  <c:v>Angie Natasha Rojas Hernandez</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Asistencias!$C$17:$P$17</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2-5000-4DC6-BF57-C659B4CA7FCF}"/>
            </c:ext>
          </c:extLst>
        </c:ser>
        <c:ser>
          <c:idx val="3"/>
          <c:order val="3"/>
          <c:tx>
            <c:strRef>
              <c:f>Asistencias!$B$18</c:f>
              <c:strCache>
                <c:ptCount val="1"/>
                <c:pt idx="0">
                  <c:v>Mariana Monserrath Lorenzo Cruz</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Asistencias!$C$18:$P$18</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3-5000-4DC6-BF57-C659B4CA7FCF}"/>
            </c:ext>
          </c:extLst>
        </c:ser>
        <c:ser>
          <c:idx val="4"/>
          <c:order val="4"/>
          <c:tx>
            <c:strRef>
              <c:f>Asistencias!$B$19</c:f>
              <c:strCache>
                <c:ptCount val="1"/>
                <c:pt idx="0">
                  <c:v>Maria Del Sol Vazquez Dominguez</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Asistencias!$C$19:$P$19</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4-5000-4DC6-BF57-C659B4CA7FCF}"/>
            </c:ext>
          </c:extLst>
        </c:ser>
        <c:ser>
          <c:idx val="5"/>
          <c:order val="5"/>
          <c:tx>
            <c:strRef>
              <c:f>Asistencias!$B$20</c:f>
              <c:strCache>
                <c:ptCount val="1"/>
                <c:pt idx="0">
                  <c:v>Blanca Ibeth Sanchez Sanchez</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Asistencias!$C$14:$P$14</c:f>
              <c:strCache>
                <c:ptCount val="14"/>
                <c:pt idx="0">
                  <c:v>Jueves 2</c:v>
                </c:pt>
                <c:pt idx="1">
                  <c:v>Viernes 3 </c:v>
                </c:pt>
                <c:pt idx="2">
                  <c:v>Martes 7 </c:v>
                </c:pt>
                <c:pt idx="3">
                  <c:v>Jueves 9 </c:v>
                </c:pt>
                <c:pt idx="4">
                  <c:v>Viernes 10 </c:v>
                </c:pt>
                <c:pt idx="5">
                  <c:v>Martes 14</c:v>
                </c:pt>
                <c:pt idx="6">
                  <c:v>Jueves 16 </c:v>
                </c:pt>
                <c:pt idx="7">
                  <c:v>Viernes 17 </c:v>
                </c:pt>
                <c:pt idx="8">
                  <c:v>Martes 21</c:v>
                </c:pt>
                <c:pt idx="9">
                  <c:v>Jueves 23 </c:v>
                </c:pt>
                <c:pt idx="10">
                  <c:v>Viernes 24 </c:v>
                </c:pt>
                <c:pt idx="11">
                  <c:v>Martes 28 </c:v>
                </c:pt>
                <c:pt idx="12">
                  <c:v>Jueves 30 </c:v>
                </c:pt>
                <c:pt idx="13">
                  <c:v>Viernes 31 </c:v>
                </c:pt>
              </c:strCache>
            </c:strRef>
          </c:cat>
          <c:val>
            <c:numRef>
              <c:f>Asistencias!$C$20:$P$20</c:f>
              <c:numCache>
                <c:formatCode>General</c:formatCode>
                <c:ptCount val="14"/>
                <c:pt idx="0">
                  <c:v>1</c:v>
                </c:pt>
                <c:pt idx="2">
                  <c:v>1</c:v>
                </c:pt>
                <c:pt idx="5">
                  <c:v>1</c:v>
                </c:pt>
                <c:pt idx="7">
                  <c:v>1</c:v>
                </c:pt>
                <c:pt idx="8">
                  <c:v>1</c:v>
                </c:pt>
                <c:pt idx="11">
                  <c:v>1</c:v>
                </c:pt>
                <c:pt idx="12">
                  <c:v>1</c:v>
                </c:pt>
                <c:pt idx="13">
                  <c:v>1</c:v>
                </c:pt>
              </c:numCache>
            </c:numRef>
          </c:val>
          <c:extLst>
            <c:ext xmlns:c16="http://schemas.microsoft.com/office/drawing/2014/chart" uri="{C3380CC4-5D6E-409C-BE32-E72D297353CC}">
              <c16:uniqueId val="{00000005-5000-4DC6-BF57-C659B4CA7FCF}"/>
            </c:ext>
          </c:extLst>
        </c:ser>
        <c:dLbls>
          <c:showLegendKey val="0"/>
          <c:showVal val="0"/>
          <c:showCatName val="0"/>
          <c:showSerName val="0"/>
          <c:showPercent val="0"/>
          <c:showBubbleSize val="0"/>
        </c:dLbls>
        <c:gapWidth val="150"/>
        <c:shape val="box"/>
        <c:axId val="900035423"/>
        <c:axId val="900037087"/>
        <c:axId val="0"/>
      </c:bar3DChart>
      <c:catAx>
        <c:axId val="9000354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037087"/>
        <c:crosses val="autoZero"/>
        <c:auto val="1"/>
        <c:lblAlgn val="ctr"/>
        <c:lblOffset val="100"/>
        <c:noMultiLvlLbl val="0"/>
      </c:catAx>
      <c:valAx>
        <c:axId val="90003708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035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MES</a:t>
            </a:r>
            <a:r>
              <a:rPr lang="es-MX" baseline="0"/>
              <a:t> DE ABRIL</a:t>
            </a:r>
            <a:endParaRPr lang="es-MX"/>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Asistencias!$B$26</c:f>
              <c:strCache>
                <c:ptCount val="1"/>
                <c:pt idx="0">
                  <c:v>Jose Angel Hernandez Nuñez</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Asistencias!$C$26:$N$26</c:f>
              <c:numCache>
                <c:formatCode>General</c:formatCode>
                <c:ptCount val="12"/>
                <c:pt idx="0">
                  <c:v>1</c:v>
                </c:pt>
                <c:pt idx="1">
                  <c:v>1</c:v>
                </c:pt>
                <c:pt idx="8">
                  <c:v>1</c:v>
                </c:pt>
              </c:numCache>
            </c:numRef>
          </c:val>
          <c:extLst>
            <c:ext xmlns:c16="http://schemas.microsoft.com/office/drawing/2014/chart" uri="{C3380CC4-5D6E-409C-BE32-E72D297353CC}">
              <c16:uniqueId val="{00000000-14C5-47BE-AE21-431DD4ADAAC8}"/>
            </c:ext>
          </c:extLst>
        </c:ser>
        <c:ser>
          <c:idx val="1"/>
          <c:order val="1"/>
          <c:tx>
            <c:strRef>
              <c:f>Asistencias!$B$27</c:f>
              <c:strCache>
                <c:ptCount val="1"/>
                <c:pt idx="0">
                  <c:v>Zuemi Alejandra Lopez Gomez</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Asistencias!$C$27:$N$27</c:f>
              <c:numCache>
                <c:formatCode>General</c:formatCode>
                <c:ptCount val="12"/>
                <c:pt idx="0">
                  <c:v>1</c:v>
                </c:pt>
                <c:pt idx="1">
                  <c:v>1</c:v>
                </c:pt>
                <c:pt idx="8">
                  <c:v>1</c:v>
                </c:pt>
              </c:numCache>
            </c:numRef>
          </c:val>
          <c:extLst>
            <c:ext xmlns:c16="http://schemas.microsoft.com/office/drawing/2014/chart" uri="{C3380CC4-5D6E-409C-BE32-E72D297353CC}">
              <c16:uniqueId val="{00000001-14C5-47BE-AE21-431DD4ADAAC8}"/>
            </c:ext>
          </c:extLst>
        </c:ser>
        <c:ser>
          <c:idx val="2"/>
          <c:order val="2"/>
          <c:tx>
            <c:strRef>
              <c:f>Asistencias!$B$28</c:f>
              <c:strCache>
                <c:ptCount val="1"/>
                <c:pt idx="0">
                  <c:v>Angie Natasha Rojas Hernandez</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Asistencias!$C$28:$N$28</c:f>
              <c:numCache>
                <c:formatCode>General</c:formatCode>
                <c:ptCount val="12"/>
                <c:pt idx="0">
                  <c:v>1</c:v>
                </c:pt>
                <c:pt idx="1">
                  <c:v>1</c:v>
                </c:pt>
                <c:pt idx="8">
                  <c:v>1</c:v>
                </c:pt>
              </c:numCache>
            </c:numRef>
          </c:val>
          <c:extLst>
            <c:ext xmlns:c16="http://schemas.microsoft.com/office/drawing/2014/chart" uri="{C3380CC4-5D6E-409C-BE32-E72D297353CC}">
              <c16:uniqueId val="{00000002-14C5-47BE-AE21-431DD4ADAAC8}"/>
            </c:ext>
          </c:extLst>
        </c:ser>
        <c:ser>
          <c:idx val="3"/>
          <c:order val="3"/>
          <c:tx>
            <c:strRef>
              <c:f>Asistencias!$B$29</c:f>
              <c:strCache>
                <c:ptCount val="1"/>
                <c:pt idx="0">
                  <c:v>Mariana Monserrath Lorenzo Cruz</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Asistencias!$C$29:$N$29</c:f>
              <c:numCache>
                <c:formatCode>General</c:formatCode>
                <c:ptCount val="12"/>
                <c:pt idx="0">
                  <c:v>1</c:v>
                </c:pt>
                <c:pt idx="1">
                  <c:v>1</c:v>
                </c:pt>
                <c:pt idx="8">
                  <c:v>1</c:v>
                </c:pt>
              </c:numCache>
            </c:numRef>
          </c:val>
          <c:extLst>
            <c:ext xmlns:c16="http://schemas.microsoft.com/office/drawing/2014/chart" uri="{C3380CC4-5D6E-409C-BE32-E72D297353CC}">
              <c16:uniqueId val="{00000003-14C5-47BE-AE21-431DD4ADAAC8}"/>
            </c:ext>
          </c:extLst>
        </c:ser>
        <c:ser>
          <c:idx val="4"/>
          <c:order val="4"/>
          <c:tx>
            <c:strRef>
              <c:f>Asistencias!$B$30</c:f>
              <c:strCache>
                <c:ptCount val="1"/>
                <c:pt idx="0">
                  <c:v>Maria Del Sol Vazquez Dominguez</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Asistencias!$C$30:$N$30</c:f>
              <c:numCache>
                <c:formatCode>General</c:formatCode>
                <c:ptCount val="12"/>
                <c:pt idx="0">
                  <c:v>1</c:v>
                </c:pt>
                <c:pt idx="1">
                  <c:v>1</c:v>
                </c:pt>
                <c:pt idx="8">
                  <c:v>1</c:v>
                </c:pt>
              </c:numCache>
            </c:numRef>
          </c:val>
          <c:extLst>
            <c:ext xmlns:c16="http://schemas.microsoft.com/office/drawing/2014/chart" uri="{C3380CC4-5D6E-409C-BE32-E72D297353CC}">
              <c16:uniqueId val="{00000004-14C5-47BE-AE21-431DD4ADAAC8}"/>
            </c:ext>
          </c:extLst>
        </c:ser>
        <c:ser>
          <c:idx val="5"/>
          <c:order val="5"/>
          <c:tx>
            <c:strRef>
              <c:f>Asistencias!$B$31</c:f>
              <c:strCache>
                <c:ptCount val="1"/>
                <c:pt idx="0">
                  <c:v>Blanca Ibeth Sanchez Sanchez</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Asistencias!$C$25:$N$25</c:f>
              <c:strCache>
                <c:ptCount val="12"/>
                <c:pt idx="0">
                  <c:v>Martes 4 </c:v>
                </c:pt>
                <c:pt idx="1">
                  <c:v>Jueves 6</c:v>
                </c:pt>
                <c:pt idx="2">
                  <c:v>Viernes 7 </c:v>
                </c:pt>
                <c:pt idx="3">
                  <c:v>Martes 11 </c:v>
                </c:pt>
                <c:pt idx="4">
                  <c:v>Jueves 13</c:v>
                </c:pt>
                <c:pt idx="5">
                  <c:v>Viernes 14</c:v>
                </c:pt>
                <c:pt idx="6">
                  <c:v>Martes 18 </c:v>
                </c:pt>
                <c:pt idx="7">
                  <c:v>Jueves 20 </c:v>
                </c:pt>
                <c:pt idx="8">
                  <c:v>Viernes 21 </c:v>
                </c:pt>
                <c:pt idx="9">
                  <c:v>Martes 25</c:v>
                </c:pt>
                <c:pt idx="10">
                  <c:v>Jueves 27 </c:v>
                </c:pt>
                <c:pt idx="11">
                  <c:v>Viernes 28 </c:v>
                </c:pt>
              </c:strCache>
            </c:strRef>
          </c:cat>
          <c:val>
            <c:numRef>
              <c:f>Asistencias!$C$31:$N$31</c:f>
              <c:numCache>
                <c:formatCode>General</c:formatCode>
                <c:ptCount val="12"/>
                <c:pt idx="0">
                  <c:v>1</c:v>
                </c:pt>
                <c:pt idx="1">
                  <c:v>1</c:v>
                </c:pt>
                <c:pt idx="8">
                  <c:v>1</c:v>
                </c:pt>
              </c:numCache>
            </c:numRef>
          </c:val>
          <c:extLst>
            <c:ext xmlns:c16="http://schemas.microsoft.com/office/drawing/2014/chart" uri="{C3380CC4-5D6E-409C-BE32-E72D297353CC}">
              <c16:uniqueId val="{00000005-14C5-47BE-AE21-431DD4ADAAC8}"/>
            </c:ext>
          </c:extLst>
        </c:ser>
        <c:dLbls>
          <c:showLegendKey val="0"/>
          <c:showVal val="0"/>
          <c:showCatName val="0"/>
          <c:showSerName val="0"/>
          <c:showPercent val="0"/>
          <c:showBubbleSize val="0"/>
        </c:dLbls>
        <c:gapWidth val="150"/>
        <c:shape val="box"/>
        <c:axId val="1150575695"/>
        <c:axId val="1150589839"/>
        <c:axId val="0"/>
      </c:bar3DChart>
      <c:catAx>
        <c:axId val="11505756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50589839"/>
        <c:crosses val="autoZero"/>
        <c:auto val="1"/>
        <c:lblAlgn val="ctr"/>
        <c:lblOffset val="100"/>
        <c:noMultiLvlLbl val="0"/>
      </c:catAx>
      <c:valAx>
        <c:axId val="115058983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50575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MES</a:t>
            </a:r>
            <a:r>
              <a:rPr lang="es-MX" baseline="0"/>
              <a:t> DE MAYO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Asistencias!$B$37</c:f>
              <c:strCache>
                <c:ptCount val="1"/>
                <c:pt idx="0">
                  <c:v>Jose Angel Hernandez Nuñez</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Asistencias!$C$37:$N$37</c:f>
              <c:numCache>
                <c:formatCode>General</c:formatCode>
                <c:ptCount val="12"/>
              </c:numCache>
            </c:numRef>
          </c:val>
          <c:extLst>
            <c:ext xmlns:c16="http://schemas.microsoft.com/office/drawing/2014/chart" uri="{C3380CC4-5D6E-409C-BE32-E72D297353CC}">
              <c16:uniqueId val="{00000000-DAE5-4F77-AED3-C801B7620910}"/>
            </c:ext>
          </c:extLst>
        </c:ser>
        <c:ser>
          <c:idx val="1"/>
          <c:order val="1"/>
          <c:tx>
            <c:strRef>
              <c:f>Asistencias!$B$38</c:f>
              <c:strCache>
                <c:ptCount val="1"/>
                <c:pt idx="0">
                  <c:v>Zuemi Alejandra Lopez Gomez</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Asistencias!$C$38:$N$38</c:f>
              <c:numCache>
                <c:formatCode>General</c:formatCode>
                <c:ptCount val="12"/>
              </c:numCache>
            </c:numRef>
          </c:val>
          <c:extLst>
            <c:ext xmlns:c16="http://schemas.microsoft.com/office/drawing/2014/chart" uri="{C3380CC4-5D6E-409C-BE32-E72D297353CC}">
              <c16:uniqueId val="{00000001-DAE5-4F77-AED3-C801B7620910}"/>
            </c:ext>
          </c:extLst>
        </c:ser>
        <c:ser>
          <c:idx val="2"/>
          <c:order val="2"/>
          <c:tx>
            <c:strRef>
              <c:f>Asistencias!$B$39</c:f>
              <c:strCache>
                <c:ptCount val="1"/>
                <c:pt idx="0">
                  <c:v>Angie Natasha Rojas Hernandez</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Asistencias!$C$39:$N$39</c:f>
              <c:numCache>
                <c:formatCode>General</c:formatCode>
                <c:ptCount val="12"/>
              </c:numCache>
            </c:numRef>
          </c:val>
          <c:extLst>
            <c:ext xmlns:c16="http://schemas.microsoft.com/office/drawing/2014/chart" uri="{C3380CC4-5D6E-409C-BE32-E72D297353CC}">
              <c16:uniqueId val="{00000002-DAE5-4F77-AED3-C801B7620910}"/>
            </c:ext>
          </c:extLst>
        </c:ser>
        <c:ser>
          <c:idx val="3"/>
          <c:order val="3"/>
          <c:tx>
            <c:strRef>
              <c:f>Asistencias!$B$40</c:f>
              <c:strCache>
                <c:ptCount val="1"/>
                <c:pt idx="0">
                  <c:v>Mariana Monserrath Lorenzo Cruz</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Asistencias!$C$40:$N$40</c:f>
              <c:numCache>
                <c:formatCode>General</c:formatCode>
                <c:ptCount val="12"/>
              </c:numCache>
            </c:numRef>
          </c:val>
          <c:extLst>
            <c:ext xmlns:c16="http://schemas.microsoft.com/office/drawing/2014/chart" uri="{C3380CC4-5D6E-409C-BE32-E72D297353CC}">
              <c16:uniqueId val="{00000003-DAE5-4F77-AED3-C801B7620910}"/>
            </c:ext>
          </c:extLst>
        </c:ser>
        <c:ser>
          <c:idx val="4"/>
          <c:order val="4"/>
          <c:tx>
            <c:strRef>
              <c:f>Asistencias!$B$41</c:f>
              <c:strCache>
                <c:ptCount val="1"/>
                <c:pt idx="0">
                  <c:v>Maria Del Sol Vazquez Dominguez</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Asistencias!$C$41:$N$41</c:f>
              <c:numCache>
                <c:formatCode>General</c:formatCode>
                <c:ptCount val="12"/>
              </c:numCache>
            </c:numRef>
          </c:val>
          <c:extLst>
            <c:ext xmlns:c16="http://schemas.microsoft.com/office/drawing/2014/chart" uri="{C3380CC4-5D6E-409C-BE32-E72D297353CC}">
              <c16:uniqueId val="{00000004-DAE5-4F77-AED3-C801B7620910}"/>
            </c:ext>
          </c:extLst>
        </c:ser>
        <c:ser>
          <c:idx val="5"/>
          <c:order val="5"/>
          <c:tx>
            <c:strRef>
              <c:f>Asistencias!$B$42</c:f>
              <c:strCache>
                <c:ptCount val="1"/>
                <c:pt idx="0">
                  <c:v>Blanca Ibeth Sanchez Sanchez</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Asistencias!$C$36:$N$36</c:f>
              <c:strCache>
                <c:ptCount val="12"/>
                <c:pt idx="0">
                  <c:v>Martes 2 </c:v>
                </c:pt>
                <c:pt idx="1">
                  <c:v>Jueves 4 </c:v>
                </c:pt>
                <c:pt idx="2">
                  <c:v>Viernes 5</c:v>
                </c:pt>
                <c:pt idx="3">
                  <c:v>Martes 9</c:v>
                </c:pt>
                <c:pt idx="4">
                  <c:v>Jueves 11 </c:v>
                </c:pt>
                <c:pt idx="5">
                  <c:v>Viernes 12</c:v>
                </c:pt>
                <c:pt idx="6">
                  <c:v>Martes 16</c:v>
                </c:pt>
                <c:pt idx="7">
                  <c:v>Jueves 18</c:v>
                </c:pt>
                <c:pt idx="8">
                  <c:v>Viernes 19 </c:v>
                </c:pt>
                <c:pt idx="9">
                  <c:v>Martes 23</c:v>
                </c:pt>
                <c:pt idx="10">
                  <c:v>Jueves 25 </c:v>
                </c:pt>
                <c:pt idx="11">
                  <c:v>Viernes 26</c:v>
                </c:pt>
              </c:strCache>
            </c:strRef>
          </c:cat>
          <c:val>
            <c:numRef>
              <c:f>Asistencias!$C$42:$N$42</c:f>
              <c:numCache>
                <c:formatCode>General</c:formatCode>
                <c:ptCount val="12"/>
              </c:numCache>
            </c:numRef>
          </c:val>
          <c:extLst>
            <c:ext xmlns:c16="http://schemas.microsoft.com/office/drawing/2014/chart" uri="{C3380CC4-5D6E-409C-BE32-E72D297353CC}">
              <c16:uniqueId val="{00000005-DAE5-4F77-AED3-C801B7620910}"/>
            </c:ext>
          </c:extLst>
        </c:ser>
        <c:dLbls>
          <c:showLegendKey val="0"/>
          <c:showVal val="0"/>
          <c:showCatName val="0"/>
          <c:showSerName val="0"/>
          <c:showPercent val="0"/>
          <c:showBubbleSize val="0"/>
        </c:dLbls>
        <c:gapWidth val="150"/>
        <c:shape val="box"/>
        <c:axId val="901081471"/>
        <c:axId val="901083967"/>
        <c:axId val="0"/>
      </c:bar3DChart>
      <c:catAx>
        <c:axId val="9010814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1083967"/>
        <c:crosses val="autoZero"/>
        <c:auto val="1"/>
        <c:lblAlgn val="ctr"/>
        <c:lblOffset val="100"/>
        <c:noMultiLvlLbl val="0"/>
      </c:catAx>
      <c:valAx>
        <c:axId val="90108396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10814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Tabla de Conteo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de Conteo'!$C$3</c:f>
              <c:strCache>
                <c:ptCount val="1"/>
                <c:pt idx="0">
                  <c:v>Febrero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de Conteo'!$B$4:$B$14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Conteo'!$C$4:$C$14</c:f>
              <c:numCache>
                <c:formatCode>General</c:formatCode>
                <c:ptCount val="11"/>
                <c:pt idx="0">
                  <c:v>1</c:v>
                </c:pt>
                <c:pt idx="1">
                  <c:v>0</c:v>
                </c:pt>
                <c:pt idx="2">
                  <c:v>2</c:v>
                </c:pt>
                <c:pt idx="3">
                  <c:v>2</c:v>
                </c:pt>
                <c:pt idx="4">
                  <c:v>0</c:v>
                </c:pt>
                <c:pt idx="5">
                  <c:v>4</c:v>
                </c:pt>
                <c:pt idx="6">
                  <c:v>0</c:v>
                </c:pt>
                <c:pt idx="7">
                  <c:v>0</c:v>
                </c:pt>
                <c:pt idx="8">
                  <c:v>0</c:v>
                </c:pt>
                <c:pt idx="9">
                  <c:v>0</c:v>
                </c:pt>
                <c:pt idx="10">
                  <c:v>4</c:v>
                </c:pt>
              </c:numCache>
            </c:numRef>
          </c:val>
          <c:extLst>
            <c:ext xmlns:c16="http://schemas.microsoft.com/office/drawing/2014/chart" uri="{C3380CC4-5D6E-409C-BE32-E72D297353CC}">
              <c16:uniqueId val="{00000000-F127-4552-868F-C4AFCA2E9279}"/>
            </c:ext>
          </c:extLst>
        </c:ser>
        <c:ser>
          <c:idx val="1"/>
          <c:order val="1"/>
          <c:tx>
            <c:strRef>
              <c:f>'Tabla de Conteo'!$D$3</c:f>
              <c:strCache>
                <c:ptCount val="1"/>
                <c:pt idx="0">
                  <c:v>Marzo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de Conteo'!$B$4:$B$14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Conteo'!$D$4:$D$14</c:f>
              <c:numCache>
                <c:formatCode>General</c:formatCode>
                <c:ptCount val="11"/>
                <c:pt idx="0">
                  <c:v>1</c:v>
                </c:pt>
                <c:pt idx="1">
                  <c:v>4</c:v>
                </c:pt>
                <c:pt idx="2">
                  <c:v>2</c:v>
                </c:pt>
                <c:pt idx="3">
                  <c:v>1</c:v>
                </c:pt>
                <c:pt idx="4">
                  <c:v>0</c:v>
                </c:pt>
                <c:pt idx="5">
                  <c:v>4</c:v>
                </c:pt>
                <c:pt idx="6">
                  <c:v>0</c:v>
                </c:pt>
                <c:pt idx="7">
                  <c:v>0</c:v>
                </c:pt>
                <c:pt idx="8">
                  <c:v>0</c:v>
                </c:pt>
                <c:pt idx="9">
                  <c:v>0</c:v>
                </c:pt>
                <c:pt idx="10">
                  <c:v>0</c:v>
                </c:pt>
              </c:numCache>
            </c:numRef>
          </c:val>
          <c:extLst>
            <c:ext xmlns:c16="http://schemas.microsoft.com/office/drawing/2014/chart" uri="{C3380CC4-5D6E-409C-BE32-E72D297353CC}">
              <c16:uniqueId val="{00000001-F127-4552-868F-C4AFCA2E9279}"/>
            </c:ext>
          </c:extLst>
        </c:ser>
        <c:ser>
          <c:idx val="2"/>
          <c:order val="2"/>
          <c:tx>
            <c:strRef>
              <c:f>'Tabla de Conteo'!$E$3</c:f>
              <c:strCache>
                <c:ptCount val="1"/>
                <c:pt idx="0">
                  <c:v>Abril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de Conteo'!$B$4:$B$14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Conteo'!$E$4:$E$14</c:f>
              <c:numCache>
                <c:formatCode>General</c:formatCode>
                <c:ptCount val="11"/>
                <c:pt idx="0">
                  <c:v>1</c:v>
                </c:pt>
                <c:pt idx="1">
                  <c:v>3</c:v>
                </c:pt>
                <c:pt idx="2">
                  <c:v>2</c:v>
                </c:pt>
                <c:pt idx="3">
                  <c:v>2</c:v>
                </c:pt>
                <c:pt idx="4">
                  <c:v>0</c:v>
                </c:pt>
                <c:pt idx="5">
                  <c:v>2</c:v>
                </c:pt>
                <c:pt idx="6">
                  <c:v>1</c:v>
                </c:pt>
                <c:pt idx="7">
                  <c:v>3</c:v>
                </c:pt>
                <c:pt idx="8">
                  <c:v>1</c:v>
                </c:pt>
                <c:pt idx="9">
                  <c:v>5</c:v>
                </c:pt>
                <c:pt idx="10">
                  <c:v>4</c:v>
                </c:pt>
              </c:numCache>
            </c:numRef>
          </c:val>
          <c:extLst>
            <c:ext xmlns:c16="http://schemas.microsoft.com/office/drawing/2014/chart" uri="{C3380CC4-5D6E-409C-BE32-E72D297353CC}">
              <c16:uniqueId val="{00000002-F127-4552-868F-C4AFCA2E9279}"/>
            </c:ext>
          </c:extLst>
        </c:ser>
        <c:ser>
          <c:idx val="3"/>
          <c:order val="3"/>
          <c:tx>
            <c:strRef>
              <c:f>'Tabla de Conteo'!$F$3</c:f>
              <c:strCache>
                <c:ptCount val="1"/>
                <c:pt idx="0">
                  <c:v>Mayo</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de Conteo'!$B$4:$B$14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Conteo'!$F$4:$F$14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F127-4552-868F-C4AFCA2E9279}"/>
            </c:ext>
          </c:extLst>
        </c:ser>
        <c:dLbls>
          <c:dLblPos val="outEnd"/>
          <c:showLegendKey val="0"/>
          <c:showVal val="1"/>
          <c:showCatName val="0"/>
          <c:showSerName val="0"/>
          <c:showPercent val="0"/>
          <c:showBubbleSize val="0"/>
        </c:dLbls>
        <c:gapWidth val="164"/>
        <c:overlap val="-22"/>
        <c:axId val="1123317903"/>
        <c:axId val="1123313327"/>
      </c:barChart>
      <c:catAx>
        <c:axId val="11233179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313327"/>
        <c:crosses val="autoZero"/>
        <c:auto val="1"/>
        <c:lblAlgn val="ctr"/>
        <c:lblOffset val="100"/>
        <c:noMultiLvlLbl val="0"/>
      </c:catAx>
      <c:valAx>
        <c:axId val="1123313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317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Gráfica</a:t>
            </a:r>
            <a:r>
              <a:rPr lang="es-MX" baseline="0"/>
              <a:t> sobre la tabla de Frecuencia</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'Tabla de Frecuencia'!$C$3</c:f>
              <c:strCache>
                <c:ptCount val="1"/>
                <c:pt idx="0">
                  <c:v>fi</c:v>
                </c:pt>
              </c:strCache>
            </c:strRef>
          </c:tx>
          <c:spPr>
            <a:solidFill>
              <a:schemeClr val="accent1"/>
            </a:solidFill>
            <a:ln>
              <a:noFill/>
            </a:ln>
            <a:effectLst/>
            <a:sp3d/>
          </c:spPr>
          <c:invertIfNegative val="0"/>
          <c:cat>
            <c:strRef>
              <c:f>'Tabla de Frecuencia'!$B$4:$B$14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Frecuencia'!$C$4:$C$14</c:f>
              <c:numCache>
                <c:formatCode>"$"#,##0.00</c:formatCode>
                <c:ptCount val="11"/>
                <c:pt idx="0">
                  <c:v>285</c:v>
                </c:pt>
                <c:pt idx="1">
                  <c:v>245</c:v>
                </c:pt>
                <c:pt idx="2">
                  <c:v>90</c:v>
                </c:pt>
                <c:pt idx="3">
                  <c:v>50</c:v>
                </c:pt>
                <c:pt idx="4">
                  <c:v>44</c:v>
                </c:pt>
                <c:pt idx="5">
                  <c:v>100</c:v>
                </c:pt>
                <c:pt idx="6">
                  <c:v>85</c:v>
                </c:pt>
                <c:pt idx="7">
                  <c:v>90</c:v>
                </c:pt>
                <c:pt idx="8">
                  <c:v>60</c:v>
                </c:pt>
                <c:pt idx="9">
                  <c:v>475</c:v>
                </c:pt>
                <c:pt idx="10">
                  <c:v>80</c:v>
                </c:pt>
              </c:numCache>
            </c:numRef>
          </c:val>
          <c:extLst>
            <c:ext xmlns:c16="http://schemas.microsoft.com/office/drawing/2014/chart" uri="{C3380CC4-5D6E-409C-BE32-E72D297353CC}">
              <c16:uniqueId val="{00000000-CE36-4273-833F-7E4FD0D0AFCF}"/>
            </c:ext>
          </c:extLst>
        </c:ser>
        <c:ser>
          <c:idx val="1"/>
          <c:order val="1"/>
          <c:tx>
            <c:strRef>
              <c:f>'Tabla de Frecuencia'!$D$3</c:f>
              <c:strCache>
                <c:ptCount val="1"/>
                <c:pt idx="0">
                  <c:v>Fi</c:v>
                </c:pt>
              </c:strCache>
            </c:strRef>
          </c:tx>
          <c:spPr>
            <a:solidFill>
              <a:schemeClr val="accent2"/>
            </a:solidFill>
            <a:ln>
              <a:noFill/>
            </a:ln>
            <a:effectLst/>
            <a:sp3d/>
          </c:spPr>
          <c:invertIfNegative val="0"/>
          <c:cat>
            <c:strRef>
              <c:f>'Tabla de Frecuencia'!$B$4:$B$14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Frecuencia'!$D$4:$D$14</c:f>
              <c:numCache>
                <c:formatCode>"$"#,##0.00</c:formatCode>
                <c:ptCount val="11"/>
                <c:pt idx="0">
                  <c:v>285</c:v>
                </c:pt>
                <c:pt idx="1">
                  <c:v>530</c:v>
                </c:pt>
                <c:pt idx="2">
                  <c:v>620</c:v>
                </c:pt>
                <c:pt idx="3">
                  <c:v>670</c:v>
                </c:pt>
                <c:pt idx="4">
                  <c:v>714</c:v>
                </c:pt>
                <c:pt idx="5">
                  <c:v>814</c:v>
                </c:pt>
                <c:pt idx="6">
                  <c:v>899</c:v>
                </c:pt>
                <c:pt idx="7">
                  <c:v>989</c:v>
                </c:pt>
                <c:pt idx="8">
                  <c:v>1049</c:v>
                </c:pt>
                <c:pt idx="9">
                  <c:v>1524</c:v>
                </c:pt>
                <c:pt idx="10">
                  <c:v>1604</c:v>
                </c:pt>
              </c:numCache>
            </c:numRef>
          </c:val>
          <c:extLst>
            <c:ext xmlns:c16="http://schemas.microsoft.com/office/drawing/2014/chart" uri="{C3380CC4-5D6E-409C-BE32-E72D297353CC}">
              <c16:uniqueId val="{00000001-CE36-4273-833F-7E4FD0D0AFCF}"/>
            </c:ext>
          </c:extLst>
        </c:ser>
        <c:ser>
          <c:idx val="2"/>
          <c:order val="2"/>
          <c:tx>
            <c:strRef>
              <c:f>'Tabla de Frecuencia'!$E$3</c:f>
              <c:strCache>
                <c:ptCount val="1"/>
                <c:pt idx="0">
                  <c:v>hi</c:v>
                </c:pt>
              </c:strCache>
            </c:strRef>
          </c:tx>
          <c:spPr>
            <a:solidFill>
              <a:schemeClr val="accent3"/>
            </a:solidFill>
            <a:ln>
              <a:noFill/>
            </a:ln>
            <a:effectLst/>
            <a:sp3d/>
          </c:spPr>
          <c:invertIfNegative val="0"/>
          <c:cat>
            <c:strRef>
              <c:f>'Tabla de Frecuencia'!$B$4:$B$14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Frecuencia'!$E$4:$E$14</c:f>
              <c:numCache>
                <c:formatCode>General</c:formatCode>
                <c:ptCount val="11"/>
                <c:pt idx="0">
                  <c:v>0.17768079800498754</c:v>
                </c:pt>
                <c:pt idx="1">
                  <c:v>0.15274314214463841</c:v>
                </c:pt>
                <c:pt idx="2">
                  <c:v>5.6109725685785539E-2</c:v>
                </c:pt>
                <c:pt idx="3">
                  <c:v>3.117206982543641E-2</c:v>
                </c:pt>
                <c:pt idx="4">
                  <c:v>2.7431421446384038E-2</c:v>
                </c:pt>
                <c:pt idx="5">
                  <c:v>6.2344139650872821E-2</c:v>
                </c:pt>
                <c:pt idx="6">
                  <c:v>5.2992518703241898E-2</c:v>
                </c:pt>
                <c:pt idx="7">
                  <c:v>5.6109725685785539E-2</c:v>
                </c:pt>
                <c:pt idx="8">
                  <c:v>3.7406483790523692E-2</c:v>
                </c:pt>
                <c:pt idx="9">
                  <c:v>0.2961346633416459</c:v>
                </c:pt>
                <c:pt idx="10">
                  <c:v>4.9875311720698257E-2</c:v>
                </c:pt>
              </c:numCache>
            </c:numRef>
          </c:val>
          <c:extLst>
            <c:ext xmlns:c16="http://schemas.microsoft.com/office/drawing/2014/chart" uri="{C3380CC4-5D6E-409C-BE32-E72D297353CC}">
              <c16:uniqueId val="{00000002-CE36-4273-833F-7E4FD0D0AFCF}"/>
            </c:ext>
          </c:extLst>
        </c:ser>
        <c:ser>
          <c:idx val="3"/>
          <c:order val="3"/>
          <c:tx>
            <c:strRef>
              <c:f>'Tabla de Frecuencia'!$F$3</c:f>
              <c:strCache>
                <c:ptCount val="1"/>
                <c:pt idx="0">
                  <c:v>Hi</c:v>
                </c:pt>
              </c:strCache>
            </c:strRef>
          </c:tx>
          <c:spPr>
            <a:solidFill>
              <a:schemeClr val="accent4"/>
            </a:solidFill>
            <a:ln>
              <a:noFill/>
            </a:ln>
            <a:effectLst/>
            <a:sp3d/>
          </c:spPr>
          <c:invertIfNegative val="0"/>
          <c:cat>
            <c:strRef>
              <c:f>'Tabla de Frecuencia'!$B$4:$B$14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Frecuencia'!$F$4:$F$14</c:f>
              <c:numCache>
                <c:formatCode>General</c:formatCode>
                <c:ptCount val="11"/>
                <c:pt idx="0">
                  <c:v>0.177680798</c:v>
                </c:pt>
                <c:pt idx="1">
                  <c:v>0.33042394014463838</c:v>
                </c:pt>
                <c:pt idx="2">
                  <c:v>0.38653366583042392</c:v>
                </c:pt>
                <c:pt idx="3">
                  <c:v>0.41770573565586033</c:v>
                </c:pt>
                <c:pt idx="4">
                  <c:v>0.44513715710224439</c:v>
                </c:pt>
                <c:pt idx="5">
                  <c:v>0.50748129675311726</c:v>
                </c:pt>
                <c:pt idx="6">
                  <c:v>0.5604738154563591</c:v>
                </c:pt>
                <c:pt idx="7">
                  <c:v>0.61658354114214464</c:v>
                </c:pt>
                <c:pt idx="8">
                  <c:v>0.65399002493266833</c:v>
                </c:pt>
                <c:pt idx="9">
                  <c:v>0.95012468827431418</c:v>
                </c:pt>
                <c:pt idx="10">
                  <c:v>0.99999999999501243</c:v>
                </c:pt>
              </c:numCache>
            </c:numRef>
          </c:val>
          <c:extLst>
            <c:ext xmlns:c16="http://schemas.microsoft.com/office/drawing/2014/chart" uri="{C3380CC4-5D6E-409C-BE32-E72D297353CC}">
              <c16:uniqueId val="{00000003-CE36-4273-833F-7E4FD0D0AFCF}"/>
            </c:ext>
          </c:extLst>
        </c:ser>
        <c:ser>
          <c:idx val="4"/>
          <c:order val="4"/>
          <c:tx>
            <c:strRef>
              <c:f>'Tabla de Frecuencia'!$G$3</c:f>
              <c:strCache>
                <c:ptCount val="1"/>
                <c:pt idx="0">
                  <c:v>%</c:v>
                </c:pt>
              </c:strCache>
            </c:strRef>
          </c:tx>
          <c:spPr>
            <a:solidFill>
              <a:schemeClr val="accent5"/>
            </a:solidFill>
            <a:ln>
              <a:noFill/>
            </a:ln>
            <a:effectLst/>
            <a:sp3d/>
          </c:spPr>
          <c:invertIfNegative val="0"/>
          <c:cat>
            <c:strRef>
              <c:f>'Tabla de Frecuencia'!$B$4:$B$14</c:f>
              <c:strCache>
                <c:ptCount val="11"/>
                <c:pt idx="0">
                  <c:v>Aerosol</c:v>
                </c:pt>
                <c:pt idx="1">
                  <c:v>Bambú</c:v>
                </c:pt>
                <c:pt idx="2">
                  <c:v>Brochas</c:v>
                </c:pt>
                <c:pt idx="3">
                  <c:v>Cal</c:v>
                </c:pt>
                <c:pt idx="4">
                  <c:v>Decoracion</c:v>
                </c:pt>
                <c:pt idx="5">
                  <c:v>Llantas</c:v>
                </c:pt>
                <c:pt idx="6">
                  <c:v>Pintura</c:v>
                </c:pt>
                <c:pt idx="7">
                  <c:v>Plantas</c:v>
                </c:pt>
                <c:pt idx="8">
                  <c:v>Rafia</c:v>
                </c:pt>
                <c:pt idx="9">
                  <c:v>Reglas de Madera</c:v>
                </c:pt>
                <c:pt idx="10">
                  <c:v>Rejas de Madera</c:v>
                </c:pt>
              </c:strCache>
            </c:strRef>
          </c:cat>
          <c:val>
            <c:numRef>
              <c:f>'Tabla de Frecuencia'!$G$4:$G$14</c:f>
              <c:numCache>
                <c:formatCode>@</c:formatCode>
                <c:ptCount val="11"/>
                <c:pt idx="0">
                  <c:v>17.768079800498754</c:v>
                </c:pt>
                <c:pt idx="1">
                  <c:v>15.274314214463841</c:v>
                </c:pt>
                <c:pt idx="2">
                  <c:v>5.6109725685785534</c:v>
                </c:pt>
                <c:pt idx="3">
                  <c:v>3.117206982543641</c:v>
                </c:pt>
                <c:pt idx="4">
                  <c:v>2.7431421446384037</c:v>
                </c:pt>
                <c:pt idx="5">
                  <c:v>6.2344139650872821</c:v>
                </c:pt>
                <c:pt idx="6">
                  <c:v>5.2992518703241895</c:v>
                </c:pt>
                <c:pt idx="7">
                  <c:v>5.6109725685785534</c:v>
                </c:pt>
                <c:pt idx="8">
                  <c:v>3.7406483790523692</c:v>
                </c:pt>
                <c:pt idx="9">
                  <c:v>29.613466334164588</c:v>
                </c:pt>
                <c:pt idx="10">
                  <c:v>4.9875311720698257</c:v>
                </c:pt>
              </c:numCache>
            </c:numRef>
          </c:val>
          <c:extLst>
            <c:ext xmlns:c16="http://schemas.microsoft.com/office/drawing/2014/chart" uri="{C3380CC4-5D6E-409C-BE32-E72D297353CC}">
              <c16:uniqueId val="{00000004-CE36-4273-833F-7E4FD0D0AFCF}"/>
            </c:ext>
          </c:extLst>
        </c:ser>
        <c:dLbls>
          <c:showLegendKey val="0"/>
          <c:showVal val="0"/>
          <c:showCatName val="0"/>
          <c:showSerName val="0"/>
          <c:showPercent val="0"/>
          <c:showBubbleSize val="0"/>
        </c:dLbls>
        <c:gapWidth val="150"/>
        <c:shape val="box"/>
        <c:axId val="900559663"/>
        <c:axId val="900560079"/>
        <c:axId val="0"/>
      </c:bar3DChart>
      <c:catAx>
        <c:axId val="90055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560079"/>
        <c:crosses val="autoZero"/>
        <c:auto val="1"/>
        <c:lblAlgn val="ctr"/>
        <c:lblOffset val="100"/>
        <c:noMultiLvlLbl val="0"/>
      </c:catAx>
      <c:valAx>
        <c:axId val="900560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559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media,</a:t>
            </a:r>
            <a:r>
              <a:rPr lang="es-MX" baseline="0"/>
              <a:t> mediana y moda</a:t>
            </a:r>
            <a:endParaRPr lang="es-MX"/>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de Frecuencia'!$C$18:$E$18</c:f>
              <c:strCache>
                <c:ptCount val="3"/>
                <c:pt idx="0">
                  <c:v>Media</c:v>
                </c:pt>
                <c:pt idx="1">
                  <c:v>Mediana</c:v>
                </c:pt>
                <c:pt idx="2">
                  <c:v>Moda</c:v>
                </c:pt>
              </c:strCache>
            </c:strRef>
          </c:cat>
          <c:val>
            <c:numRef>
              <c:f>'Tabla de Frecuencia'!$C$19:$E$19</c:f>
              <c:numCache>
                <c:formatCode>"$"#,##0.00</c:formatCode>
                <c:ptCount val="3"/>
                <c:pt idx="0">
                  <c:v>145.81818181818181</c:v>
                </c:pt>
                <c:pt idx="1">
                  <c:v>90</c:v>
                </c:pt>
                <c:pt idx="2">
                  <c:v>90</c:v>
                </c:pt>
              </c:numCache>
            </c:numRef>
          </c:val>
          <c:extLst>
            <c:ext xmlns:c16="http://schemas.microsoft.com/office/drawing/2014/chart" uri="{C3380CC4-5D6E-409C-BE32-E72D297353CC}">
              <c16:uniqueId val="{00000000-E8C1-4F30-96B8-4C06B1E09B2A}"/>
            </c:ext>
          </c:extLst>
        </c:ser>
        <c:dLbls>
          <c:showLegendKey val="0"/>
          <c:showVal val="1"/>
          <c:showCatName val="0"/>
          <c:showSerName val="0"/>
          <c:showPercent val="0"/>
          <c:showBubbleSize val="0"/>
        </c:dLbls>
        <c:gapWidth val="150"/>
        <c:shape val="box"/>
        <c:axId val="900560079"/>
        <c:axId val="900566319"/>
        <c:axId val="0"/>
      </c:bar3DChart>
      <c:catAx>
        <c:axId val="90056007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566319"/>
        <c:crosses val="autoZero"/>
        <c:auto val="1"/>
        <c:lblAlgn val="ctr"/>
        <c:lblOffset val="100"/>
        <c:noMultiLvlLbl val="0"/>
      </c:catAx>
      <c:valAx>
        <c:axId val="900566319"/>
        <c:scaling>
          <c:orientation val="minMax"/>
        </c:scaling>
        <c:delete val="0"/>
        <c:axPos val="l"/>
        <c:majorGridlines>
          <c:spPr>
            <a:ln>
              <a:solidFill>
                <a:schemeClr val="tx1">
                  <a:lumMod val="15000"/>
                  <a:lumOff val="85000"/>
                </a:schemeClr>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056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93DC2AE-1F53-4679-8278-CA5BEB60D1EC}" type="doc">
      <dgm:prSet loTypeId="urn:microsoft.com/office/officeart/2005/8/layout/venn1" loCatId="relationship" qsTypeId="urn:microsoft.com/office/officeart/2005/8/quickstyle/simple1" qsCatId="simple" csTypeId="urn:microsoft.com/office/officeart/2005/8/colors/colorful1" csCatId="colorful" phldr="1"/>
      <dgm:spPr/>
    </dgm:pt>
    <dgm:pt modelId="{DC38BD29-ABA8-4110-9187-DCCC06CF1187}">
      <dgm:prSet phldrT="[Texto]" custT="1"/>
      <dgm:spPr/>
      <dgm:t>
        <a:bodyPr/>
        <a:lstStyle/>
        <a:p>
          <a:r>
            <a:rPr lang="es-MX" sz="1600"/>
            <a:t>Precio</a:t>
          </a:r>
        </a:p>
      </dgm:t>
    </dgm:pt>
    <dgm:pt modelId="{EC9CFBE3-4E1F-4F4B-BF17-F1DBFCD265DF}" type="parTrans" cxnId="{B79C4ACB-5AF7-4E7A-820F-91EDDDB87807}">
      <dgm:prSet/>
      <dgm:spPr/>
      <dgm:t>
        <a:bodyPr/>
        <a:lstStyle/>
        <a:p>
          <a:endParaRPr lang="es-MX"/>
        </a:p>
      </dgm:t>
    </dgm:pt>
    <dgm:pt modelId="{273F04CE-DEFF-484D-9EE0-9AA17F67968C}" type="sibTrans" cxnId="{B79C4ACB-5AF7-4E7A-820F-91EDDDB87807}">
      <dgm:prSet/>
      <dgm:spPr/>
      <dgm:t>
        <a:bodyPr/>
        <a:lstStyle/>
        <a:p>
          <a:endParaRPr lang="es-MX"/>
        </a:p>
      </dgm:t>
    </dgm:pt>
    <dgm:pt modelId="{70B0591B-F6E6-4259-BD11-5DB16B600A7B}">
      <dgm:prSet phldrT="[Texto]" custT="1"/>
      <dgm:spPr/>
      <dgm:t>
        <a:bodyPr/>
        <a:lstStyle/>
        <a:p>
          <a:r>
            <a:rPr lang="es-MX" sz="1600"/>
            <a:t>Cantidad</a:t>
          </a:r>
        </a:p>
      </dgm:t>
    </dgm:pt>
    <dgm:pt modelId="{50C4C658-21F2-42CD-ABB3-B9E82A124797}" type="parTrans" cxnId="{11DAB1C2-8789-4568-8CC9-3F461642FFFE}">
      <dgm:prSet/>
      <dgm:spPr/>
      <dgm:t>
        <a:bodyPr/>
        <a:lstStyle/>
        <a:p>
          <a:endParaRPr lang="es-MX"/>
        </a:p>
      </dgm:t>
    </dgm:pt>
    <dgm:pt modelId="{8DCC6E17-9ED1-40DD-8275-CFD449AB9996}" type="sibTrans" cxnId="{11DAB1C2-8789-4568-8CC9-3F461642FFFE}">
      <dgm:prSet/>
      <dgm:spPr/>
      <dgm:t>
        <a:bodyPr/>
        <a:lstStyle/>
        <a:p>
          <a:endParaRPr lang="es-MX"/>
        </a:p>
      </dgm:t>
    </dgm:pt>
    <dgm:pt modelId="{81759D84-4A29-4D1E-8E4F-1B48CC2B684A}">
      <dgm:prSet phldrT="[Texto]" custT="1"/>
      <dgm:spPr/>
      <dgm:t>
        <a:bodyPr/>
        <a:lstStyle/>
        <a:p>
          <a:r>
            <a:rPr lang="es-MX" sz="1600"/>
            <a:t>Total</a:t>
          </a:r>
        </a:p>
      </dgm:t>
    </dgm:pt>
    <dgm:pt modelId="{4AAFB402-2757-4622-B8C5-4DC5FD1C43CE}" type="parTrans" cxnId="{5D8B63B9-66E0-4F57-9D4F-C3135A75E338}">
      <dgm:prSet/>
      <dgm:spPr/>
      <dgm:t>
        <a:bodyPr/>
        <a:lstStyle/>
        <a:p>
          <a:endParaRPr lang="es-MX"/>
        </a:p>
      </dgm:t>
    </dgm:pt>
    <dgm:pt modelId="{649ABBB6-53E4-4CAE-8F0F-BE7C34CFB12A}" type="sibTrans" cxnId="{5D8B63B9-66E0-4F57-9D4F-C3135A75E338}">
      <dgm:prSet/>
      <dgm:spPr/>
      <dgm:t>
        <a:bodyPr/>
        <a:lstStyle/>
        <a:p>
          <a:endParaRPr lang="es-MX"/>
        </a:p>
      </dgm:t>
    </dgm:pt>
    <dgm:pt modelId="{8F0D8094-7E5D-4649-834F-964C8AFE5E09}" type="pres">
      <dgm:prSet presAssocID="{B93DC2AE-1F53-4679-8278-CA5BEB60D1EC}" presName="compositeShape" presStyleCnt="0">
        <dgm:presLayoutVars>
          <dgm:chMax val="7"/>
          <dgm:dir/>
          <dgm:resizeHandles val="exact"/>
        </dgm:presLayoutVars>
      </dgm:prSet>
      <dgm:spPr/>
    </dgm:pt>
    <dgm:pt modelId="{A5968FBE-1D26-4716-A21A-4A4F4D891899}" type="pres">
      <dgm:prSet presAssocID="{DC38BD29-ABA8-4110-9187-DCCC06CF1187}" presName="circ1" presStyleLbl="vennNode1" presStyleIdx="0" presStyleCnt="3"/>
      <dgm:spPr/>
    </dgm:pt>
    <dgm:pt modelId="{AF922E54-11D3-4B35-8A27-213123476C76}" type="pres">
      <dgm:prSet presAssocID="{DC38BD29-ABA8-4110-9187-DCCC06CF1187}" presName="circ1Tx" presStyleLbl="revTx" presStyleIdx="0" presStyleCnt="0">
        <dgm:presLayoutVars>
          <dgm:chMax val="0"/>
          <dgm:chPref val="0"/>
          <dgm:bulletEnabled val="1"/>
        </dgm:presLayoutVars>
      </dgm:prSet>
      <dgm:spPr/>
    </dgm:pt>
    <dgm:pt modelId="{FA868E52-5DD6-4252-A02C-9C64284255A6}" type="pres">
      <dgm:prSet presAssocID="{70B0591B-F6E6-4259-BD11-5DB16B600A7B}" presName="circ2" presStyleLbl="vennNode1" presStyleIdx="1" presStyleCnt="3"/>
      <dgm:spPr/>
    </dgm:pt>
    <dgm:pt modelId="{7EF8C64A-9CB3-4039-AAAC-D3011BFCB24D}" type="pres">
      <dgm:prSet presAssocID="{70B0591B-F6E6-4259-BD11-5DB16B600A7B}" presName="circ2Tx" presStyleLbl="revTx" presStyleIdx="0" presStyleCnt="0">
        <dgm:presLayoutVars>
          <dgm:chMax val="0"/>
          <dgm:chPref val="0"/>
          <dgm:bulletEnabled val="1"/>
        </dgm:presLayoutVars>
      </dgm:prSet>
      <dgm:spPr/>
    </dgm:pt>
    <dgm:pt modelId="{24B2538C-8000-47E1-8349-C171E32E8F34}" type="pres">
      <dgm:prSet presAssocID="{81759D84-4A29-4D1E-8E4F-1B48CC2B684A}" presName="circ3" presStyleLbl="vennNode1" presStyleIdx="2" presStyleCnt="3"/>
      <dgm:spPr/>
    </dgm:pt>
    <dgm:pt modelId="{9D2CA220-2F8D-4C89-90F8-8DC01EEE8E57}" type="pres">
      <dgm:prSet presAssocID="{81759D84-4A29-4D1E-8E4F-1B48CC2B684A}" presName="circ3Tx" presStyleLbl="revTx" presStyleIdx="0" presStyleCnt="0">
        <dgm:presLayoutVars>
          <dgm:chMax val="0"/>
          <dgm:chPref val="0"/>
          <dgm:bulletEnabled val="1"/>
        </dgm:presLayoutVars>
      </dgm:prSet>
      <dgm:spPr/>
    </dgm:pt>
  </dgm:ptLst>
  <dgm:cxnLst>
    <dgm:cxn modelId="{C2553F36-054A-4E9D-BA45-F0C1FD718EE2}" type="presOf" srcId="{B93DC2AE-1F53-4679-8278-CA5BEB60D1EC}" destId="{8F0D8094-7E5D-4649-834F-964C8AFE5E09}" srcOrd="0" destOrd="0" presId="urn:microsoft.com/office/officeart/2005/8/layout/venn1"/>
    <dgm:cxn modelId="{FF869342-2DCD-4583-B98A-7B7EBCC71A53}" type="presOf" srcId="{81759D84-4A29-4D1E-8E4F-1B48CC2B684A}" destId="{24B2538C-8000-47E1-8349-C171E32E8F34}" srcOrd="0" destOrd="0" presId="urn:microsoft.com/office/officeart/2005/8/layout/venn1"/>
    <dgm:cxn modelId="{3CA72547-2977-4D38-ABA0-842497939E9C}" type="presOf" srcId="{70B0591B-F6E6-4259-BD11-5DB16B600A7B}" destId="{7EF8C64A-9CB3-4039-AAAC-D3011BFCB24D}" srcOrd="1" destOrd="0" presId="urn:microsoft.com/office/officeart/2005/8/layout/venn1"/>
    <dgm:cxn modelId="{CEDF1F68-809B-4D08-A5BA-3C47AE94ABB9}" type="presOf" srcId="{70B0591B-F6E6-4259-BD11-5DB16B600A7B}" destId="{FA868E52-5DD6-4252-A02C-9C64284255A6}" srcOrd="0" destOrd="0" presId="urn:microsoft.com/office/officeart/2005/8/layout/venn1"/>
    <dgm:cxn modelId="{98E12B4D-FB1B-4145-B7F9-304AC843E680}" type="presOf" srcId="{81759D84-4A29-4D1E-8E4F-1B48CC2B684A}" destId="{9D2CA220-2F8D-4C89-90F8-8DC01EEE8E57}" srcOrd="1" destOrd="0" presId="urn:microsoft.com/office/officeart/2005/8/layout/venn1"/>
    <dgm:cxn modelId="{EF5FF89F-2D29-4416-BFBE-D9913648B3BC}" type="presOf" srcId="{DC38BD29-ABA8-4110-9187-DCCC06CF1187}" destId="{A5968FBE-1D26-4716-A21A-4A4F4D891899}" srcOrd="0" destOrd="0" presId="urn:microsoft.com/office/officeart/2005/8/layout/venn1"/>
    <dgm:cxn modelId="{26D6F1B5-FB42-4617-AD34-1BBE7F8109A6}" type="presOf" srcId="{DC38BD29-ABA8-4110-9187-DCCC06CF1187}" destId="{AF922E54-11D3-4B35-8A27-213123476C76}" srcOrd="1" destOrd="0" presId="urn:microsoft.com/office/officeart/2005/8/layout/venn1"/>
    <dgm:cxn modelId="{5D8B63B9-66E0-4F57-9D4F-C3135A75E338}" srcId="{B93DC2AE-1F53-4679-8278-CA5BEB60D1EC}" destId="{81759D84-4A29-4D1E-8E4F-1B48CC2B684A}" srcOrd="2" destOrd="0" parTransId="{4AAFB402-2757-4622-B8C5-4DC5FD1C43CE}" sibTransId="{649ABBB6-53E4-4CAE-8F0F-BE7C34CFB12A}"/>
    <dgm:cxn modelId="{11DAB1C2-8789-4568-8CC9-3F461642FFFE}" srcId="{B93DC2AE-1F53-4679-8278-CA5BEB60D1EC}" destId="{70B0591B-F6E6-4259-BD11-5DB16B600A7B}" srcOrd="1" destOrd="0" parTransId="{50C4C658-21F2-42CD-ABB3-B9E82A124797}" sibTransId="{8DCC6E17-9ED1-40DD-8275-CFD449AB9996}"/>
    <dgm:cxn modelId="{B79C4ACB-5AF7-4E7A-820F-91EDDDB87807}" srcId="{B93DC2AE-1F53-4679-8278-CA5BEB60D1EC}" destId="{DC38BD29-ABA8-4110-9187-DCCC06CF1187}" srcOrd="0" destOrd="0" parTransId="{EC9CFBE3-4E1F-4F4B-BF17-F1DBFCD265DF}" sibTransId="{273F04CE-DEFF-484D-9EE0-9AA17F67968C}"/>
    <dgm:cxn modelId="{4A1D6EFD-B840-4E28-89B6-C0FEB5E33071}" type="presParOf" srcId="{8F0D8094-7E5D-4649-834F-964C8AFE5E09}" destId="{A5968FBE-1D26-4716-A21A-4A4F4D891899}" srcOrd="0" destOrd="0" presId="urn:microsoft.com/office/officeart/2005/8/layout/venn1"/>
    <dgm:cxn modelId="{85A4A476-0CF1-4CE7-B7DF-3827FB8DA75A}" type="presParOf" srcId="{8F0D8094-7E5D-4649-834F-964C8AFE5E09}" destId="{AF922E54-11D3-4B35-8A27-213123476C76}" srcOrd="1" destOrd="0" presId="urn:microsoft.com/office/officeart/2005/8/layout/venn1"/>
    <dgm:cxn modelId="{6C6556D4-C97B-4CC3-A09C-AEE46EF40426}" type="presParOf" srcId="{8F0D8094-7E5D-4649-834F-964C8AFE5E09}" destId="{FA868E52-5DD6-4252-A02C-9C64284255A6}" srcOrd="2" destOrd="0" presId="urn:microsoft.com/office/officeart/2005/8/layout/venn1"/>
    <dgm:cxn modelId="{1A60C00B-4EC2-4D5B-B9F3-1C0ABCB8C2F2}" type="presParOf" srcId="{8F0D8094-7E5D-4649-834F-964C8AFE5E09}" destId="{7EF8C64A-9CB3-4039-AAAC-D3011BFCB24D}" srcOrd="3" destOrd="0" presId="urn:microsoft.com/office/officeart/2005/8/layout/venn1"/>
    <dgm:cxn modelId="{BCEC8EF4-F1EC-48A5-8C68-3521CC6E17AA}" type="presParOf" srcId="{8F0D8094-7E5D-4649-834F-964C8AFE5E09}" destId="{24B2538C-8000-47E1-8349-C171E32E8F34}" srcOrd="4" destOrd="0" presId="urn:microsoft.com/office/officeart/2005/8/layout/venn1"/>
    <dgm:cxn modelId="{77A483CC-1C0D-4ADA-A4F6-EC9B4C36D3EB}" type="presParOf" srcId="{8F0D8094-7E5D-4649-834F-964C8AFE5E09}" destId="{9D2CA220-2F8D-4C89-90F8-8DC01EEE8E57}" srcOrd="5" destOrd="0" presId="urn:microsoft.com/office/officeart/2005/8/layout/venn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51DD1FE-365F-449D-932A-4861894307C3}" type="doc">
      <dgm:prSet loTypeId="urn:microsoft.com/office/officeart/2005/8/layout/venn1" loCatId="relationship" qsTypeId="urn:microsoft.com/office/officeart/2005/8/quickstyle/simple1" qsCatId="simple" csTypeId="urn:microsoft.com/office/officeart/2005/8/colors/colorful4" csCatId="colorful" phldr="1"/>
      <dgm:spPr/>
    </dgm:pt>
    <dgm:pt modelId="{73FB8548-B7F5-4F21-8312-BE1B9196B1EF}">
      <dgm:prSet phldrT="[Texto]" custT="1"/>
      <dgm:spPr/>
      <dgm:t>
        <a:bodyPr/>
        <a:lstStyle/>
        <a:p>
          <a:r>
            <a:rPr lang="es-MX" sz="2000">
              <a:latin typeface="Algerian" panose="04020705040A02060702" pitchFamily="82" charset="0"/>
            </a:rPr>
            <a:t>FEBRERO</a:t>
          </a:r>
          <a:endParaRPr lang="es-MX" sz="3000">
            <a:latin typeface="Algerian" panose="04020705040A02060702" pitchFamily="82" charset="0"/>
          </a:endParaRPr>
        </a:p>
      </dgm:t>
    </dgm:pt>
    <dgm:pt modelId="{2DFFE229-6BF0-439E-A1C0-863458897CD0}" type="parTrans" cxnId="{C283486C-19C7-447D-BD0D-899C5EE8F12E}">
      <dgm:prSet/>
      <dgm:spPr/>
      <dgm:t>
        <a:bodyPr/>
        <a:lstStyle/>
        <a:p>
          <a:endParaRPr lang="es-MX"/>
        </a:p>
      </dgm:t>
    </dgm:pt>
    <dgm:pt modelId="{C23922A9-7690-4C42-86A0-389857142148}" type="sibTrans" cxnId="{C283486C-19C7-447D-BD0D-899C5EE8F12E}">
      <dgm:prSet/>
      <dgm:spPr/>
      <dgm:t>
        <a:bodyPr/>
        <a:lstStyle/>
        <a:p>
          <a:endParaRPr lang="es-MX"/>
        </a:p>
      </dgm:t>
    </dgm:pt>
    <dgm:pt modelId="{37FE099E-7E94-4DD5-8B53-71F92E98DA60}">
      <dgm:prSet phldrT="[Texto]" custT="1"/>
      <dgm:spPr/>
      <dgm:t>
        <a:bodyPr/>
        <a:lstStyle/>
        <a:p>
          <a:r>
            <a:rPr lang="es-MX" sz="2000">
              <a:latin typeface="Algerian" panose="04020705040A02060702" pitchFamily="82" charset="0"/>
            </a:rPr>
            <a:t>MARZO</a:t>
          </a:r>
          <a:endParaRPr lang="es-MX" sz="3000">
            <a:latin typeface="Algerian" panose="04020705040A02060702" pitchFamily="82" charset="0"/>
          </a:endParaRPr>
        </a:p>
      </dgm:t>
    </dgm:pt>
    <dgm:pt modelId="{6C771EC9-CBA8-47A5-A545-787FB580C9DC}" type="parTrans" cxnId="{DEB73FFA-EC9A-4300-B271-64EB5CA95A73}">
      <dgm:prSet/>
      <dgm:spPr/>
      <dgm:t>
        <a:bodyPr/>
        <a:lstStyle/>
        <a:p>
          <a:endParaRPr lang="es-MX"/>
        </a:p>
      </dgm:t>
    </dgm:pt>
    <dgm:pt modelId="{089F3217-FD6B-4B2A-B1E8-CCE896047724}" type="sibTrans" cxnId="{DEB73FFA-EC9A-4300-B271-64EB5CA95A73}">
      <dgm:prSet/>
      <dgm:spPr/>
      <dgm:t>
        <a:bodyPr/>
        <a:lstStyle/>
        <a:p>
          <a:endParaRPr lang="es-MX"/>
        </a:p>
      </dgm:t>
    </dgm:pt>
    <dgm:pt modelId="{2B21D5C8-3426-423F-AD59-479C30180308}">
      <dgm:prSet phldrT="[Texto]" custT="1"/>
      <dgm:spPr/>
      <dgm:t>
        <a:bodyPr/>
        <a:lstStyle/>
        <a:p>
          <a:r>
            <a:rPr lang="es-MX" sz="2000">
              <a:latin typeface="Algerian" panose="04020705040A02060702" pitchFamily="82" charset="0"/>
            </a:rPr>
            <a:t>ABRIL</a:t>
          </a:r>
          <a:endParaRPr lang="es-MX" sz="3000">
            <a:latin typeface="Algerian" panose="04020705040A02060702" pitchFamily="82" charset="0"/>
          </a:endParaRPr>
        </a:p>
      </dgm:t>
    </dgm:pt>
    <dgm:pt modelId="{EB73752B-112F-4018-95A0-8562D104A67D}" type="parTrans" cxnId="{F1D4CBFD-DE9A-41DE-9F01-FCC275C7EAFA}">
      <dgm:prSet/>
      <dgm:spPr/>
      <dgm:t>
        <a:bodyPr/>
        <a:lstStyle/>
        <a:p>
          <a:endParaRPr lang="es-MX"/>
        </a:p>
      </dgm:t>
    </dgm:pt>
    <dgm:pt modelId="{C1B58901-9F57-4985-BF58-BCE3A8464948}" type="sibTrans" cxnId="{F1D4CBFD-DE9A-41DE-9F01-FCC275C7EAFA}">
      <dgm:prSet/>
      <dgm:spPr/>
      <dgm:t>
        <a:bodyPr/>
        <a:lstStyle/>
        <a:p>
          <a:endParaRPr lang="es-MX"/>
        </a:p>
      </dgm:t>
    </dgm:pt>
    <dgm:pt modelId="{9937E9CD-373A-4416-A5FB-36B2A57F3F96}" type="pres">
      <dgm:prSet presAssocID="{451DD1FE-365F-449D-932A-4861894307C3}" presName="compositeShape" presStyleCnt="0">
        <dgm:presLayoutVars>
          <dgm:chMax val="7"/>
          <dgm:dir/>
          <dgm:resizeHandles val="exact"/>
        </dgm:presLayoutVars>
      </dgm:prSet>
      <dgm:spPr/>
    </dgm:pt>
    <dgm:pt modelId="{DBDFB848-BE99-4301-AA98-9B908CFA3F8F}" type="pres">
      <dgm:prSet presAssocID="{73FB8548-B7F5-4F21-8312-BE1B9196B1EF}" presName="circ1" presStyleLbl="vennNode1" presStyleIdx="0" presStyleCnt="3"/>
      <dgm:spPr/>
    </dgm:pt>
    <dgm:pt modelId="{5DD07A15-CE1B-4CD2-87D8-98061BD21BFD}" type="pres">
      <dgm:prSet presAssocID="{73FB8548-B7F5-4F21-8312-BE1B9196B1EF}" presName="circ1Tx" presStyleLbl="revTx" presStyleIdx="0" presStyleCnt="0">
        <dgm:presLayoutVars>
          <dgm:chMax val="0"/>
          <dgm:chPref val="0"/>
          <dgm:bulletEnabled val="1"/>
        </dgm:presLayoutVars>
      </dgm:prSet>
      <dgm:spPr/>
    </dgm:pt>
    <dgm:pt modelId="{3A6E0B9F-D700-415B-BC2A-D0F46F0F0974}" type="pres">
      <dgm:prSet presAssocID="{37FE099E-7E94-4DD5-8B53-71F92E98DA60}" presName="circ2" presStyleLbl="vennNode1" presStyleIdx="1" presStyleCnt="3"/>
      <dgm:spPr/>
    </dgm:pt>
    <dgm:pt modelId="{0562C4C1-95CD-4306-828B-09FCAD84341F}" type="pres">
      <dgm:prSet presAssocID="{37FE099E-7E94-4DD5-8B53-71F92E98DA60}" presName="circ2Tx" presStyleLbl="revTx" presStyleIdx="0" presStyleCnt="0">
        <dgm:presLayoutVars>
          <dgm:chMax val="0"/>
          <dgm:chPref val="0"/>
          <dgm:bulletEnabled val="1"/>
        </dgm:presLayoutVars>
      </dgm:prSet>
      <dgm:spPr/>
    </dgm:pt>
    <dgm:pt modelId="{FEA0E371-C6D2-4021-B381-ADCF6BF07071}" type="pres">
      <dgm:prSet presAssocID="{2B21D5C8-3426-423F-AD59-479C30180308}" presName="circ3" presStyleLbl="vennNode1" presStyleIdx="2" presStyleCnt="3"/>
      <dgm:spPr/>
    </dgm:pt>
    <dgm:pt modelId="{E9C79CFF-917A-4E26-8817-B11CFEBE527B}" type="pres">
      <dgm:prSet presAssocID="{2B21D5C8-3426-423F-AD59-479C30180308}" presName="circ3Tx" presStyleLbl="revTx" presStyleIdx="0" presStyleCnt="0">
        <dgm:presLayoutVars>
          <dgm:chMax val="0"/>
          <dgm:chPref val="0"/>
          <dgm:bulletEnabled val="1"/>
        </dgm:presLayoutVars>
      </dgm:prSet>
      <dgm:spPr/>
    </dgm:pt>
  </dgm:ptLst>
  <dgm:cxnLst>
    <dgm:cxn modelId="{1CB35E03-C825-4A52-86E4-D16924222B29}" type="presOf" srcId="{2B21D5C8-3426-423F-AD59-479C30180308}" destId="{E9C79CFF-917A-4E26-8817-B11CFEBE527B}" srcOrd="1" destOrd="0" presId="urn:microsoft.com/office/officeart/2005/8/layout/venn1"/>
    <dgm:cxn modelId="{4A128816-582C-4B65-8C70-C89F0B2AF59A}" type="presOf" srcId="{451DD1FE-365F-449D-932A-4861894307C3}" destId="{9937E9CD-373A-4416-A5FB-36B2A57F3F96}" srcOrd="0" destOrd="0" presId="urn:microsoft.com/office/officeart/2005/8/layout/venn1"/>
    <dgm:cxn modelId="{5AE14A5F-EA43-4772-B495-A2386F2B3A67}" type="presOf" srcId="{37FE099E-7E94-4DD5-8B53-71F92E98DA60}" destId="{0562C4C1-95CD-4306-828B-09FCAD84341F}" srcOrd="1" destOrd="0" presId="urn:microsoft.com/office/officeart/2005/8/layout/venn1"/>
    <dgm:cxn modelId="{FA598D62-A2FB-45E0-8ECC-C965C41517FB}" type="presOf" srcId="{73FB8548-B7F5-4F21-8312-BE1B9196B1EF}" destId="{DBDFB848-BE99-4301-AA98-9B908CFA3F8F}" srcOrd="0" destOrd="0" presId="urn:microsoft.com/office/officeart/2005/8/layout/venn1"/>
    <dgm:cxn modelId="{C283486C-19C7-447D-BD0D-899C5EE8F12E}" srcId="{451DD1FE-365F-449D-932A-4861894307C3}" destId="{73FB8548-B7F5-4F21-8312-BE1B9196B1EF}" srcOrd="0" destOrd="0" parTransId="{2DFFE229-6BF0-439E-A1C0-863458897CD0}" sibTransId="{C23922A9-7690-4C42-86A0-389857142148}"/>
    <dgm:cxn modelId="{5C4B7256-662D-4A63-8D08-92C9EB94C2A0}" type="presOf" srcId="{2B21D5C8-3426-423F-AD59-479C30180308}" destId="{FEA0E371-C6D2-4021-B381-ADCF6BF07071}" srcOrd="0" destOrd="0" presId="urn:microsoft.com/office/officeart/2005/8/layout/venn1"/>
    <dgm:cxn modelId="{E004C57A-3256-4A71-86F7-70DA623D27A2}" type="presOf" srcId="{73FB8548-B7F5-4F21-8312-BE1B9196B1EF}" destId="{5DD07A15-CE1B-4CD2-87D8-98061BD21BFD}" srcOrd="1" destOrd="0" presId="urn:microsoft.com/office/officeart/2005/8/layout/venn1"/>
    <dgm:cxn modelId="{7E46E7BD-7E37-458E-A172-01BC9A33698B}" type="presOf" srcId="{37FE099E-7E94-4DD5-8B53-71F92E98DA60}" destId="{3A6E0B9F-D700-415B-BC2A-D0F46F0F0974}" srcOrd="0" destOrd="0" presId="urn:microsoft.com/office/officeart/2005/8/layout/venn1"/>
    <dgm:cxn modelId="{DEB73FFA-EC9A-4300-B271-64EB5CA95A73}" srcId="{451DD1FE-365F-449D-932A-4861894307C3}" destId="{37FE099E-7E94-4DD5-8B53-71F92E98DA60}" srcOrd="1" destOrd="0" parTransId="{6C771EC9-CBA8-47A5-A545-787FB580C9DC}" sibTransId="{089F3217-FD6B-4B2A-B1E8-CCE896047724}"/>
    <dgm:cxn modelId="{F1D4CBFD-DE9A-41DE-9F01-FCC275C7EAFA}" srcId="{451DD1FE-365F-449D-932A-4861894307C3}" destId="{2B21D5C8-3426-423F-AD59-479C30180308}" srcOrd="2" destOrd="0" parTransId="{EB73752B-112F-4018-95A0-8562D104A67D}" sibTransId="{C1B58901-9F57-4985-BF58-BCE3A8464948}"/>
    <dgm:cxn modelId="{808F6112-EDC1-4DB8-8F48-7332FDE722F0}" type="presParOf" srcId="{9937E9CD-373A-4416-A5FB-36B2A57F3F96}" destId="{DBDFB848-BE99-4301-AA98-9B908CFA3F8F}" srcOrd="0" destOrd="0" presId="urn:microsoft.com/office/officeart/2005/8/layout/venn1"/>
    <dgm:cxn modelId="{62742575-DA02-4FF0-98FA-88AA36B00057}" type="presParOf" srcId="{9937E9CD-373A-4416-A5FB-36B2A57F3F96}" destId="{5DD07A15-CE1B-4CD2-87D8-98061BD21BFD}" srcOrd="1" destOrd="0" presId="urn:microsoft.com/office/officeart/2005/8/layout/venn1"/>
    <dgm:cxn modelId="{C1EA1CB8-07FB-40BA-A61B-8F3A0F19532E}" type="presParOf" srcId="{9937E9CD-373A-4416-A5FB-36B2A57F3F96}" destId="{3A6E0B9F-D700-415B-BC2A-D0F46F0F0974}" srcOrd="2" destOrd="0" presId="urn:microsoft.com/office/officeart/2005/8/layout/venn1"/>
    <dgm:cxn modelId="{8E013B13-AC36-4842-9D33-3B857105DE99}" type="presParOf" srcId="{9937E9CD-373A-4416-A5FB-36B2A57F3F96}" destId="{0562C4C1-95CD-4306-828B-09FCAD84341F}" srcOrd="3" destOrd="0" presId="urn:microsoft.com/office/officeart/2005/8/layout/venn1"/>
    <dgm:cxn modelId="{EFAAB116-ABD9-43EE-A887-5715C5177E9A}" type="presParOf" srcId="{9937E9CD-373A-4416-A5FB-36B2A57F3F96}" destId="{FEA0E371-C6D2-4021-B381-ADCF6BF07071}" srcOrd="4" destOrd="0" presId="urn:microsoft.com/office/officeart/2005/8/layout/venn1"/>
    <dgm:cxn modelId="{3178217B-287F-4623-A89D-8672AF1F1E7B}" type="presParOf" srcId="{9937E9CD-373A-4416-A5FB-36B2A57F3F96}" destId="{E9C79CFF-917A-4E26-8817-B11CFEBE527B}" srcOrd="5" destOrd="0" presId="urn:microsoft.com/office/officeart/2005/8/layout/venn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E03DDA7-B0F7-4917-A232-AFDBDBCDF73B}" type="doc">
      <dgm:prSet loTypeId="urn:microsoft.com/office/officeart/2005/8/layout/venn1" loCatId="relationship" qsTypeId="urn:microsoft.com/office/officeart/2005/8/quickstyle/3d1" qsCatId="3D" csTypeId="urn:microsoft.com/office/officeart/2005/8/colors/colorful5" csCatId="colorful" phldr="1"/>
      <dgm:spPr/>
      <dgm:t>
        <a:bodyPr/>
        <a:lstStyle/>
        <a:p>
          <a:endParaRPr lang="es-MX"/>
        </a:p>
      </dgm:t>
    </dgm:pt>
    <dgm:pt modelId="{A46A03E7-551F-48AD-99FD-0DEFF6EF4464}">
      <dgm:prSet phldrT="[Texto]" custT="1"/>
      <dgm:spPr/>
      <dgm:t>
        <a:bodyPr/>
        <a:lstStyle/>
        <a:p>
          <a:r>
            <a:rPr lang="es-MX" sz="4000"/>
            <a:t>fi</a:t>
          </a:r>
        </a:p>
      </dgm:t>
    </dgm:pt>
    <dgm:pt modelId="{4D378571-02F2-4ABC-93A5-1747A35A0362}" type="parTrans" cxnId="{6498CA55-D3DD-4EE4-8373-57BFA9FC4853}">
      <dgm:prSet/>
      <dgm:spPr/>
      <dgm:t>
        <a:bodyPr/>
        <a:lstStyle/>
        <a:p>
          <a:endParaRPr lang="es-MX"/>
        </a:p>
      </dgm:t>
    </dgm:pt>
    <dgm:pt modelId="{E9A5ACDF-8039-442E-BBA6-2822085C0502}" type="sibTrans" cxnId="{6498CA55-D3DD-4EE4-8373-57BFA9FC4853}">
      <dgm:prSet/>
      <dgm:spPr/>
      <dgm:t>
        <a:bodyPr/>
        <a:lstStyle/>
        <a:p>
          <a:endParaRPr lang="es-MX"/>
        </a:p>
      </dgm:t>
    </dgm:pt>
    <dgm:pt modelId="{3AC4FD34-AC00-4E21-85A6-B698F400B6D8}">
      <dgm:prSet phldrT="[Texto]" custT="1"/>
      <dgm:spPr/>
      <dgm:t>
        <a:bodyPr/>
        <a:lstStyle/>
        <a:p>
          <a:r>
            <a:rPr lang="es-MX" sz="4000"/>
            <a:t>Fi</a:t>
          </a:r>
        </a:p>
      </dgm:t>
    </dgm:pt>
    <dgm:pt modelId="{A91DC2DC-CD07-4894-859E-2F9D8B8EA5AE}" type="parTrans" cxnId="{D3D5456D-C38E-4078-8D0E-B630775D61EE}">
      <dgm:prSet/>
      <dgm:spPr/>
      <dgm:t>
        <a:bodyPr/>
        <a:lstStyle/>
        <a:p>
          <a:endParaRPr lang="es-MX"/>
        </a:p>
      </dgm:t>
    </dgm:pt>
    <dgm:pt modelId="{187B5F05-9C17-4F7A-AD11-51347A599655}" type="sibTrans" cxnId="{D3D5456D-C38E-4078-8D0E-B630775D61EE}">
      <dgm:prSet/>
      <dgm:spPr/>
      <dgm:t>
        <a:bodyPr/>
        <a:lstStyle/>
        <a:p>
          <a:endParaRPr lang="es-MX"/>
        </a:p>
      </dgm:t>
    </dgm:pt>
    <dgm:pt modelId="{1FAEF0C0-3B58-485B-8BAB-BC60F15E706B}">
      <dgm:prSet phldrT="[Texto]" custT="1"/>
      <dgm:spPr/>
      <dgm:t>
        <a:bodyPr/>
        <a:lstStyle/>
        <a:p>
          <a:r>
            <a:rPr lang="es-MX" sz="4000"/>
            <a:t>%</a:t>
          </a:r>
        </a:p>
      </dgm:t>
    </dgm:pt>
    <dgm:pt modelId="{F10CE2F3-6503-4624-A5E2-8443EA13C37C}" type="parTrans" cxnId="{C82AC882-F8D0-465B-ABC0-D3A88C2511BD}">
      <dgm:prSet/>
      <dgm:spPr/>
      <dgm:t>
        <a:bodyPr/>
        <a:lstStyle/>
        <a:p>
          <a:endParaRPr lang="es-MX"/>
        </a:p>
      </dgm:t>
    </dgm:pt>
    <dgm:pt modelId="{275A694F-15B7-4073-9A5D-9FC9F090A917}" type="sibTrans" cxnId="{C82AC882-F8D0-465B-ABC0-D3A88C2511BD}">
      <dgm:prSet/>
      <dgm:spPr/>
      <dgm:t>
        <a:bodyPr/>
        <a:lstStyle/>
        <a:p>
          <a:endParaRPr lang="es-MX"/>
        </a:p>
      </dgm:t>
    </dgm:pt>
    <dgm:pt modelId="{59FC1F55-56E3-4FD6-B089-76630D596878}">
      <dgm:prSet phldrT="[Texto]" custT="1"/>
      <dgm:spPr/>
      <dgm:t>
        <a:bodyPr/>
        <a:lstStyle/>
        <a:p>
          <a:r>
            <a:rPr lang="es-MX" sz="4000"/>
            <a:t>hi</a:t>
          </a:r>
        </a:p>
      </dgm:t>
    </dgm:pt>
    <dgm:pt modelId="{C3F20FA8-D8FD-4595-A9E9-C01BDAC42C75}" type="parTrans" cxnId="{39952B10-50CF-4802-B961-F0CF45E71EEE}">
      <dgm:prSet/>
      <dgm:spPr/>
      <dgm:t>
        <a:bodyPr/>
        <a:lstStyle/>
        <a:p>
          <a:endParaRPr lang="es-MX"/>
        </a:p>
      </dgm:t>
    </dgm:pt>
    <dgm:pt modelId="{9AC61680-B638-4E57-83AE-094DE7DCDE7C}" type="sibTrans" cxnId="{39952B10-50CF-4802-B961-F0CF45E71EEE}">
      <dgm:prSet/>
      <dgm:spPr/>
      <dgm:t>
        <a:bodyPr/>
        <a:lstStyle/>
        <a:p>
          <a:endParaRPr lang="es-MX"/>
        </a:p>
      </dgm:t>
    </dgm:pt>
    <dgm:pt modelId="{FFC8E04E-2767-4E40-B093-C304EAD36331}">
      <dgm:prSet phldrT="[Texto]" custT="1"/>
      <dgm:spPr/>
      <dgm:t>
        <a:bodyPr/>
        <a:lstStyle/>
        <a:p>
          <a:r>
            <a:rPr lang="es-MX" sz="4000"/>
            <a:t>Hi</a:t>
          </a:r>
        </a:p>
      </dgm:t>
    </dgm:pt>
    <dgm:pt modelId="{60E17465-CEE6-4343-BBA6-59A05C74A6C8}" type="parTrans" cxnId="{6DFA3165-AEF0-4001-9F8E-3B7E131663F3}">
      <dgm:prSet/>
      <dgm:spPr/>
      <dgm:t>
        <a:bodyPr/>
        <a:lstStyle/>
        <a:p>
          <a:endParaRPr lang="es-MX"/>
        </a:p>
      </dgm:t>
    </dgm:pt>
    <dgm:pt modelId="{F2A5B05A-74C2-498B-95AF-6704C78CF6A1}" type="sibTrans" cxnId="{6DFA3165-AEF0-4001-9F8E-3B7E131663F3}">
      <dgm:prSet/>
      <dgm:spPr/>
      <dgm:t>
        <a:bodyPr/>
        <a:lstStyle/>
        <a:p>
          <a:endParaRPr lang="es-MX"/>
        </a:p>
      </dgm:t>
    </dgm:pt>
    <dgm:pt modelId="{181801E2-866F-4FB1-B32B-F83054C8C6A4}" type="pres">
      <dgm:prSet presAssocID="{4E03DDA7-B0F7-4917-A232-AFDBDBCDF73B}" presName="compositeShape" presStyleCnt="0">
        <dgm:presLayoutVars>
          <dgm:chMax val="7"/>
          <dgm:dir/>
          <dgm:resizeHandles val="exact"/>
        </dgm:presLayoutVars>
      </dgm:prSet>
      <dgm:spPr/>
    </dgm:pt>
    <dgm:pt modelId="{92100BF6-CF6C-46E8-A020-262DACD974F8}" type="pres">
      <dgm:prSet presAssocID="{A46A03E7-551F-48AD-99FD-0DEFF6EF4464}" presName="circ1" presStyleLbl="vennNode1" presStyleIdx="0" presStyleCnt="5" custScaleX="132626" custScaleY="132626"/>
      <dgm:spPr/>
    </dgm:pt>
    <dgm:pt modelId="{C654C318-0C0B-43F0-AE27-74977CD1D61B}" type="pres">
      <dgm:prSet presAssocID="{A46A03E7-551F-48AD-99FD-0DEFF6EF4464}" presName="circ1Tx" presStyleLbl="revTx" presStyleIdx="0" presStyleCnt="0">
        <dgm:presLayoutVars>
          <dgm:chMax val="0"/>
          <dgm:chPref val="0"/>
          <dgm:bulletEnabled val="1"/>
        </dgm:presLayoutVars>
      </dgm:prSet>
      <dgm:spPr/>
    </dgm:pt>
    <dgm:pt modelId="{BA2D4168-63C7-4AD2-9BB6-BB026613A5A9}" type="pres">
      <dgm:prSet presAssocID="{3AC4FD34-AC00-4E21-85A6-B698F400B6D8}" presName="circ2" presStyleLbl="vennNode1" presStyleIdx="1" presStyleCnt="5" custScaleX="134286" custScaleY="134286"/>
      <dgm:spPr/>
    </dgm:pt>
    <dgm:pt modelId="{7A318893-2B6E-4375-8C2E-E06A73A6E93A}" type="pres">
      <dgm:prSet presAssocID="{3AC4FD34-AC00-4E21-85A6-B698F400B6D8}" presName="circ2Tx" presStyleLbl="revTx" presStyleIdx="0" presStyleCnt="0">
        <dgm:presLayoutVars>
          <dgm:chMax val="0"/>
          <dgm:chPref val="0"/>
          <dgm:bulletEnabled val="1"/>
        </dgm:presLayoutVars>
      </dgm:prSet>
      <dgm:spPr/>
    </dgm:pt>
    <dgm:pt modelId="{D1D6D26B-02A2-4460-9AAC-92E762CCC028}" type="pres">
      <dgm:prSet presAssocID="{59FC1F55-56E3-4FD6-B089-76630D596878}" presName="circ3" presStyleLbl="vennNode1" presStyleIdx="2" presStyleCnt="5" custScaleX="127126" custScaleY="127126"/>
      <dgm:spPr/>
    </dgm:pt>
    <dgm:pt modelId="{BB16C79C-D76A-409C-9CC5-77B0C5F2C325}" type="pres">
      <dgm:prSet presAssocID="{59FC1F55-56E3-4FD6-B089-76630D596878}" presName="circ3Tx" presStyleLbl="revTx" presStyleIdx="0" presStyleCnt="0" custLinFactNeighborY="-2146">
        <dgm:presLayoutVars>
          <dgm:chMax val="0"/>
          <dgm:chPref val="0"/>
          <dgm:bulletEnabled val="1"/>
        </dgm:presLayoutVars>
      </dgm:prSet>
      <dgm:spPr/>
    </dgm:pt>
    <dgm:pt modelId="{37B33F7F-C869-4ECA-AFD7-6C5670F4D925}" type="pres">
      <dgm:prSet presAssocID="{FFC8E04E-2767-4E40-B093-C304EAD36331}" presName="circ4" presStyleLbl="vennNode1" presStyleIdx="3" presStyleCnt="5" custScaleX="131192" custScaleY="131192"/>
      <dgm:spPr/>
    </dgm:pt>
    <dgm:pt modelId="{19370996-974A-488A-B999-CD2DBCDB91CD}" type="pres">
      <dgm:prSet presAssocID="{FFC8E04E-2767-4E40-B093-C304EAD36331}" presName="circ4Tx" presStyleLbl="revTx" presStyleIdx="0" presStyleCnt="0">
        <dgm:presLayoutVars>
          <dgm:chMax val="0"/>
          <dgm:chPref val="0"/>
          <dgm:bulletEnabled val="1"/>
        </dgm:presLayoutVars>
      </dgm:prSet>
      <dgm:spPr/>
    </dgm:pt>
    <dgm:pt modelId="{86EA0EE3-1047-41D7-BA03-8FBC9C6783E0}" type="pres">
      <dgm:prSet presAssocID="{1FAEF0C0-3B58-485B-8BAB-BC60F15E706B}" presName="circ5" presStyleLbl="vennNode1" presStyleIdx="4" presStyleCnt="5" custScaleX="127171" custScaleY="127171"/>
      <dgm:spPr/>
    </dgm:pt>
    <dgm:pt modelId="{D5083DBA-16EF-42FE-97C9-A8366E61E8A6}" type="pres">
      <dgm:prSet presAssocID="{1FAEF0C0-3B58-485B-8BAB-BC60F15E706B}" presName="circ5Tx" presStyleLbl="revTx" presStyleIdx="0" presStyleCnt="0">
        <dgm:presLayoutVars>
          <dgm:chMax val="0"/>
          <dgm:chPref val="0"/>
          <dgm:bulletEnabled val="1"/>
        </dgm:presLayoutVars>
      </dgm:prSet>
      <dgm:spPr/>
    </dgm:pt>
  </dgm:ptLst>
  <dgm:cxnLst>
    <dgm:cxn modelId="{FF609D0E-FB8D-475E-B88E-F65EFBB73579}" type="presOf" srcId="{4E03DDA7-B0F7-4917-A232-AFDBDBCDF73B}" destId="{181801E2-866F-4FB1-B32B-F83054C8C6A4}" srcOrd="0" destOrd="0" presId="urn:microsoft.com/office/officeart/2005/8/layout/venn1"/>
    <dgm:cxn modelId="{39952B10-50CF-4802-B961-F0CF45E71EEE}" srcId="{4E03DDA7-B0F7-4917-A232-AFDBDBCDF73B}" destId="{59FC1F55-56E3-4FD6-B089-76630D596878}" srcOrd="2" destOrd="0" parTransId="{C3F20FA8-D8FD-4595-A9E9-C01BDAC42C75}" sibTransId="{9AC61680-B638-4E57-83AE-094DE7DCDE7C}"/>
    <dgm:cxn modelId="{2581AA2D-B479-451D-95A4-3687AFEB9DDA}" type="presOf" srcId="{A46A03E7-551F-48AD-99FD-0DEFF6EF4464}" destId="{C654C318-0C0B-43F0-AE27-74977CD1D61B}" srcOrd="0" destOrd="0" presId="urn:microsoft.com/office/officeart/2005/8/layout/venn1"/>
    <dgm:cxn modelId="{7A42D63D-CEE8-4ADB-B7A5-8A7EA212063F}" type="presOf" srcId="{59FC1F55-56E3-4FD6-B089-76630D596878}" destId="{BB16C79C-D76A-409C-9CC5-77B0C5F2C325}" srcOrd="0" destOrd="0" presId="urn:microsoft.com/office/officeart/2005/8/layout/venn1"/>
    <dgm:cxn modelId="{6EA74960-4D54-4D16-A61A-BCCEE4724D55}" type="presOf" srcId="{1FAEF0C0-3B58-485B-8BAB-BC60F15E706B}" destId="{D5083DBA-16EF-42FE-97C9-A8366E61E8A6}" srcOrd="0" destOrd="0" presId="urn:microsoft.com/office/officeart/2005/8/layout/venn1"/>
    <dgm:cxn modelId="{6DFA3165-AEF0-4001-9F8E-3B7E131663F3}" srcId="{4E03DDA7-B0F7-4917-A232-AFDBDBCDF73B}" destId="{FFC8E04E-2767-4E40-B093-C304EAD36331}" srcOrd="3" destOrd="0" parTransId="{60E17465-CEE6-4343-BBA6-59A05C74A6C8}" sibTransId="{F2A5B05A-74C2-498B-95AF-6704C78CF6A1}"/>
    <dgm:cxn modelId="{D3D5456D-C38E-4078-8D0E-B630775D61EE}" srcId="{4E03DDA7-B0F7-4917-A232-AFDBDBCDF73B}" destId="{3AC4FD34-AC00-4E21-85A6-B698F400B6D8}" srcOrd="1" destOrd="0" parTransId="{A91DC2DC-CD07-4894-859E-2F9D8B8EA5AE}" sibTransId="{187B5F05-9C17-4F7A-AD11-51347A599655}"/>
    <dgm:cxn modelId="{AC2A4870-81BC-4496-8DBC-9C0AC4627960}" type="presOf" srcId="{FFC8E04E-2767-4E40-B093-C304EAD36331}" destId="{19370996-974A-488A-B999-CD2DBCDB91CD}" srcOrd="0" destOrd="0" presId="urn:microsoft.com/office/officeart/2005/8/layout/venn1"/>
    <dgm:cxn modelId="{6498CA55-D3DD-4EE4-8373-57BFA9FC4853}" srcId="{4E03DDA7-B0F7-4917-A232-AFDBDBCDF73B}" destId="{A46A03E7-551F-48AD-99FD-0DEFF6EF4464}" srcOrd="0" destOrd="0" parTransId="{4D378571-02F2-4ABC-93A5-1747A35A0362}" sibTransId="{E9A5ACDF-8039-442E-BBA6-2822085C0502}"/>
    <dgm:cxn modelId="{14CDE479-ABB5-4802-8878-FD03F39E2E3A}" type="presOf" srcId="{3AC4FD34-AC00-4E21-85A6-B698F400B6D8}" destId="{7A318893-2B6E-4375-8C2E-E06A73A6E93A}" srcOrd="0" destOrd="0" presId="urn:microsoft.com/office/officeart/2005/8/layout/venn1"/>
    <dgm:cxn modelId="{C82AC882-F8D0-465B-ABC0-D3A88C2511BD}" srcId="{4E03DDA7-B0F7-4917-A232-AFDBDBCDF73B}" destId="{1FAEF0C0-3B58-485B-8BAB-BC60F15E706B}" srcOrd="4" destOrd="0" parTransId="{F10CE2F3-6503-4624-A5E2-8443EA13C37C}" sibTransId="{275A694F-15B7-4073-9A5D-9FC9F090A917}"/>
    <dgm:cxn modelId="{BF767CF7-0404-465D-B879-BF2DFE9B968B}" type="presParOf" srcId="{181801E2-866F-4FB1-B32B-F83054C8C6A4}" destId="{92100BF6-CF6C-46E8-A020-262DACD974F8}" srcOrd="0" destOrd="0" presId="urn:microsoft.com/office/officeart/2005/8/layout/venn1"/>
    <dgm:cxn modelId="{44A4A13C-20CB-40D2-8564-9060776C3CC8}" type="presParOf" srcId="{181801E2-866F-4FB1-B32B-F83054C8C6A4}" destId="{C654C318-0C0B-43F0-AE27-74977CD1D61B}" srcOrd="1" destOrd="0" presId="urn:microsoft.com/office/officeart/2005/8/layout/venn1"/>
    <dgm:cxn modelId="{C2DD08DE-CABE-404E-AB20-169F1A7A713A}" type="presParOf" srcId="{181801E2-866F-4FB1-B32B-F83054C8C6A4}" destId="{BA2D4168-63C7-4AD2-9BB6-BB026613A5A9}" srcOrd="2" destOrd="0" presId="urn:microsoft.com/office/officeart/2005/8/layout/venn1"/>
    <dgm:cxn modelId="{B24EC169-17D2-4199-AAF5-1A37F141B4C5}" type="presParOf" srcId="{181801E2-866F-4FB1-B32B-F83054C8C6A4}" destId="{7A318893-2B6E-4375-8C2E-E06A73A6E93A}" srcOrd="3" destOrd="0" presId="urn:microsoft.com/office/officeart/2005/8/layout/venn1"/>
    <dgm:cxn modelId="{DC1EB831-0777-4ED5-9CAB-A960CFB97661}" type="presParOf" srcId="{181801E2-866F-4FB1-B32B-F83054C8C6A4}" destId="{D1D6D26B-02A2-4460-9AAC-92E762CCC028}" srcOrd="4" destOrd="0" presId="urn:microsoft.com/office/officeart/2005/8/layout/venn1"/>
    <dgm:cxn modelId="{1ABB9E5C-2343-4293-956A-B7D7302AECB6}" type="presParOf" srcId="{181801E2-866F-4FB1-B32B-F83054C8C6A4}" destId="{BB16C79C-D76A-409C-9CC5-77B0C5F2C325}" srcOrd="5" destOrd="0" presId="urn:microsoft.com/office/officeart/2005/8/layout/venn1"/>
    <dgm:cxn modelId="{305ADCD5-42C8-47DE-B2EF-1B7F301080C2}" type="presParOf" srcId="{181801E2-866F-4FB1-B32B-F83054C8C6A4}" destId="{37B33F7F-C869-4ECA-AFD7-6C5670F4D925}" srcOrd="6" destOrd="0" presId="urn:microsoft.com/office/officeart/2005/8/layout/venn1"/>
    <dgm:cxn modelId="{EF2649F2-7FEB-4B53-8CE8-CC59295758FE}" type="presParOf" srcId="{181801E2-866F-4FB1-B32B-F83054C8C6A4}" destId="{19370996-974A-488A-B999-CD2DBCDB91CD}" srcOrd="7" destOrd="0" presId="urn:microsoft.com/office/officeart/2005/8/layout/venn1"/>
    <dgm:cxn modelId="{40216EA2-964B-4C0B-8F77-E5F626B4B78D}" type="presParOf" srcId="{181801E2-866F-4FB1-B32B-F83054C8C6A4}" destId="{86EA0EE3-1047-41D7-BA03-8FBC9C6783E0}" srcOrd="8" destOrd="0" presId="urn:microsoft.com/office/officeart/2005/8/layout/venn1"/>
    <dgm:cxn modelId="{CAA0058C-3B16-4DF2-8D24-BE3A28961228}" type="presParOf" srcId="{181801E2-866F-4FB1-B32B-F83054C8C6A4}" destId="{D5083DBA-16EF-42FE-97C9-A8366E61E8A6}" srcOrd="9" destOrd="0" presId="urn:microsoft.com/office/officeart/2005/8/layout/venn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B93DC2AE-1F53-4679-8278-CA5BEB60D1EC}" type="doc">
      <dgm:prSet loTypeId="urn:microsoft.com/office/officeart/2005/8/layout/venn1" loCatId="relationship" qsTypeId="urn:microsoft.com/office/officeart/2005/8/quickstyle/simple1" qsCatId="simple" csTypeId="urn:microsoft.com/office/officeart/2005/8/colors/colorful1" csCatId="colorful" phldr="1"/>
      <dgm:spPr/>
    </dgm:pt>
    <dgm:pt modelId="{DC38BD29-ABA8-4110-9187-DCCC06CF1187}">
      <dgm:prSet phldrT="[Texto]" custT="1"/>
      <dgm:spPr/>
      <dgm:t>
        <a:bodyPr/>
        <a:lstStyle/>
        <a:p>
          <a:r>
            <a:rPr lang="es-MX" sz="1600"/>
            <a:t>Precio</a:t>
          </a:r>
        </a:p>
      </dgm:t>
    </dgm:pt>
    <dgm:pt modelId="{EC9CFBE3-4E1F-4F4B-BF17-F1DBFCD265DF}" type="parTrans" cxnId="{B79C4ACB-5AF7-4E7A-820F-91EDDDB87807}">
      <dgm:prSet/>
      <dgm:spPr/>
      <dgm:t>
        <a:bodyPr/>
        <a:lstStyle/>
        <a:p>
          <a:endParaRPr lang="es-MX"/>
        </a:p>
      </dgm:t>
    </dgm:pt>
    <dgm:pt modelId="{273F04CE-DEFF-484D-9EE0-9AA17F67968C}" type="sibTrans" cxnId="{B79C4ACB-5AF7-4E7A-820F-91EDDDB87807}">
      <dgm:prSet/>
      <dgm:spPr/>
      <dgm:t>
        <a:bodyPr/>
        <a:lstStyle/>
        <a:p>
          <a:endParaRPr lang="es-MX"/>
        </a:p>
      </dgm:t>
    </dgm:pt>
    <dgm:pt modelId="{70B0591B-F6E6-4259-BD11-5DB16B600A7B}">
      <dgm:prSet phldrT="[Texto]" custT="1"/>
      <dgm:spPr/>
      <dgm:t>
        <a:bodyPr/>
        <a:lstStyle/>
        <a:p>
          <a:r>
            <a:rPr lang="es-MX" sz="1600"/>
            <a:t>Cantidad</a:t>
          </a:r>
        </a:p>
      </dgm:t>
    </dgm:pt>
    <dgm:pt modelId="{50C4C658-21F2-42CD-ABB3-B9E82A124797}" type="parTrans" cxnId="{11DAB1C2-8789-4568-8CC9-3F461642FFFE}">
      <dgm:prSet/>
      <dgm:spPr/>
      <dgm:t>
        <a:bodyPr/>
        <a:lstStyle/>
        <a:p>
          <a:endParaRPr lang="es-MX"/>
        </a:p>
      </dgm:t>
    </dgm:pt>
    <dgm:pt modelId="{8DCC6E17-9ED1-40DD-8275-CFD449AB9996}" type="sibTrans" cxnId="{11DAB1C2-8789-4568-8CC9-3F461642FFFE}">
      <dgm:prSet/>
      <dgm:spPr/>
      <dgm:t>
        <a:bodyPr/>
        <a:lstStyle/>
        <a:p>
          <a:endParaRPr lang="es-MX"/>
        </a:p>
      </dgm:t>
    </dgm:pt>
    <dgm:pt modelId="{81759D84-4A29-4D1E-8E4F-1B48CC2B684A}">
      <dgm:prSet phldrT="[Texto]" custT="1"/>
      <dgm:spPr/>
      <dgm:t>
        <a:bodyPr/>
        <a:lstStyle/>
        <a:p>
          <a:r>
            <a:rPr lang="es-MX" sz="1600"/>
            <a:t>Total</a:t>
          </a:r>
        </a:p>
      </dgm:t>
    </dgm:pt>
    <dgm:pt modelId="{4AAFB402-2757-4622-B8C5-4DC5FD1C43CE}" type="parTrans" cxnId="{5D8B63B9-66E0-4F57-9D4F-C3135A75E338}">
      <dgm:prSet/>
      <dgm:spPr/>
      <dgm:t>
        <a:bodyPr/>
        <a:lstStyle/>
        <a:p>
          <a:endParaRPr lang="es-MX"/>
        </a:p>
      </dgm:t>
    </dgm:pt>
    <dgm:pt modelId="{649ABBB6-53E4-4CAE-8F0F-BE7C34CFB12A}" type="sibTrans" cxnId="{5D8B63B9-66E0-4F57-9D4F-C3135A75E338}">
      <dgm:prSet/>
      <dgm:spPr/>
      <dgm:t>
        <a:bodyPr/>
        <a:lstStyle/>
        <a:p>
          <a:endParaRPr lang="es-MX"/>
        </a:p>
      </dgm:t>
    </dgm:pt>
    <dgm:pt modelId="{8F0D8094-7E5D-4649-834F-964C8AFE5E09}" type="pres">
      <dgm:prSet presAssocID="{B93DC2AE-1F53-4679-8278-CA5BEB60D1EC}" presName="compositeShape" presStyleCnt="0">
        <dgm:presLayoutVars>
          <dgm:chMax val="7"/>
          <dgm:dir/>
          <dgm:resizeHandles val="exact"/>
        </dgm:presLayoutVars>
      </dgm:prSet>
      <dgm:spPr/>
    </dgm:pt>
    <dgm:pt modelId="{A5968FBE-1D26-4716-A21A-4A4F4D891899}" type="pres">
      <dgm:prSet presAssocID="{DC38BD29-ABA8-4110-9187-DCCC06CF1187}" presName="circ1" presStyleLbl="vennNode1" presStyleIdx="0" presStyleCnt="3"/>
      <dgm:spPr/>
    </dgm:pt>
    <dgm:pt modelId="{AF922E54-11D3-4B35-8A27-213123476C76}" type="pres">
      <dgm:prSet presAssocID="{DC38BD29-ABA8-4110-9187-DCCC06CF1187}" presName="circ1Tx" presStyleLbl="revTx" presStyleIdx="0" presStyleCnt="0">
        <dgm:presLayoutVars>
          <dgm:chMax val="0"/>
          <dgm:chPref val="0"/>
          <dgm:bulletEnabled val="1"/>
        </dgm:presLayoutVars>
      </dgm:prSet>
      <dgm:spPr/>
    </dgm:pt>
    <dgm:pt modelId="{FA868E52-5DD6-4252-A02C-9C64284255A6}" type="pres">
      <dgm:prSet presAssocID="{70B0591B-F6E6-4259-BD11-5DB16B600A7B}" presName="circ2" presStyleLbl="vennNode1" presStyleIdx="1" presStyleCnt="3"/>
      <dgm:spPr/>
    </dgm:pt>
    <dgm:pt modelId="{7EF8C64A-9CB3-4039-AAAC-D3011BFCB24D}" type="pres">
      <dgm:prSet presAssocID="{70B0591B-F6E6-4259-BD11-5DB16B600A7B}" presName="circ2Tx" presStyleLbl="revTx" presStyleIdx="0" presStyleCnt="0">
        <dgm:presLayoutVars>
          <dgm:chMax val="0"/>
          <dgm:chPref val="0"/>
          <dgm:bulletEnabled val="1"/>
        </dgm:presLayoutVars>
      </dgm:prSet>
      <dgm:spPr/>
    </dgm:pt>
    <dgm:pt modelId="{24B2538C-8000-47E1-8349-C171E32E8F34}" type="pres">
      <dgm:prSet presAssocID="{81759D84-4A29-4D1E-8E4F-1B48CC2B684A}" presName="circ3" presStyleLbl="vennNode1" presStyleIdx="2" presStyleCnt="3"/>
      <dgm:spPr/>
    </dgm:pt>
    <dgm:pt modelId="{9D2CA220-2F8D-4C89-90F8-8DC01EEE8E57}" type="pres">
      <dgm:prSet presAssocID="{81759D84-4A29-4D1E-8E4F-1B48CC2B684A}" presName="circ3Tx" presStyleLbl="revTx" presStyleIdx="0" presStyleCnt="0">
        <dgm:presLayoutVars>
          <dgm:chMax val="0"/>
          <dgm:chPref val="0"/>
          <dgm:bulletEnabled val="1"/>
        </dgm:presLayoutVars>
      </dgm:prSet>
      <dgm:spPr/>
    </dgm:pt>
  </dgm:ptLst>
  <dgm:cxnLst>
    <dgm:cxn modelId="{C2553F36-054A-4E9D-BA45-F0C1FD718EE2}" type="presOf" srcId="{B93DC2AE-1F53-4679-8278-CA5BEB60D1EC}" destId="{8F0D8094-7E5D-4649-834F-964C8AFE5E09}" srcOrd="0" destOrd="0" presId="urn:microsoft.com/office/officeart/2005/8/layout/venn1"/>
    <dgm:cxn modelId="{FF869342-2DCD-4583-B98A-7B7EBCC71A53}" type="presOf" srcId="{81759D84-4A29-4D1E-8E4F-1B48CC2B684A}" destId="{24B2538C-8000-47E1-8349-C171E32E8F34}" srcOrd="0" destOrd="0" presId="urn:microsoft.com/office/officeart/2005/8/layout/venn1"/>
    <dgm:cxn modelId="{3CA72547-2977-4D38-ABA0-842497939E9C}" type="presOf" srcId="{70B0591B-F6E6-4259-BD11-5DB16B600A7B}" destId="{7EF8C64A-9CB3-4039-AAAC-D3011BFCB24D}" srcOrd="1" destOrd="0" presId="urn:microsoft.com/office/officeart/2005/8/layout/venn1"/>
    <dgm:cxn modelId="{CEDF1F68-809B-4D08-A5BA-3C47AE94ABB9}" type="presOf" srcId="{70B0591B-F6E6-4259-BD11-5DB16B600A7B}" destId="{FA868E52-5DD6-4252-A02C-9C64284255A6}" srcOrd="0" destOrd="0" presId="urn:microsoft.com/office/officeart/2005/8/layout/venn1"/>
    <dgm:cxn modelId="{98E12B4D-FB1B-4145-B7F9-304AC843E680}" type="presOf" srcId="{81759D84-4A29-4D1E-8E4F-1B48CC2B684A}" destId="{9D2CA220-2F8D-4C89-90F8-8DC01EEE8E57}" srcOrd="1" destOrd="0" presId="urn:microsoft.com/office/officeart/2005/8/layout/venn1"/>
    <dgm:cxn modelId="{EF5FF89F-2D29-4416-BFBE-D9913648B3BC}" type="presOf" srcId="{DC38BD29-ABA8-4110-9187-DCCC06CF1187}" destId="{A5968FBE-1D26-4716-A21A-4A4F4D891899}" srcOrd="0" destOrd="0" presId="urn:microsoft.com/office/officeart/2005/8/layout/venn1"/>
    <dgm:cxn modelId="{26D6F1B5-FB42-4617-AD34-1BBE7F8109A6}" type="presOf" srcId="{DC38BD29-ABA8-4110-9187-DCCC06CF1187}" destId="{AF922E54-11D3-4B35-8A27-213123476C76}" srcOrd="1" destOrd="0" presId="urn:microsoft.com/office/officeart/2005/8/layout/venn1"/>
    <dgm:cxn modelId="{5D8B63B9-66E0-4F57-9D4F-C3135A75E338}" srcId="{B93DC2AE-1F53-4679-8278-CA5BEB60D1EC}" destId="{81759D84-4A29-4D1E-8E4F-1B48CC2B684A}" srcOrd="2" destOrd="0" parTransId="{4AAFB402-2757-4622-B8C5-4DC5FD1C43CE}" sibTransId="{649ABBB6-53E4-4CAE-8F0F-BE7C34CFB12A}"/>
    <dgm:cxn modelId="{11DAB1C2-8789-4568-8CC9-3F461642FFFE}" srcId="{B93DC2AE-1F53-4679-8278-CA5BEB60D1EC}" destId="{70B0591B-F6E6-4259-BD11-5DB16B600A7B}" srcOrd="1" destOrd="0" parTransId="{50C4C658-21F2-42CD-ABB3-B9E82A124797}" sibTransId="{8DCC6E17-9ED1-40DD-8275-CFD449AB9996}"/>
    <dgm:cxn modelId="{B79C4ACB-5AF7-4E7A-820F-91EDDDB87807}" srcId="{B93DC2AE-1F53-4679-8278-CA5BEB60D1EC}" destId="{DC38BD29-ABA8-4110-9187-DCCC06CF1187}" srcOrd="0" destOrd="0" parTransId="{EC9CFBE3-4E1F-4F4B-BF17-F1DBFCD265DF}" sibTransId="{273F04CE-DEFF-484D-9EE0-9AA17F67968C}"/>
    <dgm:cxn modelId="{4A1D6EFD-B840-4E28-89B6-C0FEB5E33071}" type="presParOf" srcId="{8F0D8094-7E5D-4649-834F-964C8AFE5E09}" destId="{A5968FBE-1D26-4716-A21A-4A4F4D891899}" srcOrd="0" destOrd="0" presId="urn:microsoft.com/office/officeart/2005/8/layout/venn1"/>
    <dgm:cxn modelId="{85A4A476-0CF1-4CE7-B7DF-3827FB8DA75A}" type="presParOf" srcId="{8F0D8094-7E5D-4649-834F-964C8AFE5E09}" destId="{AF922E54-11D3-4B35-8A27-213123476C76}" srcOrd="1" destOrd="0" presId="urn:microsoft.com/office/officeart/2005/8/layout/venn1"/>
    <dgm:cxn modelId="{6C6556D4-C97B-4CC3-A09C-AEE46EF40426}" type="presParOf" srcId="{8F0D8094-7E5D-4649-834F-964C8AFE5E09}" destId="{FA868E52-5DD6-4252-A02C-9C64284255A6}" srcOrd="2" destOrd="0" presId="urn:microsoft.com/office/officeart/2005/8/layout/venn1"/>
    <dgm:cxn modelId="{1A60C00B-4EC2-4D5B-B9F3-1C0ABCB8C2F2}" type="presParOf" srcId="{8F0D8094-7E5D-4649-834F-964C8AFE5E09}" destId="{7EF8C64A-9CB3-4039-AAAC-D3011BFCB24D}" srcOrd="3" destOrd="0" presId="urn:microsoft.com/office/officeart/2005/8/layout/venn1"/>
    <dgm:cxn modelId="{BCEC8EF4-F1EC-48A5-8C68-3521CC6E17AA}" type="presParOf" srcId="{8F0D8094-7E5D-4649-834F-964C8AFE5E09}" destId="{24B2538C-8000-47E1-8349-C171E32E8F34}" srcOrd="4" destOrd="0" presId="urn:microsoft.com/office/officeart/2005/8/layout/venn1"/>
    <dgm:cxn modelId="{77A483CC-1C0D-4ADA-A4F6-EC9B4C36D3EB}" type="presParOf" srcId="{8F0D8094-7E5D-4649-834F-964C8AFE5E09}" destId="{9D2CA220-2F8D-4C89-90F8-8DC01EEE8E57}" srcOrd="5" destOrd="0" presId="urn:microsoft.com/office/officeart/2005/8/layout/ven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451DD1FE-365F-449D-932A-4861894307C3}" type="doc">
      <dgm:prSet loTypeId="urn:microsoft.com/office/officeart/2005/8/layout/venn1" loCatId="relationship" qsTypeId="urn:microsoft.com/office/officeart/2005/8/quickstyle/simple1" qsCatId="simple" csTypeId="urn:microsoft.com/office/officeart/2005/8/colors/colorful4" csCatId="colorful" phldr="1"/>
      <dgm:spPr/>
    </dgm:pt>
    <dgm:pt modelId="{73FB8548-B7F5-4F21-8312-BE1B9196B1EF}">
      <dgm:prSet phldrT="[Texto]" custT="1"/>
      <dgm:spPr/>
      <dgm:t>
        <a:bodyPr/>
        <a:lstStyle/>
        <a:p>
          <a:r>
            <a:rPr lang="es-MX" sz="2000">
              <a:latin typeface="Algerian" panose="04020705040A02060702" pitchFamily="82" charset="0"/>
            </a:rPr>
            <a:t>FEBRERO</a:t>
          </a:r>
          <a:endParaRPr lang="es-MX" sz="3000">
            <a:latin typeface="Algerian" panose="04020705040A02060702" pitchFamily="82" charset="0"/>
          </a:endParaRPr>
        </a:p>
      </dgm:t>
    </dgm:pt>
    <dgm:pt modelId="{2DFFE229-6BF0-439E-A1C0-863458897CD0}" type="parTrans" cxnId="{C283486C-19C7-447D-BD0D-899C5EE8F12E}">
      <dgm:prSet/>
      <dgm:spPr/>
      <dgm:t>
        <a:bodyPr/>
        <a:lstStyle/>
        <a:p>
          <a:endParaRPr lang="es-MX"/>
        </a:p>
      </dgm:t>
    </dgm:pt>
    <dgm:pt modelId="{C23922A9-7690-4C42-86A0-389857142148}" type="sibTrans" cxnId="{C283486C-19C7-447D-BD0D-899C5EE8F12E}">
      <dgm:prSet/>
      <dgm:spPr/>
      <dgm:t>
        <a:bodyPr/>
        <a:lstStyle/>
        <a:p>
          <a:endParaRPr lang="es-MX"/>
        </a:p>
      </dgm:t>
    </dgm:pt>
    <dgm:pt modelId="{37FE099E-7E94-4DD5-8B53-71F92E98DA60}">
      <dgm:prSet phldrT="[Texto]" custT="1"/>
      <dgm:spPr/>
      <dgm:t>
        <a:bodyPr/>
        <a:lstStyle/>
        <a:p>
          <a:r>
            <a:rPr lang="es-MX" sz="2000">
              <a:latin typeface="Algerian" panose="04020705040A02060702" pitchFamily="82" charset="0"/>
            </a:rPr>
            <a:t>MARZO</a:t>
          </a:r>
          <a:endParaRPr lang="es-MX" sz="3000">
            <a:latin typeface="Algerian" panose="04020705040A02060702" pitchFamily="82" charset="0"/>
          </a:endParaRPr>
        </a:p>
      </dgm:t>
    </dgm:pt>
    <dgm:pt modelId="{6C771EC9-CBA8-47A5-A545-787FB580C9DC}" type="parTrans" cxnId="{DEB73FFA-EC9A-4300-B271-64EB5CA95A73}">
      <dgm:prSet/>
      <dgm:spPr/>
      <dgm:t>
        <a:bodyPr/>
        <a:lstStyle/>
        <a:p>
          <a:endParaRPr lang="es-MX"/>
        </a:p>
      </dgm:t>
    </dgm:pt>
    <dgm:pt modelId="{089F3217-FD6B-4B2A-B1E8-CCE896047724}" type="sibTrans" cxnId="{DEB73FFA-EC9A-4300-B271-64EB5CA95A73}">
      <dgm:prSet/>
      <dgm:spPr/>
      <dgm:t>
        <a:bodyPr/>
        <a:lstStyle/>
        <a:p>
          <a:endParaRPr lang="es-MX"/>
        </a:p>
      </dgm:t>
    </dgm:pt>
    <dgm:pt modelId="{2B21D5C8-3426-423F-AD59-479C30180308}">
      <dgm:prSet phldrT="[Texto]" custT="1"/>
      <dgm:spPr/>
      <dgm:t>
        <a:bodyPr/>
        <a:lstStyle/>
        <a:p>
          <a:r>
            <a:rPr lang="es-MX" sz="2000">
              <a:latin typeface="Algerian" panose="04020705040A02060702" pitchFamily="82" charset="0"/>
            </a:rPr>
            <a:t>ABRIL</a:t>
          </a:r>
          <a:endParaRPr lang="es-MX" sz="3000">
            <a:latin typeface="Algerian" panose="04020705040A02060702" pitchFamily="82" charset="0"/>
          </a:endParaRPr>
        </a:p>
      </dgm:t>
    </dgm:pt>
    <dgm:pt modelId="{EB73752B-112F-4018-95A0-8562D104A67D}" type="parTrans" cxnId="{F1D4CBFD-DE9A-41DE-9F01-FCC275C7EAFA}">
      <dgm:prSet/>
      <dgm:spPr/>
      <dgm:t>
        <a:bodyPr/>
        <a:lstStyle/>
        <a:p>
          <a:endParaRPr lang="es-MX"/>
        </a:p>
      </dgm:t>
    </dgm:pt>
    <dgm:pt modelId="{C1B58901-9F57-4985-BF58-BCE3A8464948}" type="sibTrans" cxnId="{F1D4CBFD-DE9A-41DE-9F01-FCC275C7EAFA}">
      <dgm:prSet/>
      <dgm:spPr/>
      <dgm:t>
        <a:bodyPr/>
        <a:lstStyle/>
        <a:p>
          <a:endParaRPr lang="es-MX"/>
        </a:p>
      </dgm:t>
    </dgm:pt>
    <dgm:pt modelId="{9937E9CD-373A-4416-A5FB-36B2A57F3F96}" type="pres">
      <dgm:prSet presAssocID="{451DD1FE-365F-449D-932A-4861894307C3}" presName="compositeShape" presStyleCnt="0">
        <dgm:presLayoutVars>
          <dgm:chMax val="7"/>
          <dgm:dir/>
          <dgm:resizeHandles val="exact"/>
        </dgm:presLayoutVars>
      </dgm:prSet>
      <dgm:spPr/>
    </dgm:pt>
    <dgm:pt modelId="{DBDFB848-BE99-4301-AA98-9B908CFA3F8F}" type="pres">
      <dgm:prSet presAssocID="{73FB8548-B7F5-4F21-8312-BE1B9196B1EF}" presName="circ1" presStyleLbl="vennNode1" presStyleIdx="0" presStyleCnt="3"/>
      <dgm:spPr/>
    </dgm:pt>
    <dgm:pt modelId="{5DD07A15-CE1B-4CD2-87D8-98061BD21BFD}" type="pres">
      <dgm:prSet presAssocID="{73FB8548-B7F5-4F21-8312-BE1B9196B1EF}" presName="circ1Tx" presStyleLbl="revTx" presStyleIdx="0" presStyleCnt="0">
        <dgm:presLayoutVars>
          <dgm:chMax val="0"/>
          <dgm:chPref val="0"/>
          <dgm:bulletEnabled val="1"/>
        </dgm:presLayoutVars>
      </dgm:prSet>
      <dgm:spPr/>
    </dgm:pt>
    <dgm:pt modelId="{3A6E0B9F-D700-415B-BC2A-D0F46F0F0974}" type="pres">
      <dgm:prSet presAssocID="{37FE099E-7E94-4DD5-8B53-71F92E98DA60}" presName="circ2" presStyleLbl="vennNode1" presStyleIdx="1" presStyleCnt="3"/>
      <dgm:spPr/>
    </dgm:pt>
    <dgm:pt modelId="{0562C4C1-95CD-4306-828B-09FCAD84341F}" type="pres">
      <dgm:prSet presAssocID="{37FE099E-7E94-4DD5-8B53-71F92E98DA60}" presName="circ2Tx" presStyleLbl="revTx" presStyleIdx="0" presStyleCnt="0">
        <dgm:presLayoutVars>
          <dgm:chMax val="0"/>
          <dgm:chPref val="0"/>
          <dgm:bulletEnabled val="1"/>
        </dgm:presLayoutVars>
      </dgm:prSet>
      <dgm:spPr/>
    </dgm:pt>
    <dgm:pt modelId="{FEA0E371-C6D2-4021-B381-ADCF6BF07071}" type="pres">
      <dgm:prSet presAssocID="{2B21D5C8-3426-423F-AD59-479C30180308}" presName="circ3" presStyleLbl="vennNode1" presStyleIdx="2" presStyleCnt="3"/>
      <dgm:spPr/>
    </dgm:pt>
    <dgm:pt modelId="{E9C79CFF-917A-4E26-8817-B11CFEBE527B}" type="pres">
      <dgm:prSet presAssocID="{2B21D5C8-3426-423F-AD59-479C30180308}" presName="circ3Tx" presStyleLbl="revTx" presStyleIdx="0" presStyleCnt="0">
        <dgm:presLayoutVars>
          <dgm:chMax val="0"/>
          <dgm:chPref val="0"/>
          <dgm:bulletEnabled val="1"/>
        </dgm:presLayoutVars>
      </dgm:prSet>
      <dgm:spPr/>
    </dgm:pt>
  </dgm:ptLst>
  <dgm:cxnLst>
    <dgm:cxn modelId="{1CB35E03-C825-4A52-86E4-D16924222B29}" type="presOf" srcId="{2B21D5C8-3426-423F-AD59-479C30180308}" destId="{E9C79CFF-917A-4E26-8817-B11CFEBE527B}" srcOrd="1" destOrd="0" presId="urn:microsoft.com/office/officeart/2005/8/layout/venn1"/>
    <dgm:cxn modelId="{4A128816-582C-4B65-8C70-C89F0B2AF59A}" type="presOf" srcId="{451DD1FE-365F-449D-932A-4861894307C3}" destId="{9937E9CD-373A-4416-A5FB-36B2A57F3F96}" srcOrd="0" destOrd="0" presId="urn:microsoft.com/office/officeart/2005/8/layout/venn1"/>
    <dgm:cxn modelId="{5AE14A5F-EA43-4772-B495-A2386F2B3A67}" type="presOf" srcId="{37FE099E-7E94-4DD5-8B53-71F92E98DA60}" destId="{0562C4C1-95CD-4306-828B-09FCAD84341F}" srcOrd="1" destOrd="0" presId="urn:microsoft.com/office/officeart/2005/8/layout/venn1"/>
    <dgm:cxn modelId="{FA598D62-A2FB-45E0-8ECC-C965C41517FB}" type="presOf" srcId="{73FB8548-B7F5-4F21-8312-BE1B9196B1EF}" destId="{DBDFB848-BE99-4301-AA98-9B908CFA3F8F}" srcOrd="0" destOrd="0" presId="urn:microsoft.com/office/officeart/2005/8/layout/venn1"/>
    <dgm:cxn modelId="{C283486C-19C7-447D-BD0D-899C5EE8F12E}" srcId="{451DD1FE-365F-449D-932A-4861894307C3}" destId="{73FB8548-B7F5-4F21-8312-BE1B9196B1EF}" srcOrd="0" destOrd="0" parTransId="{2DFFE229-6BF0-439E-A1C0-863458897CD0}" sibTransId="{C23922A9-7690-4C42-86A0-389857142148}"/>
    <dgm:cxn modelId="{5C4B7256-662D-4A63-8D08-92C9EB94C2A0}" type="presOf" srcId="{2B21D5C8-3426-423F-AD59-479C30180308}" destId="{FEA0E371-C6D2-4021-B381-ADCF6BF07071}" srcOrd="0" destOrd="0" presId="urn:microsoft.com/office/officeart/2005/8/layout/venn1"/>
    <dgm:cxn modelId="{E004C57A-3256-4A71-86F7-70DA623D27A2}" type="presOf" srcId="{73FB8548-B7F5-4F21-8312-BE1B9196B1EF}" destId="{5DD07A15-CE1B-4CD2-87D8-98061BD21BFD}" srcOrd="1" destOrd="0" presId="urn:microsoft.com/office/officeart/2005/8/layout/venn1"/>
    <dgm:cxn modelId="{7E46E7BD-7E37-458E-A172-01BC9A33698B}" type="presOf" srcId="{37FE099E-7E94-4DD5-8B53-71F92E98DA60}" destId="{3A6E0B9F-D700-415B-BC2A-D0F46F0F0974}" srcOrd="0" destOrd="0" presId="urn:microsoft.com/office/officeart/2005/8/layout/venn1"/>
    <dgm:cxn modelId="{DEB73FFA-EC9A-4300-B271-64EB5CA95A73}" srcId="{451DD1FE-365F-449D-932A-4861894307C3}" destId="{37FE099E-7E94-4DD5-8B53-71F92E98DA60}" srcOrd="1" destOrd="0" parTransId="{6C771EC9-CBA8-47A5-A545-787FB580C9DC}" sibTransId="{089F3217-FD6B-4B2A-B1E8-CCE896047724}"/>
    <dgm:cxn modelId="{F1D4CBFD-DE9A-41DE-9F01-FCC275C7EAFA}" srcId="{451DD1FE-365F-449D-932A-4861894307C3}" destId="{2B21D5C8-3426-423F-AD59-479C30180308}" srcOrd="2" destOrd="0" parTransId="{EB73752B-112F-4018-95A0-8562D104A67D}" sibTransId="{C1B58901-9F57-4985-BF58-BCE3A8464948}"/>
    <dgm:cxn modelId="{808F6112-EDC1-4DB8-8F48-7332FDE722F0}" type="presParOf" srcId="{9937E9CD-373A-4416-A5FB-36B2A57F3F96}" destId="{DBDFB848-BE99-4301-AA98-9B908CFA3F8F}" srcOrd="0" destOrd="0" presId="urn:microsoft.com/office/officeart/2005/8/layout/venn1"/>
    <dgm:cxn modelId="{62742575-DA02-4FF0-98FA-88AA36B00057}" type="presParOf" srcId="{9937E9CD-373A-4416-A5FB-36B2A57F3F96}" destId="{5DD07A15-CE1B-4CD2-87D8-98061BD21BFD}" srcOrd="1" destOrd="0" presId="urn:microsoft.com/office/officeart/2005/8/layout/venn1"/>
    <dgm:cxn modelId="{C1EA1CB8-07FB-40BA-A61B-8F3A0F19532E}" type="presParOf" srcId="{9937E9CD-373A-4416-A5FB-36B2A57F3F96}" destId="{3A6E0B9F-D700-415B-BC2A-D0F46F0F0974}" srcOrd="2" destOrd="0" presId="urn:microsoft.com/office/officeart/2005/8/layout/venn1"/>
    <dgm:cxn modelId="{8E013B13-AC36-4842-9D33-3B857105DE99}" type="presParOf" srcId="{9937E9CD-373A-4416-A5FB-36B2A57F3F96}" destId="{0562C4C1-95CD-4306-828B-09FCAD84341F}" srcOrd="3" destOrd="0" presId="urn:microsoft.com/office/officeart/2005/8/layout/venn1"/>
    <dgm:cxn modelId="{EFAAB116-ABD9-43EE-A887-5715C5177E9A}" type="presParOf" srcId="{9937E9CD-373A-4416-A5FB-36B2A57F3F96}" destId="{FEA0E371-C6D2-4021-B381-ADCF6BF07071}" srcOrd="4" destOrd="0" presId="urn:microsoft.com/office/officeart/2005/8/layout/venn1"/>
    <dgm:cxn modelId="{3178217B-287F-4623-A89D-8672AF1F1E7B}" type="presParOf" srcId="{9937E9CD-373A-4416-A5FB-36B2A57F3F96}" destId="{E9C79CFF-917A-4E26-8817-B11CFEBE527B}" srcOrd="5" destOrd="0" presId="urn:microsoft.com/office/officeart/2005/8/layout/venn1"/>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4E03DDA7-B0F7-4917-A232-AFDBDBCDF73B}" type="doc">
      <dgm:prSet loTypeId="urn:microsoft.com/office/officeart/2005/8/layout/venn1" loCatId="relationship" qsTypeId="urn:microsoft.com/office/officeart/2005/8/quickstyle/3d1" qsCatId="3D" csTypeId="urn:microsoft.com/office/officeart/2005/8/colors/colorful5" csCatId="colorful" phldr="1"/>
      <dgm:spPr/>
      <dgm:t>
        <a:bodyPr/>
        <a:lstStyle/>
        <a:p>
          <a:endParaRPr lang="es-MX"/>
        </a:p>
      </dgm:t>
    </dgm:pt>
    <dgm:pt modelId="{A46A03E7-551F-48AD-99FD-0DEFF6EF4464}">
      <dgm:prSet phldrT="[Texto]" custT="1"/>
      <dgm:spPr/>
      <dgm:t>
        <a:bodyPr/>
        <a:lstStyle/>
        <a:p>
          <a:r>
            <a:rPr lang="es-MX" sz="4000"/>
            <a:t>fi</a:t>
          </a:r>
        </a:p>
      </dgm:t>
    </dgm:pt>
    <dgm:pt modelId="{4D378571-02F2-4ABC-93A5-1747A35A0362}" type="parTrans" cxnId="{6498CA55-D3DD-4EE4-8373-57BFA9FC4853}">
      <dgm:prSet/>
      <dgm:spPr/>
      <dgm:t>
        <a:bodyPr/>
        <a:lstStyle/>
        <a:p>
          <a:endParaRPr lang="es-MX"/>
        </a:p>
      </dgm:t>
    </dgm:pt>
    <dgm:pt modelId="{E9A5ACDF-8039-442E-BBA6-2822085C0502}" type="sibTrans" cxnId="{6498CA55-D3DD-4EE4-8373-57BFA9FC4853}">
      <dgm:prSet/>
      <dgm:spPr/>
      <dgm:t>
        <a:bodyPr/>
        <a:lstStyle/>
        <a:p>
          <a:endParaRPr lang="es-MX"/>
        </a:p>
      </dgm:t>
    </dgm:pt>
    <dgm:pt modelId="{3AC4FD34-AC00-4E21-85A6-B698F400B6D8}">
      <dgm:prSet phldrT="[Texto]" custT="1"/>
      <dgm:spPr/>
      <dgm:t>
        <a:bodyPr/>
        <a:lstStyle/>
        <a:p>
          <a:r>
            <a:rPr lang="es-MX" sz="4000"/>
            <a:t>Fi</a:t>
          </a:r>
        </a:p>
      </dgm:t>
    </dgm:pt>
    <dgm:pt modelId="{A91DC2DC-CD07-4894-859E-2F9D8B8EA5AE}" type="parTrans" cxnId="{D3D5456D-C38E-4078-8D0E-B630775D61EE}">
      <dgm:prSet/>
      <dgm:spPr/>
      <dgm:t>
        <a:bodyPr/>
        <a:lstStyle/>
        <a:p>
          <a:endParaRPr lang="es-MX"/>
        </a:p>
      </dgm:t>
    </dgm:pt>
    <dgm:pt modelId="{187B5F05-9C17-4F7A-AD11-51347A599655}" type="sibTrans" cxnId="{D3D5456D-C38E-4078-8D0E-B630775D61EE}">
      <dgm:prSet/>
      <dgm:spPr/>
      <dgm:t>
        <a:bodyPr/>
        <a:lstStyle/>
        <a:p>
          <a:endParaRPr lang="es-MX"/>
        </a:p>
      </dgm:t>
    </dgm:pt>
    <dgm:pt modelId="{1FAEF0C0-3B58-485B-8BAB-BC60F15E706B}">
      <dgm:prSet phldrT="[Texto]" custT="1"/>
      <dgm:spPr/>
      <dgm:t>
        <a:bodyPr/>
        <a:lstStyle/>
        <a:p>
          <a:r>
            <a:rPr lang="es-MX" sz="4000"/>
            <a:t>%</a:t>
          </a:r>
        </a:p>
      </dgm:t>
    </dgm:pt>
    <dgm:pt modelId="{F10CE2F3-6503-4624-A5E2-8443EA13C37C}" type="parTrans" cxnId="{C82AC882-F8D0-465B-ABC0-D3A88C2511BD}">
      <dgm:prSet/>
      <dgm:spPr/>
      <dgm:t>
        <a:bodyPr/>
        <a:lstStyle/>
        <a:p>
          <a:endParaRPr lang="es-MX"/>
        </a:p>
      </dgm:t>
    </dgm:pt>
    <dgm:pt modelId="{275A694F-15B7-4073-9A5D-9FC9F090A917}" type="sibTrans" cxnId="{C82AC882-F8D0-465B-ABC0-D3A88C2511BD}">
      <dgm:prSet/>
      <dgm:spPr/>
      <dgm:t>
        <a:bodyPr/>
        <a:lstStyle/>
        <a:p>
          <a:endParaRPr lang="es-MX"/>
        </a:p>
      </dgm:t>
    </dgm:pt>
    <dgm:pt modelId="{59FC1F55-56E3-4FD6-B089-76630D596878}">
      <dgm:prSet phldrT="[Texto]" custT="1"/>
      <dgm:spPr/>
      <dgm:t>
        <a:bodyPr/>
        <a:lstStyle/>
        <a:p>
          <a:r>
            <a:rPr lang="es-MX" sz="4000"/>
            <a:t>hi</a:t>
          </a:r>
        </a:p>
      </dgm:t>
    </dgm:pt>
    <dgm:pt modelId="{C3F20FA8-D8FD-4595-A9E9-C01BDAC42C75}" type="parTrans" cxnId="{39952B10-50CF-4802-B961-F0CF45E71EEE}">
      <dgm:prSet/>
      <dgm:spPr/>
      <dgm:t>
        <a:bodyPr/>
        <a:lstStyle/>
        <a:p>
          <a:endParaRPr lang="es-MX"/>
        </a:p>
      </dgm:t>
    </dgm:pt>
    <dgm:pt modelId="{9AC61680-B638-4E57-83AE-094DE7DCDE7C}" type="sibTrans" cxnId="{39952B10-50CF-4802-B961-F0CF45E71EEE}">
      <dgm:prSet/>
      <dgm:spPr/>
      <dgm:t>
        <a:bodyPr/>
        <a:lstStyle/>
        <a:p>
          <a:endParaRPr lang="es-MX"/>
        </a:p>
      </dgm:t>
    </dgm:pt>
    <dgm:pt modelId="{FFC8E04E-2767-4E40-B093-C304EAD36331}">
      <dgm:prSet phldrT="[Texto]" custT="1"/>
      <dgm:spPr/>
      <dgm:t>
        <a:bodyPr/>
        <a:lstStyle/>
        <a:p>
          <a:r>
            <a:rPr lang="es-MX" sz="4000"/>
            <a:t>Hi</a:t>
          </a:r>
        </a:p>
      </dgm:t>
    </dgm:pt>
    <dgm:pt modelId="{60E17465-CEE6-4343-BBA6-59A05C74A6C8}" type="parTrans" cxnId="{6DFA3165-AEF0-4001-9F8E-3B7E131663F3}">
      <dgm:prSet/>
      <dgm:spPr/>
      <dgm:t>
        <a:bodyPr/>
        <a:lstStyle/>
        <a:p>
          <a:endParaRPr lang="es-MX"/>
        </a:p>
      </dgm:t>
    </dgm:pt>
    <dgm:pt modelId="{F2A5B05A-74C2-498B-95AF-6704C78CF6A1}" type="sibTrans" cxnId="{6DFA3165-AEF0-4001-9F8E-3B7E131663F3}">
      <dgm:prSet/>
      <dgm:spPr/>
      <dgm:t>
        <a:bodyPr/>
        <a:lstStyle/>
        <a:p>
          <a:endParaRPr lang="es-MX"/>
        </a:p>
      </dgm:t>
    </dgm:pt>
    <dgm:pt modelId="{181801E2-866F-4FB1-B32B-F83054C8C6A4}" type="pres">
      <dgm:prSet presAssocID="{4E03DDA7-B0F7-4917-A232-AFDBDBCDF73B}" presName="compositeShape" presStyleCnt="0">
        <dgm:presLayoutVars>
          <dgm:chMax val="7"/>
          <dgm:dir/>
          <dgm:resizeHandles val="exact"/>
        </dgm:presLayoutVars>
      </dgm:prSet>
      <dgm:spPr/>
    </dgm:pt>
    <dgm:pt modelId="{92100BF6-CF6C-46E8-A020-262DACD974F8}" type="pres">
      <dgm:prSet presAssocID="{A46A03E7-551F-48AD-99FD-0DEFF6EF4464}" presName="circ1" presStyleLbl="vennNode1" presStyleIdx="0" presStyleCnt="5" custScaleX="132626" custScaleY="132626"/>
      <dgm:spPr/>
    </dgm:pt>
    <dgm:pt modelId="{C654C318-0C0B-43F0-AE27-74977CD1D61B}" type="pres">
      <dgm:prSet presAssocID="{A46A03E7-551F-48AD-99FD-0DEFF6EF4464}" presName="circ1Tx" presStyleLbl="revTx" presStyleIdx="0" presStyleCnt="0">
        <dgm:presLayoutVars>
          <dgm:chMax val="0"/>
          <dgm:chPref val="0"/>
          <dgm:bulletEnabled val="1"/>
        </dgm:presLayoutVars>
      </dgm:prSet>
      <dgm:spPr/>
    </dgm:pt>
    <dgm:pt modelId="{BA2D4168-63C7-4AD2-9BB6-BB026613A5A9}" type="pres">
      <dgm:prSet presAssocID="{3AC4FD34-AC00-4E21-85A6-B698F400B6D8}" presName="circ2" presStyleLbl="vennNode1" presStyleIdx="1" presStyleCnt="5" custScaleX="134286" custScaleY="134286"/>
      <dgm:spPr/>
    </dgm:pt>
    <dgm:pt modelId="{7A318893-2B6E-4375-8C2E-E06A73A6E93A}" type="pres">
      <dgm:prSet presAssocID="{3AC4FD34-AC00-4E21-85A6-B698F400B6D8}" presName="circ2Tx" presStyleLbl="revTx" presStyleIdx="0" presStyleCnt="0">
        <dgm:presLayoutVars>
          <dgm:chMax val="0"/>
          <dgm:chPref val="0"/>
          <dgm:bulletEnabled val="1"/>
        </dgm:presLayoutVars>
      </dgm:prSet>
      <dgm:spPr/>
    </dgm:pt>
    <dgm:pt modelId="{D1D6D26B-02A2-4460-9AAC-92E762CCC028}" type="pres">
      <dgm:prSet presAssocID="{59FC1F55-56E3-4FD6-B089-76630D596878}" presName="circ3" presStyleLbl="vennNode1" presStyleIdx="2" presStyleCnt="5" custScaleX="127126" custScaleY="127126"/>
      <dgm:spPr/>
    </dgm:pt>
    <dgm:pt modelId="{BB16C79C-D76A-409C-9CC5-77B0C5F2C325}" type="pres">
      <dgm:prSet presAssocID="{59FC1F55-56E3-4FD6-B089-76630D596878}" presName="circ3Tx" presStyleLbl="revTx" presStyleIdx="0" presStyleCnt="0" custLinFactNeighborY="-2146">
        <dgm:presLayoutVars>
          <dgm:chMax val="0"/>
          <dgm:chPref val="0"/>
          <dgm:bulletEnabled val="1"/>
        </dgm:presLayoutVars>
      </dgm:prSet>
      <dgm:spPr/>
    </dgm:pt>
    <dgm:pt modelId="{37B33F7F-C869-4ECA-AFD7-6C5670F4D925}" type="pres">
      <dgm:prSet presAssocID="{FFC8E04E-2767-4E40-B093-C304EAD36331}" presName="circ4" presStyleLbl="vennNode1" presStyleIdx="3" presStyleCnt="5" custScaleX="131192" custScaleY="131192"/>
      <dgm:spPr/>
    </dgm:pt>
    <dgm:pt modelId="{19370996-974A-488A-B999-CD2DBCDB91CD}" type="pres">
      <dgm:prSet presAssocID="{FFC8E04E-2767-4E40-B093-C304EAD36331}" presName="circ4Tx" presStyleLbl="revTx" presStyleIdx="0" presStyleCnt="0">
        <dgm:presLayoutVars>
          <dgm:chMax val="0"/>
          <dgm:chPref val="0"/>
          <dgm:bulletEnabled val="1"/>
        </dgm:presLayoutVars>
      </dgm:prSet>
      <dgm:spPr/>
    </dgm:pt>
    <dgm:pt modelId="{86EA0EE3-1047-41D7-BA03-8FBC9C6783E0}" type="pres">
      <dgm:prSet presAssocID="{1FAEF0C0-3B58-485B-8BAB-BC60F15E706B}" presName="circ5" presStyleLbl="vennNode1" presStyleIdx="4" presStyleCnt="5" custScaleX="127171" custScaleY="127171"/>
      <dgm:spPr/>
    </dgm:pt>
    <dgm:pt modelId="{D5083DBA-16EF-42FE-97C9-A8366E61E8A6}" type="pres">
      <dgm:prSet presAssocID="{1FAEF0C0-3B58-485B-8BAB-BC60F15E706B}" presName="circ5Tx" presStyleLbl="revTx" presStyleIdx="0" presStyleCnt="0">
        <dgm:presLayoutVars>
          <dgm:chMax val="0"/>
          <dgm:chPref val="0"/>
          <dgm:bulletEnabled val="1"/>
        </dgm:presLayoutVars>
      </dgm:prSet>
      <dgm:spPr/>
    </dgm:pt>
  </dgm:ptLst>
  <dgm:cxnLst>
    <dgm:cxn modelId="{FF609D0E-FB8D-475E-B88E-F65EFBB73579}" type="presOf" srcId="{4E03DDA7-B0F7-4917-A232-AFDBDBCDF73B}" destId="{181801E2-866F-4FB1-B32B-F83054C8C6A4}" srcOrd="0" destOrd="0" presId="urn:microsoft.com/office/officeart/2005/8/layout/venn1"/>
    <dgm:cxn modelId="{39952B10-50CF-4802-B961-F0CF45E71EEE}" srcId="{4E03DDA7-B0F7-4917-A232-AFDBDBCDF73B}" destId="{59FC1F55-56E3-4FD6-B089-76630D596878}" srcOrd="2" destOrd="0" parTransId="{C3F20FA8-D8FD-4595-A9E9-C01BDAC42C75}" sibTransId="{9AC61680-B638-4E57-83AE-094DE7DCDE7C}"/>
    <dgm:cxn modelId="{2581AA2D-B479-451D-95A4-3687AFEB9DDA}" type="presOf" srcId="{A46A03E7-551F-48AD-99FD-0DEFF6EF4464}" destId="{C654C318-0C0B-43F0-AE27-74977CD1D61B}" srcOrd="0" destOrd="0" presId="urn:microsoft.com/office/officeart/2005/8/layout/venn1"/>
    <dgm:cxn modelId="{7A42D63D-CEE8-4ADB-B7A5-8A7EA212063F}" type="presOf" srcId="{59FC1F55-56E3-4FD6-B089-76630D596878}" destId="{BB16C79C-D76A-409C-9CC5-77B0C5F2C325}" srcOrd="0" destOrd="0" presId="urn:microsoft.com/office/officeart/2005/8/layout/venn1"/>
    <dgm:cxn modelId="{6EA74960-4D54-4D16-A61A-BCCEE4724D55}" type="presOf" srcId="{1FAEF0C0-3B58-485B-8BAB-BC60F15E706B}" destId="{D5083DBA-16EF-42FE-97C9-A8366E61E8A6}" srcOrd="0" destOrd="0" presId="urn:microsoft.com/office/officeart/2005/8/layout/venn1"/>
    <dgm:cxn modelId="{6DFA3165-AEF0-4001-9F8E-3B7E131663F3}" srcId="{4E03DDA7-B0F7-4917-A232-AFDBDBCDF73B}" destId="{FFC8E04E-2767-4E40-B093-C304EAD36331}" srcOrd="3" destOrd="0" parTransId="{60E17465-CEE6-4343-BBA6-59A05C74A6C8}" sibTransId="{F2A5B05A-74C2-498B-95AF-6704C78CF6A1}"/>
    <dgm:cxn modelId="{D3D5456D-C38E-4078-8D0E-B630775D61EE}" srcId="{4E03DDA7-B0F7-4917-A232-AFDBDBCDF73B}" destId="{3AC4FD34-AC00-4E21-85A6-B698F400B6D8}" srcOrd="1" destOrd="0" parTransId="{A91DC2DC-CD07-4894-859E-2F9D8B8EA5AE}" sibTransId="{187B5F05-9C17-4F7A-AD11-51347A599655}"/>
    <dgm:cxn modelId="{AC2A4870-81BC-4496-8DBC-9C0AC4627960}" type="presOf" srcId="{FFC8E04E-2767-4E40-B093-C304EAD36331}" destId="{19370996-974A-488A-B999-CD2DBCDB91CD}" srcOrd="0" destOrd="0" presId="urn:microsoft.com/office/officeart/2005/8/layout/venn1"/>
    <dgm:cxn modelId="{6498CA55-D3DD-4EE4-8373-57BFA9FC4853}" srcId="{4E03DDA7-B0F7-4917-A232-AFDBDBCDF73B}" destId="{A46A03E7-551F-48AD-99FD-0DEFF6EF4464}" srcOrd="0" destOrd="0" parTransId="{4D378571-02F2-4ABC-93A5-1747A35A0362}" sibTransId="{E9A5ACDF-8039-442E-BBA6-2822085C0502}"/>
    <dgm:cxn modelId="{14CDE479-ABB5-4802-8878-FD03F39E2E3A}" type="presOf" srcId="{3AC4FD34-AC00-4E21-85A6-B698F400B6D8}" destId="{7A318893-2B6E-4375-8C2E-E06A73A6E93A}" srcOrd="0" destOrd="0" presId="urn:microsoft.com/office/officeart/2005/8/layout/venn1"/>
    <dgm:cxn modelId="{C82AC882-F8D0-465B-ABC0-D3A88C2511BD}" srcId="{4E03DDA7-B0F7-4917-A232-AFDBDBCDF73B}" destId="{1FAEF0C0-3B58-485B-8BAB-BC60F15E706B}" srcOrd="4" destOrd="0" parTransId="{F10CE2F3-6503-4624-A5E2-8443EA13C37C}" sibTransId="{275A694F-15B7-4073-9A5D-9FC9F090A917}"/>
    <dgm:cxn modelId="{BF767CF7-0404-465D-B879-BF2DFE9B968B}" type="presParOf" srcId="{181801E2-866F-4FB1-B32B-F83054C8C6A4}" destId="{92100BF6-CF6C-46E8-A020-262DACD974F8}" srcOrd="0" destOrd="0" presId="urn:microsoft.com/office/officeart/2005/8/layout/venn1"/>
    <dgm:cxn modelId="{44A4A13C-20CB-40D2-8564-9060776C3CC8}" type="presParOf" srcId="{181801E2-866F-4FB1-B32B-F83054C8C6A4}" destId="{C654C318-0C0B-43F0-AE27-74977CD1D61B}" srcOrd="1" destOrd="0" presId="urn:microsoft.com/office/officeart/2005/8/layout/venn1"/>
    <dgm:cxn modelId="{C2DD08DE-CABE-404E-AB20-169F1A7A713A}" type="presParOf" srcId="{181801E2-866F-4FB1-B32B-F83054C8C6A4}" destId="{BA2D4168-63C7-4AD2-9BB6-BB026613A5A9}" srcOrd="2" destOrd="0" presId="urn:microsoft.com/office/officeart/2005/8/layout/venn1"/>
    <dgm:cxn modelId="{B24EC169-17D2-4199-AAF5-1A37F141B4C5}" type="presParOf" srcId="{181801E2-866F-4FB1-B32B-F83054C8C6A4}" destId="{7A318893-2B6E-4375-8C2E-E06A73A6E93A}" srcOrd="3" destOrd="0" presId="urn:microsoft.com/office/officeart/2005/8/layout/venn1"/>
    <dgm:cxn modelId="{DC1EB831-0777-4ED5-9CAB-A960CFB97661}" type="presParOf" srcId="{181801E2-866F-4FB1-B32B-F83054C8C6A4}" destId="{D1D6D26B-02A2-4460-9AAC-92E762CCC028}" srcOrd="4" destOrd="0" presId="urn:microsoft.com/office/officeart/2005/8/layout/venn1"/>
    <dgm:cxn modelId="{1ABB9E5C-2343-4293-956A-B7D7302AECB6}" type="presParOf" srcId="{181801E2-866F-4FB1-B32B-F83054C8C6A4}" destId="{BB16C79C-D76A-409C-9CC5-77B0C5F2C325}" srcOrd="5" destOrd="0" presId="urn:microsoft.com/office/officeart/2005/8/layout/venn1"/>
    <dgm:cxn modelId="{305ADCD5-42C8-47DE-B2EF-1B7F301080C2}" type="presParOf" srcId="{181801E2-866F-4FB1-B32B-F83054C8C6A4}" destId="{37B33F7F-C869-4ECA-AFD7-6C5670F4D925}" srcOrd="6" destOrd="0" presId="urn:microsoft.com/office/officeart/2005/8/layout/venn1"/>
    <dgm:cxn modelId="{EF2649F2-7FEB-4B53-8CE8-CC59295758FE}" type="presParOf" srcId="{181801E2-866F-4FB1-B32B-F83054C8C6A4}" destId="{19370996-974A-488A-B999-CD2DBCDB91CD}" srcOrd="7" destOrd="0" presId="urn:microsoft.com/office/officeart/2005/8/layout/venn1"/>
    <dgm:cxn modelId="{40216EA2-964B-4C0B-8F77-E5F626B4B78D}" type="presParOf" srcId="{181801E2-866F-4FB1-B32B-F83054C8C6A4}" destId="{86EA0EE3-1047-41D7-BA03-8FBC9C6783E0}" srcOrd="8" destOrd="0" presId="urn:microsoft.com/office/officeart/2005/8/layout/venn1"/>
    <dgm:cxn modelId="{CAA0058C-3B16-4DF2-8D24-BE3A28961228}" type="presParOf" srcId="{181801E2-866F-4FB1-B32B-F83054C8C6A4}" destId="{D5083DBA-16EF-42FE-97C9-A8366E61E8A6}" srcOrd="9" destOrd="0" presId="urn:microsoft.com/office/officeart/2005/8/layout/venn1"/>
  </dgm:cxnLst>
  <dgm:bg/>
  <dgm:whole/>
  <dgm:extLst>
    <a:ext uri="http://schemas.microsoft.com/office/drawing/2008/diagram">
      <dsp:dataModelExt xmlns:dsp="http://schemas.microsoft.com/office/drawing/2008/diagram" relId="rId1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968FBE-1D26-4716-A21A-4A4F4D891899}">
      <dsp:nvSpPr>
        <dsp:cNvPr id="0" name=""/>
        <dsp:cNvSpPr/>
      </dsp:nvSpPr>
      <dsp:spPr>
        <a:xfrm>
          <a:off x="1349692" y="54292"/>
          <a:ext cx="2606040" cy="2606040"/>
        </a:xfrm>
        <a:prstGeom prst="ellipse">
          <a:avLst/>
        </a:prstGeom>
        <a:solidFill>
          <a:schemeClr val="accent2">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Precio</a:t>
          </a:r>
        </a:p>
      </dsp:txBody>
      <dsp:txXfrm>
        <a:off x="1697164" y="510349"/>
        <a:ext cx="1911096" cy="1172718"/>
      </dsp:txXfrm>
    </dsp:sp>
    <dsp:sp modelId="{FA868E52-5DD6-4252-A02C-9C64284255A6}">
      <dsp:nvSpPr>
        <dsp:cNvPr id="0" name=""/>
        <dsp:cNvSpPr/>
      </dsp:nvSpPr>
      <dsp:spPr>
        <a:xfrm>
          <a:off x="2290038" y="1683067"/>
          <a:ext cx="2606040" cy="2606040"/>
        </a:xfrm>
        <a:prstGeom prst="ellipse">
          <a:avLst/>
        </a:prstGeom>
        <a:solidFill>
          <a:schemeClr val="accent3">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Cantidad</a:t>
          </a:r>
        </a:p>
      </dsp:txBody>
      <dsp:txXfrm>
        <a:off x="3087052" y="2356295"/>
        <a:ext cx="1563624" cy="1433322"/>
      </dsp:txXfrm>
    </dsp:sp>
    <dsp:sp modelId="{24B2538C-8000-47E1-8349-C171E32E8F34}">
      <dsp:nvSpPr>
        <dsp:cNvPr id="0" name=""/>
        <dsp:cNvSpPr/>
      </dsp:nvSpPr>
      <dsp:spPr>
        <a:xfrm>
          <a:off x="409345" y="1683067"/>
          <a:ext cx="2606040" cy="2606040"/>
        </a:xfrm>
        <a:prstGeom prst="ellipse">
          <a:avLst/>
        </a:prstGeom>
        <a:solidFill>
          <a:schemeClr val="accent4">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Total</a:t>
          </a:r>
        </a:p>
      </dsp:txBody>
      <dsp:txXfrm>
        <a:off x="654748" y="2356295"/>
        <a:ext cx="1563624" cy="143332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BDFB848-BE99-4301-AA98-9B908CFA3F8F}">
      <dsp:nvSpPr>
        <dsp:cNvPr id="0" name=""/>
        <dsp:cNvSpPr/>
      </dsp:nvSpPr>
      <dsp:spPr>
        <a:xfrm>
          <a:off x="1588385" y="46044"/>
          <a:ext cx="2210146" cy="2210146"/>
        </a:xfrm>
        <a:prstGeom prst="ellipse">
          <a:avLst/>
        </a:prstGeom>
        <a:solidFill>
          <a:schemeClr val="accent4">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FEBRERO</a:t>
          </a:r>
          <a:endParaRPr lang="es-MX" sz="3000" kern="1200">
            <a:latin typeface="Algerian" panose="04020705040A02060702" pitchFamily="82" charset="0"/>
          </a:endParaRPr>
        </a:p>
      </dsp:txBody>
      <dsp:txXfrm>
        <a:off x="1883071" y="432820"/>
        <a:ext cx="1620774" cy="994566"/>
      </dsp:txXfrm>
    </dsp:sp>
    <dsp:sp modelId="{3A6E0B9F-D700-415B-BC2A-D0F46F0F0974}">
      <dsp:nvSpPr>
        <dsp:cNvPr id="0" name=""/>
        <dsp:cNvSpPr/>
      </dsp:nvSpPr>
      <dsp:spPr>
        <a:xfrm>
          <a:off x="2385879" y="1427386"/>
          <a:ext cx="2210146" cy="2210146"/>
        </a:xfrm>
        <a:prstGeom prst="ellipse">
          <a:avLst/>
        </a:prstGeom>
        <a:solidFill>
          <a:schemeClr val="accent4">
            <a:alpha val="50000"/>
            <a:hueOff val="4900445"/>
            <a:satOff val="-20388"/>
            <a:lumOff val="4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MARZO</a:t>
          </a:r>
          <a:endParaRPr lang="es-MX" sz="3000" kern="1200">
            <a:latin typeface="Algerian" panose="04020705040A02060702" pitchFamily="82" charset="0"/>
          </a:endParaRPr>
        </a:p>
      </dsp:txBody>
      <dsp:txXfrm>
        <a:off x="3061816" y="1998341"/>
        <a:ext cx="1326088" cy="1215580"/>
      </dsp:txXfrm>
    </dsp:sp>
    <dsp:sp modelId="{FEA0E371-C6D2-4021-B381-ADCF6BF07071}">
      <dsp:nvSpPr>
        <dsp:cNvPr id="0" name=""/>
        <dsp:cNvSpPr/>
      </dsp:nvSpPr>
      <dsp:spPr>
        <a:xfrm>
          <a:off x="790890" y="1427386"/>
          <a:ext cx="2210146" cy="2210146"/>
        </a:xfrm>
        <a:prstGeom prst="ellipse">
          <a:avLst/>
        </a:prstGeom>
        <a:solidFill>
          <a:schemeClr val="accent4">
            <a:alpha val="50000"/>
            <a:hueOff val="9800891"/>
            <a:satOff val="-40777"/>
            <a:lumOff val="960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ABRIL</a:t>
          </a:r>
          <a:endParaRPr lang="es-MX" sz="3000" kern="1200">
            <a:latin typeface="Algerian" panose="04020705040A02060702" pitchFamily="82" charset="0"/>
          </a:endParaRPr>
        </a:p>
      </dsp:txBody>
      <dsp:txXfrm>
        <a:off x="999012" y="1998341"/>
        <a:ext cx="1326088" cy="121558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2100BF6-CF6C-46E8-A020-262DACD974F8}">
      <dsp:nvSpPr>
        <dsp:cNvPr id="0" name=""/>
        <dsp:cNvSpPr/>
      </dsp:nvSpPr>
      <dsp:spPr>
        <a:xfrm>
          <a:off x="2503584" y="1357167"/>
          <a:ext cx="2483715" cy="2483715"/>
        </a:xfrm>
        <a:prstGeom prst="ellipse">
          <a:avLst/>
        </a:prstGeom>
        <a:solidFill>
          <a:schemeClr val="accent5">
            <a:alpha val="50000"/>
            <a:hueOff val="0"/>
            <a:satOff val="0"/>
            <a:lumOff val="0"/>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C654C318-0C0B-43F0-AE27-74977CD1D61B}">
      <dsp:nvSpPr>
        <dsp:cNvPr id="0" name=""/>
        <dsp:cNvSpPr/>
      </dsp:nvSpPr>
      <dsp:spPr>
        <a:xfrm>
          <a:off x="2659264" y="137733"/>
          <a:ext cx="2172356" cy="1257398"/>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fi</a:t>
          </a:r>
        </a:p>
      </dsp:txBody>
      <dsp:txXfrm>
        <a:off x="2659264" y="137733"/>
        <a:ext cx="2172356" cy="1257398"/>
      </dsp:txXfrm>
    </dsp:sp>
    <dsp:sp modelId="{BA2D4168-63C7-4AD2-9BB6-BB026613A5A9}">
      <dsp:nvSpPr>
        <dsp:cNvPr id="0" name=""/>
        <dsp:cNvSpPr/>
      </dsp:nvSpPr>
      <dsp:spPr>
        <a:xfrm>
          <a:off x="3200424" y="1859029"/>
          <a:ext cx="2514802" cy="2514802"/>
        </a:xfrm>
        <a:prstGeom prst="ellipse">
          <a:avLst/>
        </a:prstGeom>
        <a:solidFill>
          <a:schemeClr val="accent5">
            <a:alpha val="50000"/>
            <a:hueOff val="-1689636"/>
            <a:satOff val="-4355"/>
            <a:lumOff val="-2941"/>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7A318893-2B6E-4375-8C2E-E06A73A6E93A}">
      <dsp:nvSpPr>
        <dsp:cNvPr id="0" name=""/>
        <dsp:cNvSpPr/>
      </dsp:nvSpPr>
      <dsp:spPr>
        <a:xfrm>
          <a:off x="5543254" y="1796429"/>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Fi</a:t>
          </a:r>
        </a:p>
      </dsp:txBody>
      <dsp:txXfrm>
        <a:off x="5543254" y="1796429"/>
        <a:ext cx="1947630" cy="1364411"/>
      </dsp:txXfrm>
    </dsp:sp>
    <dsp:sp modelId="{D1D6D26B-02A2-4460-9AAC-92E762CCC028}">
      <dsp:nvSpPr>
        <dsp:cNvPr id="0" name=""/>
        <dsp:cNvSpPr/>
      </dsp:nvSpPr>
      <dsp:spPr>
        <a:xfrm>
          <a:off x="2995548" y="2763982"/>
          <a:ext cx="2380715" cy="2380715"/>
        </a:xfrm>
        <a:prstGeom prst="ellipse">
          <a:avLst/>
        </a:prstGeom>
        <a:solidFill>
          <a:schemeClr val="accent5">
            <a:alpha val="50000"/>
            <a:hueOff val="-3379271"/>
            <a:satOff val="-8710"/>
            <a:lumOff val="-5883"/>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BB16C79C-D76A-409C-9CC5-77B0C5F2C325}">
      <dsp:nvSpPr>
        <dsp:cNvPr id="0" name=""/>
        <dsp:cNvSpPr/>
      </dsp:nvSpPr>
      <dsp:spPr>
        <a:xfrm>
          <a:off x="5243619" y="4094674"/>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hi</a:t>
          </a:r>
        </a:p>
      </dsp:txBody>
      <dsp:txXfrm>
        <a:off x="5243619" y="4094674"/>
        <a:ext cx="1947630" cy="1364411"/>
      </dsp:txXfrm>
    </dsp:sp>
    <dsp:sp modelId="{37B33F7F-C869-4ECA-AFD7-6C5670F4D925}">
      <dsp:nvSpPr>
        <dsp:cNvPr id="0" name=""/>
        <dsp:cNvSpPr/>
      </dsp:nvSpPr>
      <dsp:spPr>
        <a:xfrm>
          <a:off x="2076548" y="2725909"/>
          <a:ext cx="2456860" cy="2456860"/>
        </a:xfrm>
        <a:prstGeom prst="ellipse">
          <a:avLst/>
        </a:prstGeom>
        <a:solidFill>
          <a:schemeClr val="accent5">
            <a:alpha val="50000"/>
            <a:hueOff val="-5068907"/>
            <a:satOff val="-13064"/>
            <a:lumOff val="-8824"/>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19370996-974A-488A-B999-CD2DBCDB91CD}">
      <dsp:nvSpPr>
        <dsp:cNvPr id="0" name=""/>
        <dsp:cNvSpPr/>
      </dsp:nvSpPr>
      <dsp:spPr>
        <a:xfrm>
          <a:off x="299635" y="4123954"/>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Hi</a:t>
          </a:r>
        </a:p>
      </dsp:txBody>
      <dsp:txXfrm>
        <a:off x="299635" y="4123954"/>
        <a:ext cx="1947630" cy="1364411"/>
      </dsp:txXfrm>
    </dsp:sp>
    <dsp:sp modelId="{86EA0EE3-1047-41D7-BA03-8FBC9C6783E0}">
      <dsp:nvSpPr>
        <dsp:cNvPr id="0" name=""/>
        <dsp:cNvSpPr/>
      </dsp:nvSpPr>
      <dsp:spPr>
        <a:xfrm>
          <a:off x="1842280" y="1925651"/>
          <a:ext cx="2381558" cy="2381558"/>
        </a:xfrm>
        <a:prstGeom prst="ellipse">
          <a:avLst/>
        </a:prstGeom>
        <a:solidFill>
          <a:schemeClr val="accent5">
            <a:alpha val="50000"/>
            <a:hueOff val="-6758543"/>
            <a:satOff val="-17419"/>
            <a:lumOff val="-11765"/>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D5083DBA-16EF-42FE-97C9-A8366E61E8A6}">
      <dsp:nvSpPr>
        <dsp:cNvPr id="0" name=""/>
        <dsp:cNvSpPr/>
      </dsp:nvSpPr>
      <dsp:spPr>
        <a:xfrm>
          <a:off x="0" y="1796429"/>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a:t>
          </a:r>
        </a:p>
      </dsp:txBody>
      <dsp:txXfrm>
        <a:off x="0" y="1796429"/>
        <a:ext cx="1947630" cy="136441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968FBE-1D26-4716-A21A-4A4F4D891899}">
      <dsp:nvSpPr>
        <dsp:cNvPr id="0" name=""/>
        <dsp:cNvSpPr/>
      </dsp:nvSpPr>
      <dsp:spPr>
        <a:xfrm>
          <a:off x="1349692" y="54292"/>
          <a:ext cx="2606040" cy="2606040"/>
        </a:xfrm>
        <a:prstGeom prst="ellipse">
          <a:avLst/>
        </a:prstGeom>
        <a:solidFill>
          <a:schemeClr val="accent2">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Precio</a:t>
          </a:r>
        </a:p>
      </dsp:txBody>
      <dsp:txXfrm>
        <a:off x="1697164" y="510349"/>
        <a:ext cx="1911096" cy="1172718"/>
      </dsp:txXfrm>
    </dsp:sp>
    <dsp:sp modelId="{FA868E52-5DD6-4252-A02C-9C64284255A6}">
      <dsp:nvSpPr>
        <dsp:cNvPr id="0" name=""/>
        <dsp:cNvSpPr/>
      </dsp:nvSpPr>
      <dsp:spPr>
        <a:xfrm>
          <a:off x="2290038" y="1683067"/>
          <a:ext cx="2606040" cy="2606040"/>
        </a:xfrm>
        <a:prstGeom prst="ellipse">
          <a:avLst/>
        </a:prstGeom>
        <a:solidFill>
          <a:schemeClr val="accent3">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Cantidad</a:t>
          </a:r>
        </a:p>
      </dsp:txBody>
      <dsp:txXfrm>
        <a:off x="3087052" y="2356295"/>
        <a:ext cx="1563624" cy="1433322"/>
      </dsp:txXfrm>
    </dsp:sp>
    <dsp:sp modelId="{24B2538C-8000-47E1-8349-C171E32E8F34}">
      <dsp:nvSpPr>
        <dsp:cNvPr id="0" name=""/>
        <dsp:cNvSpPr/>
      </dsp:nvSpPr>
      <dsp:spPr>
        <a:xfrm>
          <a:off x="409345" y="1683067"/>
          <a:ext cx="2606040" cy="2606040"/>
        </a:xfrm>
        <a:prstGeom prst="ellipse">
          <a:avLst/>
        </a:prstGeom>
        <a:solidFill>
          <a:schemeClr val="accent4">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711200">
            <a:lnSpc>
              <a:spcPct val="90000"/>
            </a:lnSpc>
            <a:spcBef>
              <a:spcPct val="0"/>
            </a:spcBef>
            <a:spcAft>
              <a:spcPct val="35000"/>
            </a:spcAft>
            <a:buNone/>
          </a:pPr>
          <a:r>
            <a:rPr lang="es-MX" sz="1600" kern="1200"/>
            <a:t>Total</a:t>
          </a:r>
        </a:p>
      </dsp:txBody>
      <dsp:txXfrm>
        <a:off x="654748" y="2356295"/>
        <a:ext cx="1563624" cy="1433322"/>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BDFB848-BE99-4301-AA98-9B908CFA3F8F}">
      <dsp:nvSpPr>
        <dsp:cNvPr id="0" name=""/>
        <dsp:cNvSpPr/>
      </dsp:nvSpPr>
      <dsp:spPr>
        <a:xfrm>
          <a:off x="1588385" y="46044"/>
          <a:ext cx="2210146" cy="2210146"/>
        </a:xfrm>
        <a:prstGeom prst="ellipse">
          <a:avLst/>
        </a:prstGeom>
        <a:solidFill>
          <a:schemeClr val="accent4">
            <a:alpha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FEBRERO</a:t>
          </a:r>
          <a:endParaRPr lang="es-MX" sz="3000" kern="1200">
            <a:latin typeface="Algerian" panose="04020705040A02060702" pitchFamily="82" charset="0"/>
          </a:endParaRPr>
        </a:p>
      </dsp:txBody>
      <dsp:txXfrm>
        <a:off x="1883071" y="432820"/>
        <a:ext cx="1620774" cy="994566"/>
      </dsp:txXfrm>
    </dsp:sp>
    <dsp:sp modelId="{3A6E0B9F-D700-415B-BC2A-D0F46F0F0974}">
      <dsp:nvSpPr>
        <dsp:cNvPr id="0" name=""/>
        <dsp:cNvSpPr/>
      </dsp:nvSpPr>
      <dsp:spPr>
        <a:xfrm>
          <a:off x="2385879" y="1427386"/>
          <a:ext cx="2210146" cy="2210146"/>
        </a:xfrm>
        <a:prstGeom prst="ellipse">
          <a:avLst/>
        </a:prstGeom>
        <a:solidFill>
          <a:schemeClr val="accent4">
            <a:alpha val="50000"/>
            <a:hueOff val="4900445"/>
            <a:satOff val="-20388"/>
            <a:lumOff val="4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MARZO</a:t>
          </a:r>
          <a:endParaRPr lang="es-MX" sz="3000" kern="1200">
            <a:latin typeface="Algerian" panose="04020705040A02060702" pitchFamily="82" charset="0"/>
          </a:endParaRPr>
        </a:p>
      </dsp:txBody>
      <dsp:txXfrm>
        <a:off x="3061816" y="1998341"/>
        <a:ext cx="1326088" cy="1215580"/>
      </dsp:txXfrm>
    </dsp:sp>
    <dsp:sp modelId="{FEA0E371-C6D2-4021-B381-ADCF6BF07071}">
      <dsp:nvSpPr>
        <dsp:cNvPr id="0" name=""/>
        <dsp:cNvSpPr/>
      </dsp:nvSpPr>
      <dsp:spPr>
        <a:xfrm>
          <a:off x="790890" y="1427386"/>
          <a:ext cx="2210146" cy="2210146"/>
        </a:xfrm>
        <a:prstGeom prst="ellipse">
          <a:avLst/>
        </a:prstGeom>
        <a:solidFill>
          <a:schemeClr val="accent4">
            <a:alpha val="50000"/>
            <a:hueOff val="9800891"/>
            <a:satOff val="-40777"/>
            <a:lumOff val="960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r>
            <a:rPr lang="es-MX" sz="2000" kern="1200">
              <a:latin typeface="Algerian" panose="04020705040A02060702" pitchFamily="82" charset="0"/>
            </a:rPr>
            <a:t>ABRIL</a:t>
          </a:r>
          <a:endParaRPr lang="es-MX" sz="3000" kern="1200">
            <a:latin typeface="Algerian" panose="04020705040A02060702" pitchFamily="82" charset="0"/>
          </a:endParaRPr>
        </a:p>
      </dsp:txBody>
      <dsp:txXfrm>
        <a:off x="999012" y="1998341"/>
        <a:ext cx="1326088" cy="1215580"/>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2100BF6-CF6C-46E8-A020-262DACD974F8}">
      <dsp:nvSpPr>
        <dsp:cNvPr id="0" name=""/>
        <dsp:cNvSpPr/>
      </dsp:nvSpPr>
      <dsp:spPr>
        <a:xfrm>
          <a:off x="2503584" y="1357167"/>
          <a:ext cx="2483715" cy="2483715"/>
        </a:xfrm>
        <a:prstGeom prst="ellipse">
          <a:avLst/>
        </a:prstGeom>
        <a:solidFill>
          <a:schemeClr val="accent5">
            <a:alpha val="50000"/>
            <a:hueOff val="0"/>
            <a:satOff val="0"/>
            <a:lumOff val="0"/>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C654C318-0C0B-43F0-AE27-74977CD1D61B}">
      <dsp:nvSpPr>
        <dsp:cNvPr id="0" name=""/>
        <dsp:cNvSpPr/>
      </dsp:nvSpPr>
      <dsp:spPr>
        <a:xfrm>
          <a:off x="2659264" y="137733"/>
          <a:ext cx="2172356" cy="1257398"/>
        </a:xfrm>
        <a:prstGeom prst="ellipse">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fi</a:t>
          </a:r>
        </a:p>
      </dsp:txBody>
      <dsp:txXfrm>
        <a:off x="2977398" y="321875"/>
        <a:ext cx="1536088" cy="889114"/>
      </dsp:txXfrm>
    </dsp:sp>
    <dsp:sp modelId="{BA2D4168-63C7-4AD2-9BB6-BB026613A5A9}">
      <dsp:nvSpPr>
        <dsp:cNvPr id="0" name=""/>
        <dsp:cNvSpPr/>
      </dsp:nvSpPr>
      <dsp:spPr>
        <a:xfrm>
          <a:off x="3200424" y="1859029"/>
          <a:ext cx="2514802" cy="2514802"/>
        </a:xfrm>
        <a:prstGeom prst="ellipse">
          <a:avLst/>
        </a:prstGeom>
        <a:solidFill>
          <a:schemeClr val="accent5">
            <a:alpha val="50000"/>
            <a:hueOff val="-1689636"/>
            <a:satOff val="-4355"/>
            <a:lumOff val="-2941"/>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7A318893-2B6E-4375-8C2E-E06A73A6E93A}">
      <dsp:nvSpPr>
        <dsp:cNvPr id="0" name=""/>
        <dsp:cNvSpPr/>
      </dsp:nvSpPr>
      <dsp:spPr>
        <a:xfrm>
          <a:off x="5543254" y="1796429"/>
          <a:ext cx="1947630" cy="1364411"/>
        </a:xfrm>
        <a:prstGeom prst="ellipse">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Fi</a:t>
          </a:r>
        </a:p>
      </dsp:txBody>
      <dsp:txXfrm>
        <a:off x="5828478" y="1996242"/>
        <a:ext cx="1377182" cy="964785"/>
      </dsp:txXfrm>
    </dsp:sp>
    <dsp:sp modelId="{D1D6D26B-02A2-4460-9AAC-92E762CCC028}">
      <dsp:nvSpPr>
        <dsp:cNvPr id="0" name=""/>
        <dsp:cNvSpPr/>
      </dsp:nvSpPr>
      <dsp:spPr>
        <a:xfrm>
          <a:off x="2995548" y="2763982"/>
          <a:ext cx="2380715" cy="2380715"/>
        </a:xfrm>
        <a:prstGeom prst="ellipse">
          <a:avLst/>
        </a:prstGeom>
        <a:solidFill>
          <a:schemeClr val="accent5">
            <a:alpha val="50000"/>
            <a:hueOff val="-3379271"/>
            <a:satOff val="-8710"/>
            <a:lumOff val="-5883"/>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BB16C79C-D76A-409C-9CC5-77B0C5F2C325}">
      <dsp:nvSpPr>
        <dsp:cNvPr id="0" name=""/>
        <dsp:cNvSpPr/>
      </dsp:nvSpPr>
      <dsp:spPr>
        <a:xfrm>
          <a:off x="5243619" y="4094674"/>
          <a:ext cx="1947630" cy="1364411"/>
        </a:xfrm>
        <a:prstGeom prst="ellipse">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hi</a:t>
          </a:r>
        </a:p>
      </dsp:txBody>
      <dsp:txXfrm>
        <a:off x="5528843" y="4294487"/>
        <a:ext cx="1377182" cy="964785"/>
      </dsp:txXfrm>
    </dsp:sp>
    <dsp:sp modelId="{37B33F7F-C869-4ECA-AFD7-6C5670F4D925}">
      <dsp:nvSpPr>
        <dsp:cNvPr id="0" name=""/>
        <dsp:cNvSpPr/>
      </dsp:nvSpPr>
      <dsp:spPr>
        <a:xfrm>
          <a:off x="2076548" y="2725909"/>
          <a:ext cx="2456860" cy="2456860"/>
        </a:xfrm>
        <a:prstGeom prst="ellipse">
          <a:avLst/>
        </a:prstGeom>
        <a:solidFill>
          <a:schemeClr val="accent5">
            <a:alpha val="50000"/>
            <a:hueOff val="-5068907"/>
            <a:satOff val="-13064"/>
            <a:lumOff val="-8824"/>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19370996-974A-488A-B999-CD2DBCDB91CD}">
      <dsp:nvSpPr>
        <dsp:cNvPr id="0" name=""/>
        <dsp:cNvSpPr/>
      </dsp:nvSpPr>
      <dsp:spPr>
        <a:xfrm>
          <a:off x="299635" y="4123954"/>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Hi</a:t>
          </a:r>
        </a:p>
      </dsp:txBody>
      <dsp:txXfrm>
        <a:off x="299635" y="4123954"/>
        <a:ext cx="1947630" cy="1364411"/>
      </dsp:txXfrm>
    </dsp:sp>
    <dsp:sp modelId="{86EA0EE3-1047-41D7-BA03-8FBC9C6783E0}">
      <dsp:nvSpPr>
        <dsp:cNvPr id="0" name=""/>
        <dsp:cNvSpPr/>
      </dsp:nvSpPr>
      <dsp:spPr>
        <a:xfrm>
          <a:off x="1842280" y="1925651"/>
          <a:ext cx="2381558" cy="2381558"/>
        </a:xfrm>
        <a:prstGeom prst="ellipse">
          <a:avLst/>
        </a:prstGeom>
        <a:solidFill>
          <a:schemeClr val="accent5">
            <a:alpha val="50000"/>
            <a:hueOff val="-6758543"/>
            <a:satOff val="-17419"/>
            <a:lumOff val="-11765"/>
            <a:alphaOff val="0"/>
          </a:schemeClr>
        </a:solidFill>
        <a:ln>
          <a:noFill/>
        </a:ln>
        <a:effectLst/>
        <a:scene3d>
          <a:camera prst="orthographicFront"/>
          <a:lightRig rig="flat" dir="t"/>
        </a:scene3d>
        <a:sp3d prstMaterial="plastic">
          <a:bevelT w="120900" h="88900"/>
          <a:bevelB w="88900" h="31750" prst="angle"/>
        </a:sp3d>
      </dsp:spPr>
      <dsp:style>
        <a:lnRef idx="0">
          <a:scrgbClr r="0" g="0" b="0"/>
        </a:lnRef>
        <a:fillRef idx="1">
          <a:scrgbClr r="0" g="0" b="0"/>
        </a:fillRef>
        <a:effectRef idx="1">
          <a:scrgbClr r="0" g="0" b="0"/>
        </a:effectRef>
        <a:fontRef idx="minor">
          <a:schemeClr val="tx1"/>
        </a:fontRef>
      </dsp:style>
    </dsp:sp>
    <dsp:sp modelId="{D5083DBA-16EF-42FE-97C9-A8366E61E8A6}">
      <dsp:nvSpPr>
        <dsp:cNvPr id="0" name=""/>
        <dsp:cNvSpPr/>
      </dsp:nvSpPr>
      <dsp:spPr>
        <a:xfrm>
          <a:off x="0" y="1796429"/>
          <a:ext cx="1947630" cy="1364411"/>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1778000">
            <a:lnSpc>
              <a:spcPct val="90000"/>
            </a:lnSpc>
            <a:spcBef>
              <a:spcPct val="0"/>
            </a:spcBef>
            <a:spcAft>
              <a:spcPct val="35000"/>
            </a:spcAft>
            <a:buNone/>
          </a:pPr>
          <a:r>
            <a:rPr lang="es-MX" sz="4000" kern="1200"/>
            <a:t>%</a:t>
          </a:r>
        </a:p>
      </dsp:txBody>
      <dsp:txXfrm>
        <a:off x="0" y="1796429"/>
        <a:ext cx="1947630" cy="1364411"/>
      </dsp:txXfrm>
    </dsp:sp>
  </dsp:spTree>
</dsp:drawing>
</file>

<file path=xl/diagrams/layout1.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3.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4.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5.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6.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Practica%209%20Angel%20Nu&#241;ez.html" TargetMode="External"/><Relationship Id="rId2" Type="http://schemas.openxmlformats.org/officeDocument/2006/relationships/hyperlink" Target="#Introducci&#243;n!A1"/><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hyperlink" Target="#'Gr&#225;fica de Media, Mediana y Mod'!A1"/><Relationship Id="rId2" Type="http://schemas.openxmlformats.org/officeDocument/2006/relationships/hyperlink" Target="#'Tabla de Frecuencia'!A1"/><Relationship Id="rId1" Type="http://schemas.openxmlformats.org/officeDocument/2006/relationships/chart" Target="../charts/chart7.xml"/><Relationship Id="rId4" Type="http://schemas.openxmlformats.org/officeDocument/2006/relationships/hyperlink" Target="#Presentaci&#243;n!A1"/></Relationships>
</file>

<file path=xl/drawings/_rels/drawing11.xml.rels><?xml version="1.0" encoding="UTF-8" standalone="yes"?>
<Relationships xmlns="http://schemas.openxmlformats.org/package/2006/relationships"><Relationship Id="rId3" Type="http://schemas.openxmlformats.org/officeDocument/2006/relationships/hyperlink" Target="#Evidencias!A1"/><Relationship Id="rId2" Type="http://schemas.openxmlformats.org/officeDocument/2006/relationships/hyperlink" Target="#'Gr&#225;fica de Tabla de Frecuencia'!A1"/><Relationship Id="rId1" Type="http://schemas.openxmlformats.org/officeDocument/2006/relationships/chart" Target="../charts/chart8.xml"/><Relationship Id="rId4" Type="http://schemas.openxmlformats.org/officeDocument/2006/relationships/hyperlink" Target="#Presentaci&#243;n!A1"/></Relationships>
</file>

<file path=xl/drawings/_rels/drawing12.xml.rels><?xml version="1.0" encoding="UTF-8" standalone="yes"?>
<Relationships xmlns="http://schemas.openxmlformats.org/package/2006/relationships"><Relationship Id="rId8" Type="http://schemas.openxmlformats.org/officeDocument/2006/relationships/diagramData" Target="../diagrams/data5.xml"/><Relationship Id="rId13" Type="http://schemas.openxmlformats.org/officeDocument/2006/relationships/hyperlink" Target="#'Tabla de Conteo'!A1"/><Relationship Id="rId18" Type="http://schemas.microsoft.com/office/2007/relationships/diagramDrawing" Target="../diagrams/drawing6.xml"/><Relationship Id="rId3" Type="http://schemas.openxmlformats.org/officeDocument/2006/relationships/diagramQuickStyle" Target="../diagrams/quickStyle4.xml"/><Relationship Id="rId7" Type="http://schemas.openxmlformats.org/officeDocument/2006/relationships/hyperlink" Target="#Asistencias!A1"/><Relationship Id="rId12" Type="http://schemas.microsoft.com/office/2007/relationships/diagramDrawing" Target="../diagrams/drawing5.xml"/><Relationship Id="rId17" Type="http://schemas.openxmlformats.org/officeDocument/2006/relationships/diagramColors" Target="../diagrams/colors6.xml"/><Relationship Id="rId2" Type="http://schemas.openxmlformats.org/officeDocument/2006/relationships/diagramLayout" Target="../diagrams/layout4.xml"/><Relationship Id="rId16" Type="http://schemas.openxmlformats.org/officeDocument/2006/relationships/diagramQuickStyle" Target="../diagrams/quickStyle6.xml"/><Relationship Id="rId1" Type="http://schemas.openxmlformats.org/officeDocument/2006/relationships/diagramData" Target="../diagrams/data4.xml"/><Relationship Id="rId6" Type="http://schemas.openxmlformats.org/officeDocument/2006/relationships/hyperlink" Target="#Precios!A1"/><Relationship Id="rId11" Type="http://schemas.openxmlformats.org/officeDocument/2006/relationships/diagramColors" Target="../diagrams/colors5.xml"/><Relationship Id="rId5" Type="http://schemas.microsoft.com/office/2007/relationships/diagramDrawing" Target="../diagrams/drawing4.xml"/><Relationship Id="rId15" Type="http://schemas.openxmlformats.org/officeDocument/2006/relationships/diagramLayout" Target="../diagrams/layout6.xml"/><Relationship Id="rId10" Type="http://schemas.openxmlformats.org/officeDocument/2006/relationships/diagramQuickStyle" Target="../diagrams/quickStyle5.xml"/><Relationship Id="rId19" Type="http://schemas.openxmlformats.org/officeDocument/2006/relationships/hyperlink" Target="#'Tabla de Frecuencia'!A1"/><Relationship Id="rId4" Type="http://schemas.openxmlformats.org/officeDocument/2006/relationships/diagramColors" Target="../diagrams/colors4.xml"/><Relationship Id="rId9" Type="http://schemas.openxmlformats.org/officeDocument/2006/relationships/diagramLayout" Target="../diagrams/layout5.xml"/><Relationship Id="rId14" Type="http://schemas.openxmlformats.org/officeDocument/2006/relationships/diagramData" Target="../diagrams/data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hyperlink" Target="#Presentaci&#243;n!A1"/><Relationship Id="rId2" Type="http://schemas.openxmlformats.org/officeDocument/2006/relationships/image" Target="../media/image4.jpeg"/><Relationship Id="rId1" Type="http://schemas.openxmlformats.org/officeDocument/2006/relationships/image" Target="../media/image3.jpg"/><Relationship Id="rId6" Type="http://schemas.openxmlformats.org/officeDocument/2006/relationships/hyperlink" Target="#'Gr&#225;fica de Media, Mediana y Mod'!A1"/><Relationship Id="rId5" Type="http://schemas.openxmlformats.org/officeDocument/2006/relationships/image" Target="../media/image7.jpg"/><Relationship Id="rId4" Type="http://schemas.openxmlformats.org/officeDocument/2006/relationships/image" Target="../media/image6.jpg"/></Relationships>
</file>

<file path=xl/drawings/_rels/drawing2.xml.rels><?xml version="1.0" encoding="UTF-8" standalone="yes"?>
<Relationships xmlns="http://schemas.openxmlformats.org/package/2006/relationships"><Relationship Id="rId3" Type="http://schemas.openxmlformats.org/officeDocument/2006/relationships/hyperlink" Target="#Precios!A1"/><Relationship Id="rId2" Type="http://schemas.openxmlformats.org/officeDocument/2006/relationships/hyperlink" Target="#Presentaci&#243;n!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hyperlink" Target="#Presentaci&#243;n!A1"/><Relationship Id="rId7" Type="http://schemas.openxmlformats.org/officeDocument/2006/relationships/diagramColors" Target="../diagrams/colors1.xml"/><Relationship Id="rId2" Type="http://schemas.openxmlformats.org/officeDocument/2006/relationships/hyperlink" Target="#'Precios Gr&#225;fica'!A1"/><Relationship Id="rId1" Type="http://schemas.openxmlformats.org/officeDocument/2006/relationships/hyperlink" Target="#Introducci&#243;n!A1"/><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_rels/drawing4.xml.rels><?xml version="1.0" encoding="UTF-8" standalone="yes"?>
<Relationships xmlns="http://schemas.openxmlformats.org/package/2006/relationships"><Relationship Id="rId3" Type="http://schemas.openxmlformats.org/officeDocument/2006/relationships/hyperlink" Target="#Asistencias!A1"/><Relationship Id="rId2" Type="http://schemas.openxmlformats.org/officeDocument/2006/relationships/hyperlink" Target="#Precios!A1"/><Relationship Id="rId1" Type="http://schemas.openxmlformats.org/officeDocument/2006/relationships/chart" Target="../charts/chart1.xml"/><Relationship Id="rId4" Type="http://schemas.openxmlformats.org/officeDocument/2006/relationships/hyperlink" Target="#Presentaci&#243;n!A1"/></Relationships>
</file>

<file path=xl/drawings/_rels/drawing5.xml.rels><?xml version="1.0" encoding="UTF-8" standalone="yes"?>
<Relationships xmlns="http://schemas.openxmlformats.org/package/2006/relationships"><Relationship Id="rId3" Type="http://schemas.openxmlformats.org/officeDocument/2006/relationships/hyperlink" Target="#Presentaci&#243;n!A1"/><Relationship Id="rId2" Type="http://schemas.openxmlformats.org/officeDocument/2006/relationships/hyperlink" Target="#'Asistencias Gr&#225;ficas'!A1"/><Relationship Id="rId1" Type="http://schemas.openxmlformats.org/officeDocument/2006/relationships/hyperlink" Target="#'Precios Gr&#225;fica'!A1"/></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hyperlink" Target="#Presentaci&#243;n!A1"/><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Tabla de Conteo'!A1"/><Relationship Id="rId5" Type="http://schemas.openxmlformats.org/officeDocument/2006/relationships/hyperlink" Target="#Asistencias!A1"/><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microsoft.com/office/2007/relationships/diagramDrawing" Target="../diagrams/drawing2.xml"/><Relationship Id="rId3" Type="http://schemas.openxmlformats.org/officeDocument/2006/relationships/hyperlink" Target="#Presentaci&#243;n!A1"/><Relationship Id="rId7" Type="http://schemas.openxmlformats.org/officeDocument/2006/relationships/diagramColors" Target="../diagrams/colors2.xml"/><Relationship Id="rId2" Type="http://schemas.openxmlformats.org/officeDocument/2006/relationships/hyperlink" Target="#'Grafica de Conteo'!A1"/><Relationship Id="rId1" Type="http://schemas.openxmlformats.org/officeDocument/2006/relationships/hyperlink" Target="#'Asistencias Gr&#225;ficas'!A1"/><Relationship Id="rId6" Type="http://schemas.openxmlformats.org/officeDocument/2006/relationships/diagramQuickStyle" Target="../diagrams/quickStyle2.xml"/><Relationship Id="rId5" Type="http://schemas.openxmlformats.org/officeDocument/2006/relationships/diagramLayout" Target="../diagrams/layout2.xml"/><Relationship Id="rId4" Type="http://schemas.openxmlformats.org/officeDocument/2006/relationships/diagramData" Target="../diagrams/data2.xml"/></Relationships>
</file>

<file path=xl/drawings/_rels/drawing8.xml.rels><?xml version="1.0" encoding="UTF-8" standalone="yes"?>
<Relationships xmlns="http://schemas.openxmlformats.org/package/2006/relationships"><Relationship Id="rId3" Type="http://schemas.openxmlformats.org/officeDocument/2006/relationships/hyperlink" Target="#'Tabla de Frecuencia'!A1"/><Relationship Id="rId2" Type="http://schemas.openxmlformats.org/officeDocument/2006/relationships/hyperlink" Target="#'Tabla de Conteo'!A1"/><Relationship Id="rId1" Type="http://schemas.openxmlformats.org/officeDocument/2006/relationships/chart" Target="../charts/chart6.xml"/><Relationship Id="rId4" Type="http://schemas.openxmlformats.org/officeDocument/2006/relationships/hyperlink" Target="#Presentaci&#243;n!A1"/></Relationships>
</file>

<file path=xl/drawings/_rels/drawing9.xml.rels><?xml version="1.0" encoding="UTF-8" standalone="yes"?>
<Relationships xmlns="http://schemas.openxmlformats.org/package/2006/relationships"><Relationship Id="rId8" Type="http://schemas.microsoft.com/office/2007/relationships/diagramDrawing" Target="../diagrams/drawing3.xml"/><Relationship Id="rId3" Type="http://schemas.openxmlformats.org/officeDocument/2006/relationships/hyperlink" Target="#Presentaci&#243;n!A1"/><Relationship Id="rId7" Type="http://schemas.openxmlformats.org/officeDocument/2006/relationships/diagramColors" Target="../diagrams/colors3.xml"/><Relationship Id="rId2" Type="http://schemas.openxmlformats.org/officeDocument/2006/relationships/hyperlink" Target="#'Gr&#225;fica de Tabla de Frecuencia'!A1"/><Relationship Id="rId1" Type="http://schemas.openxmlformats.org/officeDocument/2006/relationships/hyperlink" Target="#'Grafica de Conteo'!A1"/><Relationship Id="rId6" Type="http://schemas.openxmlformats.org/officeDocument/2006/relationships/diagramQuickStyle" Target="../diagrams/quickStyle3.xml"/><Relationship Id="rId5" Type="http://schemas.openxmlformats.org/officeDocument/2006/relationships/diagramLayout" Target="../diagrams/layout3.xml"/><Relationship Id="rId4" Type="http://schemas.openxmlformats.org/officeDocument/2006/relationships/diagramData" Target="../diagrams/data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491067</xdr:colOff>
      <xdr:row>14</xdr:row>
      <xdr:rowOff>180975</xdr:rowOff>
    </xdr:to>
    <xdr:pic>
      <xdr:nvPicPr>
        <xdr:cNvPr id="2" name="Imagen 1">
          <a:extLst>
            <a:ext uri="{FF2B5EF4-FFF2-40B4-BE49-F238E27FC236}">
              <a16:creationId xmlns:a16="http://schemas.microsoft.com/office/drawing/2014/main" id="{C484767C-7389-4266-A903-707A4C58A5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063067" cy="2847975"/>
        </a:xfrm>
        <a:prstGeom prst="rect">
          <a:avLst/>
        </a:prstGeom>
      </xdr:spPr>
    </xdr:pic>
    <xdr:clientData/>
  </xdr:twoCellAnchor>
  <xdr:twoCellAnchor>
    <xdr:from>
      <xdr:col>0</xdr:col>
      <xdr:colOff>0</xdr:colOff>
      <xdr:row>14</xdr:row>
      <xdr:rowOff>180975</xdr:rowOff>
    </xdr:from>
    <xdr:to>
      <xdr:col>6</xdr:col>
      <xdr:colOff>476250</xdr:colOff>
      <xdr:row>33</xdr:row>
      <xdr:rowOff>9525</xdr:rowOff>
    </xdr:to>
    <xdr:sp macro="" textlink="">
      <xdr:nvSpPr>
        <xdr:cNvPr id="3" name="CuadroTexto 2">
          <a:extLst>
            <a:ext uri="{FF2B5EF4-FFF2-40B4-BE49-F238E27FC236}">
              <a16:creationId xmlns:a16="http://schemas.microsoft.com/office/drawing/2014/main" id="{2B331730-6212-480E-AB1A-2A292A8572EE}"/>
            </a:ext>
          </a:extLst>
        </xdr:cNvPr>
        <xdr:cNvSpPr txBox="1"/>
      </xdr:nvSpPr>
      <xdr:spPr>
        <a:xfrm>
          <a:off x="0" y="2847975"/>
          <a:ext cx="5048250" cy="3448050"/>
        </a:xfrm>
        <a:prstGeom prst="rect">
          <a:avLst/>
        </a:prstGeom>
        <a:gradFill flip="none" rotWithShape="1">
          <a:gsLst>
            <a:gs pos="0">
              <a:schemeClr val="accent5">
                <a:lumMod val="60000"/>
                <a:lumOff val="40000"/>
              </a:schemeClr>
            </a:gs>
            <a:gs pos="50000">
              <a:schemeClr val="accent5">
                <a:lumMod val="40000"/>
                <a:lumOff val="60000"/>
              </a:schemeClr>
            </a:gs>
            <a:gs pos="100000">
              <a:schemeClr val="lt1">
                <a:shade val="100000"/>
                <a:satMod val="115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800">
              <a:latin typeface="Arial Narrow" panose="020B0606020202030204" pitchFamily="34" charset="0"/>
            </a:rPr>
            <a:t>Nombre:</a:t>
          </a:r>
          <a:r>
            <a:rPr lang="es-MX" sz="1800" baseline="0">
              <a:latin typeface="Arial Narrow" panose="020B0606020202030204" pitchFamily="34" charset="0"/>
            </a:rPr>
            <a:t> Jose Angel Hernandez Nuñez</a:t>
          </a:r>
        </a:p>
        <a:p>
          <a:pPr algn="ctr"/>
          <a:endParaRPr lang="es-MX" sz="1800" baseline="0">
            <a:latin typeface="Arial Narrow" panose="020B0606020202030204" pitchFamily="34" charset="0"/>
          </a:endParaRPr>
        </a:p>
        <a:p>
          <a:pPr algn="ctr"/>
          <a:r>
            <a:rPr lang="es-MX" sz="1800" baseline="0">
              <a:latin typeface="Arial Narrow" panose="020B0606020202030204" pitchFamily="34" charset="0"/>
            </a:rPr>
            <a:t>Semestre: 6°</a:t>
          </a:r>
        </a:p>
        <a:p>
          <a:pPr algn="ctr"/>
          <a:endParaRPr lang="es-MX" sz="1800" baseline="0">
            <a:latin typeface="Arial Narrow" panose="020B0606020202030204" pitchFamily="34" charset="0"/>
          </a:endParaRPr>
        </a:p>
        <a:p>
          <a:pPr algn="ctr"/>
          <a:r>
            <a:rPr lang="es-MX" sz="1800" baseline="0">
              <a:latin typeface="Arial Narrow" panose="020B0606020202030204" pitchFamily="34" charset="0"/>
            </a:rPr>
            <a:t>Grupo: B</a:t>
          </a:r>
        </a:p>
        <a:p>
          <a:pPr algn="ctr"/>
          <a:endParaRPr lang="es-MX" sz="1800" baseline="0">
            <a:latin typeface="Arial Narrow" panose="020B0606020202030204" pitchFamily="34" charset="0"/>
          </a:endParaRPr>
        </a:p>
        <a:p>
          <a:pPr algn="ctr"/>
          <a:r>
            <a:rPr lang="es-MX" sz="1800" baseline="0">
              <a:latin typeface="Arial Narrow" panose="020B0606020202030204" pitchFamily="34" charset="0"/>
            </a:rPr>
            <a:t>Turno: Matutino</a:t>
          </a:r>
        </a:p>
        <a:p>
          <a:pPr algn="ctr"/>
          <a:endParaRPr lang="es-MX" sz="1800" baseline="0">
            <a:latin typeface="Arial Narrow" panose="020B0606020202030204" pitchFamily="34" charset="0"/>
          </a:endParaRPr>
        </a:p>
        <a:p>
          <a:pPr algn="ctr"/>
          <a:r>
            <a:rPr lang="es-MX" sz="1800" baseline="0">
              <a:latin typeface="Arial Narrow" panose="020B0606020202030204" pitchFamily="34" charset="0"/>
            </a:rPr>
            <a:t>Docente: Ing. Panfilo Anastasio Pérez Hernández</a:t>
          </a:r>
        </a:p>
        <a:p>
          <a:pPr algn="ctr"/>
          <a:endParaRPr lang="es-MX" sz="1800" baseline="0">
            <a:latin typeface="Arial Narrow" panose="020B0606020202030204" pitchFamily="34" charset="0"/>
          </a:endParaRPr>
        </a:p>
        <a:p>
          <a:pPr algn="ctr"/>
          <a:r>
            <a:rPr lang="es-MX" sz="1800" baseline="0">
              <a:latin typeface="Arial Narrow" panose="020B0606020202030204" pitchFamily="34" charset="0"/>
            </a:rPr>
            <a:t>Embellecimiento y Mejoramiento de Areas  </a:t>
          </a:r>
          <a:endParaRPr lang="es-MX" sz="1800">
            <a:latin typeface="Arial Narrow" panose="020B0606020202030204" pitchFamily="34" charset="0"/>
          </a:endParaRPr>
        </a:p>
      </xdr:txBody>
    </xdr:sp>
    <xdr:clientData/>
  </xdr:twoCellAnchor>
  <xdr:twoCellAnchor>
    <xdr:from>
      <xdr:col>7</xdr:col>
      <xdr:colOff>528638</xdr:colOff>
      <xdr:row>10</xdr:row>
      <xdr:rowOff>14288</xdr:rowOff>
    </xdr:from>
    <xdr:to>
      <xdr:col>8</xdr:col>
      <xdr:colOff>700088</xdr:colOff>
      <xdr:row>14</xdr:row>
      <xdr:rowOff>119063</xdr:rowOff>
    </xdr:to>
    <xdr:sp macro="" textlink="">
      <xdr:nvSpPr>
        <xdr:cNvPr id="4" name="Triángulo isósceles 3">
          <a:hlinkClick xmlns:r="http://schemas.openxmlformats.org/officeDocument/2006/relationships" r:id="rId2"/>
          <a:extLst>
            <a:ext uri="{FF2B5EF4-FFF2-40B4-BE49-F238E27FC236}">
              <a16:creationId xmlns:a16="http://schemas.microsoft.com/office/drawing/2014/main" id="{E86D93F4-4E9A-4BD0-952E-5FB81E854A83}"/>
            </a:ext>
          </a:extLst>
        </xdr:cNvPr>
        <xdr:cNvSpPr/>
      </xdr:nvSpPr>
      <xdr:spPr>
        <a:xfrm rot="5400000">
          <a:off x="5895975" y="1885951"/>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438150</xdr:colOff>
      <xdr:row>14</xdr:row>
      <xdr:rowOff>85725</xdr:rowOff>
    </xdr:from>
    <xdr:to>
      <xdr:col>10</xdr:col>
      <xdr:colOff>257175</xdr:colOff>
      <xdr:row>20</xdr:row>
      <xdr:rowOff>142875</xdr:rowOff>
    </xdr:to>
    <xdr:sp macro="" textlink="">
      <xdr:nvSpPr>
        <xdr:cNvPr id="5" name="Estrella: 5 puntas 4">
          <a:hlinkClick xmlns:r="http://schemas.openxmlformats.org/officeDocument/2006/relationships" r:id="rId3"/>
          <a:extLst>
            <a:ext uri="{FF2B5EF4-FFF2-40B4-BE49-F238E27FC236}">
              <a16:creationId xmlns:a16="http://schemas.microsoft.com/office/drawing/2014/main" id="{9A868598-49F2-4D49-B689-0DC8EB9A7E78}"/>
            </a:ext>
          </a:extLst>
        </xdr:cNvPr>
        <xdr:cNvSpPr/>
      </xdr:nvSpPr>
      <xdr:spPr>
        <a:xfrm>
          <a:off x="6534150" y="2752725"/>
          <a:ext cx="1343025" cy="1200150"/>
        </a:xfrm>
        <a:prstGeom prst="star5">
          <a:avLst/>
        </a:prstGeom>
        <a:solidFill>
          <a:srgbClr val="FF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85725</xdr:colOff>
      <xdr:row>21</xdr:row>
      <xdr:rowOff>57149</xdr:rowOff>
    </xdr:from>
    <xdr:to>
      <xdr:col>10</xdr:col>
      <xdr:colOff>581025</xdr:colOff>
      <xdr:row>23</xdr:row>
      <xdr:rowOff>85724</xdr:rowOff>
    </xdr:to>
    <xdr:sp macro="" textlink="">
      <xdr:nvSpPr>
        <xdr:cNvPr id="6" name="CuadroTexto 5">
          <a:extLst>
            <a:ext uri="{FF2B5EF4-FFF2-40B4-BE49-F238E27FC236}">
              <a16:creationId xmlns:a16="http://schemas.microsoft.com/office/drawing/2014/main" id="{5BB9F23D-A950-4825-AE72-13E091FE71A8}"/>
            </a:ext>
          </a:extLst>
        </xdr:cNvPr>
        <xdr:cNvSpPr txBox="1"/>
      </xdr:nvSpPr>
      <xdr:spPr>
        <a:xfrm>
          <a:off x="6181725" y="4057649"/>
          <a:ext cx="20193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a:latin typeface="Agency FB" panose="020B0503020202020204" pitchFamily="34" charset="0"/>
            </a:rPr>
            <a:t>PAGINA PRINCIPAL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148166</xdr:colOff>
      <xdr:row>0</xdr:row>
      <xdr:rowOff>84667</xdr:rowOff>
    </xdr:from>
    <xdr:to>
      <xdr:col>9</xdr:col>
      <xdr:colOff>95249</xdr:colOff>
      <xdr:row>22</xdr:row>
      <xdr:rowOff>112183</xdr:rowOff>
    </xdr:to>
    <xdr:graphicFrame macro="">
      <xdr:nvGraphicFramePr>
        <xdr:cNvPr id="2" name="Gráfico 3">
          <a:extLst>
            <a:ext uri="{FF2B5EF4-FFF2-40B4-BE49-F238E27FC236}">
              <a16:creationId xmlns:a16="http://schemas.microsoft.com/office/drawing/2014/main" id="{53A1905D-117C-4972-A628-478FDC815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447676</xdr:colOff>
      <xdr:row>1</xdr:row>
      <xdr:rowOff>142875</xdr:rowOff>
    </xdr:from>
    <xdr:to>
      <xdr:col>10</xdr:col>
      <xdr:colOff>561976</xdr:colOff>
      <xdr:row>6</xdr:row>
      <xdr:rowOff>0</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54117C51-F88A-49A3-8E95-7F57331FE98B}"/>
            </a:ext>
          </a:extLst>
        </xdr:cNvPr>
        <xdr:cNvSpPr/>
      </xdr:nvSpPr>
      <xdr:spPr>
        <a:xfrm rot="16200000">
          <a:off x="7339013" y="300038"/>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2</xdr:colOff>
      <xdr:row>1</xdr:row>
      <xdr:rowOff>104775</xdr:rowOff>
    </xdr:from>
    <xdr:to>
      <xdr:col>12</xdr:col>
      <xdr:colOff>171452</xdr:colOff>
      <xdr:row>6</xdr:row>
      <xdr:rowOff>19050</xdr:rowOff>
    </xdr:to>
    <xdr:sp macro="" textlink="">
      <xdr:nvSpPr>
        <xdr:cNvPr id="4" name="Triángulo isósceles 3">
          <a:hlinkClick xmlns:r="http://schemas.openxmlformats.org/officeDocument/2006/relationships" r:id="rId3"/>
          <a:extLst>
            <a:ext uri="{FF2B5EF4-FFF2-40B4-BE49-F238E27FC236}">
              <a16:creationId xmlns:a16="http://schemas.microsoft.com/office/drawing/2014/main" id="{BFAD174A-EC53-46B6-9C90-026EB2C52A2F}"/>
            </a:ext>
          </a:extLst>
        </xdr:cNvPr>
        <xdr:cNvSpPr/>
      </xdr:nvSpPr>
      <xdr:spPr>
        <a:xfrm rot="5400000">
          <a:off x="8415339" y="261938"/>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10</xdr:col>
      <xdr:colOff>219077</xdr:colOff>
      <xdr:row>6</xdr:row>
      <xdr:rowOff>161925</xdr:rowOff>
    </xdr:from>
    <xdr:to>
      <xdr:col>11</xdr:col>
      <xdr:colOff>295277</xdr:colOff>
      <xdr:row>10</xdr:row>
      <xdr:rowOff>180975</xdr:rowOff>
    </xdr:to>
    <xdr:sp macro="" textlink="">
      <xdr:nvSpPr>
        <xdr:cNvPr id="5" name="Elipse 4">
          <a:hlinkClick xmlns:r="http://schemas.openxmlformats.org/officeDocument/2006/relationships" r:id="rId4"/>
          <a:extLst>
            <a:ext uri="{FF2B5EF4-FFF2-40B4-BE49-F238E27FC236}">
              <a16:creationId xmlns:a16="http://schemas.microsoft.com/office/drawing/2014/main" id="{D09B0183-5D94-4555-89F9-5BC9A636FB43}"/>
            </a:ext>
          </a:extLst>
        </xdr:cNvPr>
        <xdr:cNvSpPr/>
      </xdr:nvSpPr>
      <xdr:spPr>
        <a:xfrm>
          <a:off x="7839077" y="1304925"/>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153458</xdr:colOff>
      <xdr:row>1</xdr:row>
      <xdr:rowOff>52917</xdr:rowOff>
    </xdr:from>
    <xdr:to>
      <xdr:col>7</xdr:col>
      <xdr:colOff>419099</xdr:colOff>
      <xdr:row>18</xdr:row>
      <xdr:rowOff>161925</xdr:rowOff>
    </xdr:to>
    <xdr:graphicFrame macro="">
      <xdr:nvGraphicFramePr>
        <xdr:cNvPr id="2" name="Gráfico 4">
          <a:extLst>
            <a:ext uri="{FF2B5EF4-FFF2-40B4-BE49-F238E27FC236}">
              <a16:creationId xmlns:a16="http://schemas.microsoft.com/office/drawing/2014/main" id="{596D84F0-CEC0-4E45-84D2-780FC2934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642938</xdr:colOff>
      <xdr:row>21</xdr:row>
      <xdr:rowOff>147637</xdr:rowOff>
    </xdr:from>
    <xdr:to>
      <xdr:col>1</xdr:col>
      <xdr:colOff>757238</xdr:colOff>
      <xdr:row>26</xdr:row>
      <xdr:rowOff>4762</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E5501BB8-5D82-440F-9D1D-C926B2CA2800}"/>
            </a:ext>
          </a:extLst>
        </xdr:cNvPr>
        <xdr:cNvSpPr/>
      </xdr:nvSpPr>
      <xdr:spPr>
        <a:xfrm rot="16200000">
          <a:off x="676275" y="4114800"/>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133350</xdr:colOff>
      <xdr:row>21</xdr:row>
      <xdr:rowOff>142876</xdr:rowOff>
    </xdr:from>
    <xdr:to>
      <xdr:col>3</xdr:col>
      <xdr:colOff>304800</xdr:colOff>
      <xdr:row>26</xdr:row>
      <xdr:rowOff>57151</xdr:rowOff>
    </xdr:to>
    <xdr:sp macro="" textlink="">
      <xdr:nvSpPr>
        <xdr:cNvPr id="4" name="Triángulo isósceles 3">
          <a:hlinkClick xmlns:r="http://schemas.openxmlformats.org/officeDocument/2006/relationships" r:id="rId3"/>
          <a:extLst>
            <a:ext uri="{FF2B5EF4-FFF2-40B4-BE49-F238E27FC236}">
              <a16:creationId xmlns:a16="http://schemas.microsoft.com/office/drawing/2014/main" id="{C7814D13-959A-4948-BC38-6C323FF6C766}"/>
            </a:ext>
          </a:extLst>
        </xdr:cNvPr>
        <xdr:cNvSpPr/>
      </xdr:nvSpPr>
      <xdr:spPr>
        <a:xfrm rot="5400000">
          <a:off x="1690687" y="4110039"/>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66675</xdr:colOff>
      <xdr:row>21</xdr:row>
      <xdr:rowOff>114300</xdr:rowOff>
    </xdr:from>
    <xdr:to>
      <xdr:col>5</xdr:col>
      <xdr:colOff>142875</xdr:colOff>
      <xdr:row>25</xdr:row>
      <xdr:rowOff>133350</xdr:rowOff>
    </xdr:to>
    <xdr:sp macro="" textlink="">
      <xdr:nvSpPr>
        <xdr:cNvPr id="5" name="Elipse 4">
          <a:hlinkClick xmlns:r="http://schemas.openxmlformats.org/officeDocument/2006/relationships" r:id="rId4"/>
          <a:extLst>
            <a:ext uri="{FF2B5EF4-FFF2-40B4-BE49-F238E27FC236}">
              <a16:creationId xmlns:a16="http://schemas.microsoft.com/office/drawing/2014/main" id="{BD9EF375-6153-46A1-A887-E8F716F2CBFD}"/>
            </a:ext>
          </a:extLst>
        </xdr:cNvPr>
        <xdr:cNvSpPr/>
      </xdr:nvSpPr>
      <xdr:spPr>
        <a:xfrm>
          <a:off x="3114675" y="4114800"/>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180975</xdr:rowOff>
    </xdr:from>
    <xdr:to>
      <xdr:col>6</xdr:col>
      <xdr:colOff>733425</xdr:colOff>
      <xdr:row>23</xdr:row>
      <xdr:rowOff>142876</xdr:rowOff>
    </xdr:to>
    <xdr:grpSp>
      <xdr:nvGrpSpPr>
        <xdr:cNvPr id="3" name="Grupo 2">
          <a:extLst>
            <a:ext uri="{FF2B5EF4-FFF2-40B4-BE49-F238E27FC236}">
              <a16:creationId xmlns:a16="http://schemas.microsoft.com/office/drawing/2014/main" id="{8E1BC4E8-9186-4FC9-8130-90F61C1EC43C}"/>
            </a:ext>
          </a:extLst>
        </xdr:cNvPr>
        <xdr:cNvGrpSpPr/>
      </xdr:nvGrpSpPr>
      <xdr:grpSpPr>
        <a:xfrm>
          <a:off x="0" y="180975"/>
          <a:ext cx="5305425" cy="4343401"/>
          <a:chOff x="10058399" y="378618"/>
          <a:chExt cx="5305425" cy="4343401"/>
        </a:xfrm>
      </xdr:grpSpPr>
      <xdr:sp macro="" textlink="">
        <xdr:nvSpPr>
          <xdr:cNvPr id="4" name="Rectángulo 3">
            <a:extLst>
              <a:ext uri="{FF2B5EF4-FFF2-40B4-BE49-F238E27FC236}">
                <a16:creationId xmlns:a16="http://schemas.microsoft.com/office/drawing/2014/main" id="{F540D8C7-61D3-4EB3-B480-02B9C91E1B0F}"/>
              </a:ext>
            </a:extLst>
          </xdr:cNvPr>
          <xdr:cNvSpPr/>
        </xdr:nvSpPr>
        <xdr:spPr>
          <a:xfrm>
            <a:off x="13857745" y="3810292"/>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a:t>
            </a:r>
          </a:p>
        </xdr:txBody>
      </xdr:sp>
      <xdr:grpSp>
        <xdr:nvGrpSpPr>
          <xdr:cNvPr id="5" name="Grupo 4">
            <a:extLst>
              <a:ext uri="{FF2B5EF4-FFF2-40B4-BE49-F238E27FC236}">
                <a16:creationId xmlns:a16="http://schemas.microsoft.com/office/drawing/2014/main" id="{1C4BBA91-DE21-49D6-9D66-AE7C6E28C98F}"/>
              </a:ext>
            </a:extLst>
          </xdr:cNvPr>
          <xdr:cNvGrpSpPr/>
        </xdr:nvGrpSpPr>
        <xdr:grpSpPr>
          <a:xfrm>
            <a:off x="10058399" y="378618"/>
            <a:ext cx="5305425" cy="4343401"/>
            <a:chOff x="5534024" y="33337"/>
            <a:chExt cx="5305425" cy="4343401"/>
          </a:xfrm>
        </xdr:grpSpPr>
        <xdr:graphicFrame macro="">
          <xdr:nvGraphicFramePr>
            <xdr:cNvPr id="7" name="Diagrama 6">
              <a:extLst>
                <a:ext uri="{FF2B5EF4-FFF2-40B4-BE49-F238E27FC236}">
                  <a16:creationId xmlns:a16="http://schemas.microsoft.com/office/drawing/2014/main" id="{7530766A-7815-463B-892F-E3E5D68F939A}"/>
                </a:ext>
              </a:extLst>
            </xdr:cNvPr>
            <xdr:cNvGraphicFramePr/>
          </xdr:nvGraphicFramePr>
          <xdr:xfrm>
            <a:off x="5534024" y="33337"/>
            <a:ext cx="5305425" cy="434340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8" name="Rectángulo 7">
              <a:extLst>
                <a:ext uri="{FF2B5EF4-FFF2-40B4-BE49-F238E27FC236}">
                  <a16:creationId xmlns:a16="http://schemas.microsoft.com/office/drawing/2014/main" id="{8E376882-5645-426E-A408-B6AFA2CAD61C}"/>
                </a:ext>
              </a:extLst>
            </xdr:cNvPr>
            <xdr:cNvSpPr/>
          </xdr:nvSpPr>
          <xdr:spPr>
            <a:xfrm>
              <a:off x="9485770" y="2160086"/>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a:t>
              </a:r>
            </a:p>
          </xdr:txBody>
        </xdr:sp>
        <xdr:sp macro="" textlink="">
          <xdr:nvSpPr>
            <xdr:cNvPr id="9" name="Rectángulo 8">
              <a:extLst>
                <a:ext uri="{FF2B5EF4-FFF2-40B4-BE49-F238E27FC236}">
                  <a16:creationId xmlns:a16="http://schemas.microsoft.com/office/drawing/2014/main" id="{E8F90C94-02C1-49E5-B4D9-D689DF71BD99}"/>
                </a:ext>
              </a:extLst>
            </xdr:cNvPr>
            <xdr:cNvSpPr/>
          </xdr:nvSpPr>
          <xdr:spPr>
            <a:xfrm>
              <a:off x="9009520" y="24172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7</a:t>
              </a:r>
            </a:p>
          </xdr:txBody>
        </xdr:sp>
        <xdr:sp macro="" textlink="">
          <xdr:nvSpPr>
            <xdr:cNvPr id="10" name="Rectángulo 9">
              <a:extLst>
                <a:ext uri="{FF2B5EF4-FFF2-40B4-BE49-F238E27FC236}">
                  <a16:creationId xmlns:a16="http://schemas.microsoft.com/office/drawing/2014/main" id="{BE82C523-B8FB-445A-A17F-A780F813A6E8}"/>
                </a:ext>
              </a:extLst>
            </xdr:cNvPr>
            <xdr:cNvSpPr/>
          </xdr:nvSpPr>
          <xdr:spPr>
            <a:xfrm>
              <a:off x="9828670" y="24553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a:t>
              </a:r>
            </a:p>
          </xdr:txBody>
        </xdr:sp>
        <xdr:sp macro="" textlink="">
          <xdr:nvSpPr>
            <xdr:cNvPr id="11" name="Rectángulo 10">
              <a:extLst>
                <a:ext uri="{FF2B5EF4-FFF2-40B4-BE49-F238E27FC236}">
                  <a16:creationId xmlns:a16="http://schemas.microsoft.com/office/drawing/2014/main" id="{CAD59C26-DDC2-4DF4-B8B3-6898AB792E25}"/>
                </a:ext>
              </a:extLst>
            </xdr:cNvPr>
            <xdr:cNvSpPr/>
          </xdr:nvSpPr>
          <xdr:spPr>
            <a:xfrm>
              <a:off x="9295270" y="27220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5</a:t>
              </a:r>
            </a:p>
          </xdr:txBody>
        </xdr:sp>
        <xdr:sp macro="" textlink="">
          <xdr:nvSpPr>
            <xdr:cNvPr id="12" name="Rectángulo 11">
              <a:extLst>
                <a:ext uri="{FF2B5EF4-FFF2-40B4-BE49-F238E27FC236}">
                  <a16:creationId xmlns:a16="http://schemas.microsoft.com/office/drawing/2014/main" id="{371B6B5D-7335-4227-9C66-D98EDFFE16CB}"/>
                </a:ext>
              </a:extLst>
            </xdr:cNvPr>
            <xdr:cNvSpPr/>
          </xdr:nvSpPr>
          <xdr:spPr>
            <a:xfrm>
              <a:off x="8495170" y="2045785"/>
              <a:ext cx="420230" cy="397377"/>
            </a:xfrm>
            <a:prstGeom prst="rect">
              <a:avLst/>
            </a:prstGeom>
            <a:noFill/>
          </xdr:spPr>
          <xdr:txBody>
            <a:bodyPr wrap="square" lIns="91440" tIns="45720" rIns="91440" bIns="45720">
              <a:no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10</a:t>
              </a:r>
            </a:p>
          </xdr:txBody>
        </xdr:sp>
        <xdr:sp macro="" textlink="">
          <xdr:nvSpPr>
            <xdr:cNvPr id="13" name="Rectángulo 12">
              <a:extLst>
                <a:ext uri="{FF2B5EF4-FFF2-40B4-BE49-F238E27FC236}">
                  <a16:creationId xmlns:a16="http://schemas.microsoft.com/office/drawing/2014/main" id="{32D8DE0D-A972-4F94-A16F-DEFBC472B811}"/>
                </a:ext>
              </a:extLst>
            </xdr:cNvPr>
            <xdr:cNvSpPr/>
          </xdr:nvSpPr>
          <xdr:spPr>
            <a:xfrm>
              <a:off x="8923795" y="376981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a:t>
              </a:r>
            </a:p>
          </xdr:txBody>
        </xdr:sp>
        <xdr:sp macro="" textlink="">
          <xdr:nvSpPr>
            <xdr:cNvPr id="14" name="Rectángulo 13">
              <a:extLst>
                <a:ext uri="{FF2B5EF4-FFF2-40B4-BE49-F238E27FC236}">
                  <a16:creationId xmlns:a16="http://schemas.microsoft.com/office/drawing/2014/main" id="{4B724659-E0F8-4D20-AE77-581F7AB1246B}"/>
                </a:ext>
              </a:extLst>
            </xdr:cNvPr>
            <xdr:cNvSpPr/>
          </xdr:nvSpPr>
          <xdr:spPr>
            <a:xfrm>
              <a:off x="6237745" y="22648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285</a:t>
              </a:r>
            </a:p>
          </xdr:txBody>
        </xdr:sp>
        <xdr:sp macro="" textlink="">
          <xdr:nvSpPr>
            <xdr:cNvPr id="15" name="Rectángulo 14">
              <a:extLst>
                <a:ext uri="{FF2B5EF4-FFF2-40B4-BE49-F238E27FC236}">
                  <a16:creationId xmlns:a16="http://schemas.microsoft.com/office/drawing/2014/main" id="{77B2A800-5C92-420C-90EA-DB57E547E935}"/>
                </a:ext>
              </a:extLst>
            </xdr:cNvPr>
            <xdr:cNvSpPr/>
          </xdr:nvSpPr>
          <xdr:spPr>
            <a:xfrm>
              <a:off x="6799720" y="25696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245</a:t>
              </a:r>
            </a:p>
          </xdr:txBody>
        </xdr:sp>
        <xdr:sp macro="" textlink="">
          <xdr:nvSpPr>
            <xdr:cNvPr id="16" name="Rectángulo 15">
              <a:extLst>
                <a:ext uri="{FF2B5EF4-FFF2-40B4-BE49-F238E27FC236}">
                  <a16:creationId xmlns:a16="http://schemas.microsoft.com/office/drawing/2014/main" id="{CA8D7488-2226-4807-B3CA-BAB3C29FE254}"/>
                </a:ext>
              </a:extLst>
            </xdr:cNvPr>
            <xdr:cNvSpPr/>
          </xdr:nvSpPr>
          <xdr:spPr>
            <a:xfrm>
              <a:off x="6494920" y="35507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50</a:t>
              </a:r>
            </a:p>
          </xdr:txBody>
        </xdr:sp>
        <xdr:sp macro="" textlink="">
          <xdr:nvSpPr>
            <xdr:cNvPr id="17" name="Rectángulo 16">
              <a:extLst>
                <a:ext uri="{FF2B5EF4-FFF2-40B4-BE49-F238E27FC236}">
                  <a16:creationId xmlns:a16="http://schemas.microsoft.com/office/drawing/2014/main" id="{B78CDBF9-3545-4F76-A60E-D52D5DFC8F28}"/>
                </a:ext>
              </a:extLst>
            </xdr:cNvPr>
            <xdr:cNvSpPr/>
          </xdr:nvSpPr>
          <xdr:spPr>
            <a:xfrm>
              <a:off x="6837820" y="33221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44</a:t>
              </a:r>
            </a:p>
          </xdr:txBody>
        </xdr:sp>
        <xdr:sp macro="" textlink="">
          <xdr:nvSpPr>
            <xdr:cNvPr id="18" name="Rectángulo 17">
              <a:extLst>
                <a:ext uri="{FF2B5EF4-FFF2-40B4-BE49-F238E27FC236}">
                  <a16:creationId xmlns:a16="http://schemas.microsoft.com/office/drawing/2014/main" id="{D81564ED-3958-4F60-A081-203DBB55A17E}"/>
                </a:ext>
              </a:extLst>
            </xdr:cNvPr>
            <xdr:cNvSpPr/>
          </xdr:nvSpPr>
          <xdr:spPr>
            <a:xfrm>
              <a:off x="7171195" y="37793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100</a:t>
              </a:r>
            </a:p>
          </xdr:txBody>
        </xdr:sp>
        <xdr:sp macro="" textlink="">
          <xdr:nvSpPr>
            <xdr:cNvPr id="19" name="Rectángulo 18">
              <a:extLst>
                <a:ext uri="{FF2B5EF4-FFF2-40B4-BE49-F238E27FC236}">
                  <a16:creationId xmlns:a16="http://schemas.microsoft.com/office/drawing/2014/main" id="{D3C49C6E-890A-432A-A55D-AB6608A40BD4}"/>
                </a:ext>
              </a:extLst>
            </xdr:cNvPr>
            <xdr:cNvSpPr/>
          </xdr:nvSpPr>
          <xdr:spPr>
            <a:xfrm>
              <a:off x="7066420" y="181718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85</a:t>
              </a:r>
            </a:p>
          </xdr:txBody>
        </xdr:sp>
        <xdr:sp macro="" textlink="">
          <xdr:nvSpPr>
            <xdr:cNvPr id="20" name="Rectángulo 19">
              <a:extLst>
                <a:ext uri="{FF2B5EF4-FFF2-40B4-BE49-F238E27FC236}">
                  <a16:creationId xmlns:a16="http://schemas.microsoft.com/office/drawing/2014/main" id="{7F74DA1B-EE44-485F-8F15-78CAAD866E15}"/>
                </a:ext>
              </a:extLst>
            </xdr:cNvPr>
            <xdr:cNvSpPr/>
          </xdr:nvSpPr>
          <xdr:spPr>
            <a:xfrm>
              <a:off x="7495045" y="21029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60</a:t>
              </a:r>
            </a:p>
          </xdr:txBody>
        </xdr:sp>
        <xdr:sp macro="" textlink="">
          <xdr:nvSpPr>
            <xdr:cNvPr id="21" name="Rectángulo 20">
              <a:extLst>
                <a:ext uri="{FF2B5EF4-FFF2-40B4-BE49-F238E27FC236}">
                  <a16:creationId xmlns:a16="http://schemas.microsoft.com/office/drawing/2014/main" id="{A30F42A2-8F4D-4023-B29A-39F8CD89FD21}"/>
                </a:ext>
              </a:extLst>
            </xdr:cNvPr>
            <xdr:cNvSpPr/>
          </xdr:nvSpPr>
          <xdr:spPr>
            <a:xfrm>
              <a:off x="7237870" y="26649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475</a:t>
              </a:r>
            </a:p>
          </xdr:txBody>
        </xdr:sp>
        <xdr:sp macro="" textlink="">
          <xdr:nvSpPr>
            <xdr:cNvPr id="22" name="Rectángulo 21">
              <a:extLst>
                <a:ext uri="{FF2B5EF4-FFF2-40B4-BE49-F238E27FC236}">
                  <a16:creationId xmlns:a16="http://schemas.microsoft.com/office/drawing/2014/main" id="{E4F0AB0A-CC10-431F-BCE4-FF20D0D25E8E}"/>
                </a:ext>
              </a:extLst>
            </xdr:cNvPr>
            <xdr:cNvSpPr/>
          </xdr:nvSpPr>
          <xdr:spPr>
            <a:xfrm>
              <a:off x="7437895" y="32745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80</a:t>
              </a:r>
            </a:p>
          </xdr:txBody>
        </xdr:sp>
        <xdr:sp macro="" textlink="">
          <xdr:nvSpPr>
            <xdr:cNvPr id="23" name="Rectángulo 22">
              <a:extLst>
                <a:ext uri="{FF2B5EF4-FFF2-40B4-BE49-F238E27FC236}">
                  <a16:creationId xmlns:a16="http://schemas.microsoft.com/office/drawing/2014/main" id="{EDA55FE0-0A5B-48A7-B3F0-46B4EF892D48}"/>
                </a:ext>
              </a:extLst>
            </xdr:cNvPr>
            <xdr:cNvSpPr/>
          </xdr:nvSpPr>
          <xdr:spPr>
            <a:xfrm>
              <a:off x="8418970" y="547979"/>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95</a:t>
              </a:r>
            </a:p>
          </xdr:txBody>
        </xdr:sp>
        <xdr:sp macro="" textlink="">
          <xdr:nvSpPr>
            <xdr:cNvPr id="24" name="Rectángulo 23">
              <a:extLst>
                <a:ext uri="{FF2B5EF4-FFF2-40B4-BE49-F238E27FC236}">
                  <a16:creationId xmlns:a16="http://schemas.microsoft.com/office/drawing/2014/main" id="{12F76E58-94F4-4F53-A465-1F25EC9FACB9}"/>
                </a:ext>
              </a:extLst>
            </xdr:cNvPr>
            <xdr:cNvSpPr/>
          </xdr:nvSpPr>
          <xdr:spPr>
            <a:xfrm>
              <a:off x="7637920" y="469398"/>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35</a:t>
              </a:r>
            </a:p>
          </xdr:txBody>
        </xdr:sp>
        <xdr:sp macro="" textlink="">
          <xdr:nvSpPr>
            <xdr:cNvPr id="25" name="Rectángulo 24">
              <a:extLst>
                <a:ext uri="{FF2B5EF4-FFF2-40B4-BE49-F238E27FC236}">
                  <a16:creationId xmlns:a16="http://schemas.microsoft.com/office/drawing/2014/main" id="{DB35C26C-D6A5-4B50-B7B9-8F7B2BFB8DEC}"/>
                </a:ext>
              </a:extLst>
            </xdr:cNvPr>
            <xdr:cNvSpPr/>
          </xdr:nvSpPr>
          <xdr:spPr>
            <a:xfrm>
              <a:off x="7228345" y="11599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45</a:t>
              </a:r>
            </a:p>
          </xdr:txBody>
        </xdr:sp>
        <xdr:sp macro="" textlink="">
          <xdr:nvSpPr>
            <xdr:cNvPr id="26" name="Rectángulo 25">
              <a:extLst>
                <a:ext uri="{FF2B5EF4-FFF2-40B4-BE49-F238E27FC236}">
                  <a16:creationId xmlns:a16="http://schemas.microsoft.com/office/drawing/2014/main" id="{B57A3E58-DB3E-4CA0-B45F-9FF5ABE104E8}"/>
                </a:ext>
              </a:extLst>
            </xdr:cNvPr>
            <xdr:cNvSpPr/>
          </xdr:nvSpPr>
          <xdr:spPr>
            <a:xfrm>
              <a:off x="7723645" y="14647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22</a:t>
              </a:r>
            </a:p>
          </xdr:txBody>
        </xdr:sp>
        <xdr:sp macro="" textlink="">
          <xdr:nvSpPr>
            <xdr:cNvPr id="27" name="Rectángulo 26">
              <a:extLst>
                <a:ext uri="{FF2B5EF4-FFF2-40B4-BE49-F238E27FC236}">
                  <a16:creationId xmlns:a16="http://schemas.microsoft.com/office/drawing/2014/main" id="{B7D45532-3CDD-424B-ACE7-3D4AFF692F36}"/>
                </a:ext>
              </a:extLst>
            </xdr:cNvPr>
            <xdr:cNvSpPr/>
          </xdr:nvSpPr>
          <xdr:spPr>
            <a:xfrm>
              <a:off x="8752345" y="1150435"/>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30</a:t>
              </a:r>
            </a:p>
          </xdr:txBody>
        </xdr:sp>
      </xdr:grpSp>
      <xdr:sp macro="" textlink="">
        <xdr:nvSpPr>
          <xdr:cNvPr id="6" name="Rectángulo 5">
            <a:extLst>
              <a:ext uri="{FF2B5EF4-FFF2-40B4-BE49-F238E27FC236}">
                <a16:creationId xmlns:a16="http://schemas.microsoft.com/office/drawing/2014/main" id="{E964C134-6B0D-40D0-8D49-47402D5C64FB}"/>
              </a:ext>
            </a:extLst>
          </xdr:cNvPr>
          <xdr:cNvSpPr/>
        </xdr:nvSpPr>
        <xdr:spPr>
          <a:xfrm>
            <a:off x="10626389" y="31983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90</a:t>
            </a:r>
          </a:p>
        </xdr:txBody>
      </xdr:sp>
    </xdr:grpSp>
    <xdr:clientData/>
  </xdr:twoCellAnchor>
  <xdr:twoCellAnchor>
    <xdr:from>
      <xdr:col>2</xdr:col>
      <xdr:colOff>238125</xdr:colOff>
      <xdr:row>25</xdr:row>
      <xdr:rowOff>15875</xdr:rowOff>
    </xdr:from>
    <xdr:to>
      <xdr:col>4</xdr:col>
      <xdr:colOff>396875</xdr:colOff>
      <xdr:row>32</xdr:row>
      <xdr:rowOff>15875</xdr:rowOff>
    </xdr:to>
    <xdr:sp macro="" textlink="">
      <xdr:nvSpPr>
        <xdr:cNvPr id="28" name="Nube 27">
          <a:hlinkClick xmlns:r="http://schemas.openxmlformats.org/officeDocument/2006/relationships" r:id="rId6"/>
          <a:extLst>
            <a:ext uri="{FF2B5EF4-FFF2-40B4-BE49-F238E27FC236}">
              <a16:creationId xmlns:a16="http://schemas.microsoft.com/office/drawing/2014/main" id="{60FBD2BF-73D8-4D6E-B4EA-CC36813940EF}"/>
            </a:ext>
          </a:extLst>
        </xdr:cNvPr>
        <xdr:cNvSpPr/>
      </xdr:nvSpPr>
      <xdr:spPr>
        <a:xfrm>
          <a:off x="1762125" y="4778375"/>
          <a:ext cx="1682750" cy="1333500"/>
        </a:xfrm>
        <a:prstGeom prst="cloud">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396875</xdr:colOff>
      <xdr:row>32</xdr:row>
      <xdr:rowOff>127000</xdr:rowOff>
    </xdr:from>
    <xdr:to>
      <xdr:col>4</xdr:col>
      <xdr:colOff>79375</xdr:colOff>
      <xdr:row>35</xdr:row>
      <xdr:rowOff>95250</xdr:rowOff>
    </xdr:to>
    <xdr:sp macro="" textlink="">
      <xdr:nvSpPr>
        <xdr:cNvPr id="29" name="CuadroTexto 28">
          <a:extLst>
            <a:ext uri="{FF2B5EF4-FFF2-40B4-BE49-F238E27FC236}">
              <a16:creationId xmlns:a16="http://schemas.microsoft.com/office/drawing/2014/main" id="{E7E78056-F1D0-46EB-95BF-6123301C1B7A}"/>
            </a:ext>
          </a:extLst>
        </xdr:cNvPr>
        <xdr:cNvSpPr txBox="1"/>
      </xdr:nvSpPr>
      <xdr:spPr>
        <a:xfrm>
          <a:off x="1920875" y="6223000"/>
          <a:ext cx="1206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Arial" panose="020B0604020202020204" pitchFamily="34" charset="0"/>
              <a:cs typeface="Arial" panose="020B0604020202020204" pitchFamily="34" charset="0"/>
            </a:rPr>
            <a:t>Tabla de Precios</a:t>
          </a:r>
        </a:p>
      </xdr:txBody>
    </xdr:sp>
    <xdr:clientData/>
  </xdr:twoCellAnchor>
  <xdr:twoCellAnchor>
    <xdr:from>
      <xdr:col>8</xdr:col>
      <xdr:colOff>206375</xdr:colOff>
      <xdr:row>3</xdr:row>
      <xdr:rowOff>47625</xdr:rowOff>
    </xdr:from>
    <xdr:to>
      <xdr:col>17</xdr:col>
      <xdr:colOff>523861</xdr:colOff>
      <xdr:row>11</xdr:row>
      <xdr:rowOff>100871</xdr:rowOff>
    </xdr:to>
    <xdr:grpSp>
      <xdr:nvGrpSpPr>
        <xdr:cNvPr id="31" name="Grupo 30">
          <a:extLst>
            <a:ext uri="{FF2B5EF4-FFF2-40B4-BE49-F238E27FC236}">
              <a16:creationId xmlns:a16="http://schemas.microsoft.com/office/drawing/2014/main" id="{6F7E9028-BE0C-435C-89B6-07C79C1DC205}"/>
            </a:ext>
          </a:extLst>
        </xdr:cNvPr>
        <xdr:cNvGrpSpPr/>
      </xdr:nvGrpSpPr>
      <xdr:grpSpPr>
        <a:xfrm>
          <a:off x="6302375" y="619125"/>
          <a:ext cx="7175486" cy="1577246"/>
          <a:chOff x="13882688" y="1033830"/>
          <a:chExt cx="7175486" cy="1577246"/>
        </a:xfrm>
      </xdr:grpSpPr>
      <xdr:grpSp>
        <xdr:nvGrpSpPr>
          <xdr:cNvPr id="32" name="Grupo 31">
            <a:extLst>
              <a:ext uri="{FF2B5EF4-FFF2-40B4-BE49-F238E27FC236}">
                <a16:creationId xmlns:a16="http://schemas.microsoft.com/office/drawing/2014/main" id="{0989147E-5364-4158-B6E4-8745E6670EBD}"/>
              </a:ext>
            </a:extLst>
          </xdr:cNvPr>
          <xdr:cNvGrpSpPr/>
        </xdr:nvGrpSpPr>
        <xdr:grpSpPr>
          <a:xfrm>
            <a:off x="13882688" y="1033830"/>
            <a:ext cx="7175486" cy="1577246"/>
            <a:chOff x="13882688" y="1033830"/>
            <a:chExt cx="7175486" cy="1577246"/>
          </a:xfrm>
        </xdr:grpSpPr>
        <xdr:sp macro="" textlink="">
          <xdr:nvSpPr>
            <xdr:cNvPr id="37" name="Forma libre: forma 36">
              <a:extLst>
                <a:ext uri="{FF2B5EF4-FFF2-40B4-BE49-F238E27FC236}">
                  <a16:creationId xmlns:a16="http://schemas.microsoft.com/office/drawing/2014/main" id="{1D33002B-D635-487C-98C5-53D81D7DF2B0}"/>
                </a:ext>
              </a:extLst>
            </xdr:cNvPr>
            <xdr:cNvSpPr/>
          </xdr:nvSpPr>
          <xdr:spPr>
            <a:xfrm>
              <a:off x="13882688"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FF6600">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FEBRERO</a:t>
              </a:r>
            </a:p>
          </xdr:txBody>
        </xdr:sp>
        <xdr:sp macro="" textlink="">
          <xdr:nvSpPr>
            <xdr:cNvPr id="38" name="Forma libre: forma 37">
              <a:extLst>
                <a:ext uri="{FF2B5EF4-FFF2-40B4-BE49-F238E27FC236}">
                  <a16:creationId xmlns:a16="http://schemas.microsoft.com/office/drawing/2014/main" id="{A61C9D62-4470-4FAB-B417-BA2DA1EB14D5}"/>
                </a:ext>
              </a:extLst>
            </xdr:cNvPr>
            <xdr:cNvSpPr/>
          </xdr:nvSpPr>
          <xdr:spPr>
            <a:xfrm>
              <a:off x="15753266"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66FFCC">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MARZO</a:t>
              </a:r>
            </a:p>
          </xdr:txBody>
        </xdr:sp>
        <xdr:sp macro="" textlink="">
          <xdr:nvSpPr>
            <xdr:cNvPr id="39" name="Forma libre: forma 38">
              <a:extLst>
                <a:ext uri="{FF2B5EF4-FFF2-40B4-BE49-F238E27FC236}">
                  <a16:creationId xmlns:a16="http://schemas.microsoft.com/office/drawing/2014/main" id="{2FCA1488-7411-4F6B-A17F-5764CBED815A}"/>
                </a:ext>
              </a:extLst>
            </xdr:cNvPr>
            <xdr:cNvSpPr/>
          </xdr:nvSpPr>
          <xdr:spPr>
            <a:xfrm>
              <a:off x="17634177"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D322E6">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ABRIL</a:t>
              </a:r>
            </a:p>
          </xdr:txBody>
        </xdr:sp>
        <xdr:sp macro="" textlink="">
          <xdr:nvSpPr>
            <xdr:cNvPr id="40" name="Forma libre: forma 39">
              <a:extLst>
                <a:ext uri="{FF2B5EF4-FFF2-40B4-BE49-F238E27FC236}">
                  <a16:creationId xmlns:a16="http://schemas.microsoft.com/office/drawing/2014/main" id="{A2391851-BF28-4AE5-99A1-D3AC2CAF898D}"/>
                </a:ext>
              </a:extLst>
            </xdr:cNvPr>
            <xdr:cNvSpPr/>
          </xdr:nvSpPr>
          <xdr:spPr>
            <a:xfrm>
              <a:off x="19480937" y="1033839"/>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FF9933">
                <a:alpha val="49804"/>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MAYO</a:t>
              </a:r>
            </a:p>
          </xdr:txBody>
        </xdr:sp>
      </xdr:grpSp>
      <xdr:sp macro="" textlink="">
        <xdr:nvSpPr>
          <xdr:cNvPr id="33" name="Rectángulo 32">
            <a:extLst>
              <a:ext uri="{FF2B5EF4-FFF2-40B4-BE49-F238E27FC236}">
                <a16:creationId xmlns:a16="http://schemas.microsoft.com/office/drawing/2014/main" id="{90265F86-4802-46A8-86CE-75574665057B}"/>
              </a:ext>
            </a:extLst>
          </xdr:cNvPr>
          <xdr:cNvSpPr/>
        </xdr:nvSpPr>
        <xdr:spPr>
          <a:xfrm>
            <a:off x="14414208" y="1930295"/>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42</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34" name="Rectángulo 33">
            <a:extLst>
              <a:ext uri="{FF2B5EF4-FFF2-40B4-BE49-F238E27FC236}">
                <a16:creationId xmlns:a16="http://schemas.microsoft.com/office/drawing/2014/main" id="{5E08AD8B-F114-4E02-B481-D8ED465FD578}"/>
              </a:ext>
            </a:extLst>
          </xdr:cNvPr>
          <xdr:cNvSpPr/>
        </xdr:nvSpPr>
        <xdr:spPr>
          <a:xfrm>
            <a:off x="16316826" y="1916008"/>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48</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35" name="Rectángulo 34">
            <a:extLst>
              <a:ext uri="{FF2B5EF4-FFF2-40B4-BE49-F238E27FC236}">
                <a16:creationId xmlns:a16="http://schemas.microsoft.com/office/drawing/2014/main" id="{F76A90D6-15F4-4C48-8620-0C6A534AF235}"/>
              </a:ext>
            </a:extLst>
          </xdr:cNvPr>
          <xdr:cNvSpPr/>
        </xdr:nvSpPr>
        <xdr:spPr>
          <a:xfrm>
            <a:off x="18159914" y="1889814"/>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18</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36" name="Rectángulo 35">
            <a:extLst>
              <a:ext uri="{FF2B5EF4-FFF2-40B4-BE49-F238E27FC236}">
                <a16:creationId xmlns:a16="http://schemas.microsoft.com/office/drawing/2014/main" id="{ECE82A90-959C-48E7-8AB4-D1D29C5E543C}"/>
              </a:ext>
            </a:extLst>
          </xdr:cNvPr>
          <xdr:cNvSpPr/>
        </xdr:nvSpPr>
        <xdr:spPr>
          <a:xfrm>
            <a:off x="20116721" y="1899339"/>
            <a:ext cx="340671"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0</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grpSp>
    <xdr:clientData/>
  </xdr:twoCellAnchor>
  <xdr:twoCellAnchor>
    <xdr:from>
      <xdr:col>10</xdr:col>
      <xdr:colOff>708025</xdr:colOff>
      <xdr:row>12</xdr:row>
      <xdr:rowOff>120650</xdr:rowOff>
    </xdr:from>
    <xdr:to>
      <xdr:col>13</xdr:col>
      <xdr:colOff>104775</xdr:colOff>
      <xdr:row>19</xdr:row>
      <xdr:rowOff>120650</xdr:rowOff>
    </xdr:to>
    <xdr:sp macro="" textlink="">
      <xdr:nvSpPr>
        <xdr:cNvPr id="41" name="Nube 40">
          <a:hlinkClick xmlns:r="http://schemas.openxmlformats.org/officeDocument/2006/relationships" r:id="rId7"/>
          <a:extLst>
            <a:ext uri="{FF2B5EF4-FFF2-40B4-BE49-F238E27FC236}">
              <a16:creationId xmlns:a16="http://schemas.microsoft.com/office/drawing/2014/main" id="{5D3B2675-EA79-4E81-B025-22C55BDFBB63}"/>
            </a:ext>
          </a:extLst>
        </xdr:cNvPr>
        <xdr:cNvSpPr/>
      </xdr:nvSpPr>
      <xdr:spPr>
        <a:xfrm>
          <a:off x="8328025" y="2406650"/>
          <a:ext cx="1682750" cy="1333500"/>
        </a:xfrm>
        <a:prstGeom prst="cloud">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120650</xdr:colOff>
      <xdr:row>14</xdr:row>
      <xdr:rowOff>104775</xdr:rowOff>
    </xdr:from>
    <xdr:to>
      <xdr:col>14</xdr:col>
      <xdr:colOff>565150</xdr:colOff>
      <xdr:row>17</xdr:row>
      <xdr:rowOff>73025</xdr:rowOff>
    </xdr:to>
    <xdr:sp macro="" textlink="">
      <xdr:nvSpPr>
        <xdr:cNvPr id="42" name="CuadroTexto 41">
          <a:extLst>
            <a:ext uri="{FF2B5EF4-FFF2-40B4-BE49-F238E27FC236}">
              <a16:creationId xmlns:a16="http://schemas.microsoft.com/office/drawing/2014/main" id="{351CC258-52FC-4C0E-BE12-37FCA50456B9}"/>
            </a:ext>
          </a:extLst>
        </xdr:cNvPr>
        <xdr:cNvSpPr txBox="1"/>
      </xdr:nvSpPr>
      <xdr:spPr>
        <a:xfrm>
          <a:off x="10026650" y="2771775"/>
          <a:ext cx="1206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Arial" panose="020B0604020202020204" pitchFamily="34" charset="0"/>
              <a:cs typeface="Arial" panose="020B0604020202020204" pitchFamily="34" charset="0"/>
            </a:rPr>
            <a:t>Tablas</a:t>
          </a:r>
          <a:r>
            <a:rPr lang="es-MX" sz="1100" baseline="0">
              <a:latin typeface="Arial" panose="020B0604020202020204" pitchFamily="34" charset="0"/>
              <a:cs typeface="Arial" panose="020B0604020202020204" pitchFamily="34" charset="0"/>
            </a:rPr>
            <a:t> de Asistencia</a:t>
          </a:r>
          <a:endParaRPr lang="es-MX" sz="1100">
            <a:latin typeface="Arial" panose="020B0604020202020204" pitchFamily="34" charset="0"/>
            <a:cs typeface="Arial" panose="020B0604020202020204" pitchFamily="34" charset="0"/>
          </a:endParaRPr>
        </a:p>
      </xdr:txBody>
    </xdr:sp>
    <xdr:clientData/>
  </xdr:twoCellAnchor>
  <xdr:twoCellAnchor>
    <xdr:from>
      <xdr:col>19</xdr:col>
      <xdr:colOff>333375</xdr:colOff>
      <xdr:row>1</xdr:row>
      <xdr:rowOff>79375</xdr:rowOff>
    </xdr:from>
    <xdr:to>
      <xdr:col>26</xdr:col>
      <xdr:colOff>386292</xdr:colOff>
      <xdr:row>20</xdr:row>
      <xdr:rowOff>143453</xdr:rowOff>
    </xdr:to>
    <xdr:grpSp>
      <xdr:nvGrpSpPr>
        <xdr:cNvPr id="43" name="Grupo 42">
          <a:extLst>
            <a:ext uri="{FF2B5EF4-FFF2-40B4-BE49-F238E27FC236}">
              <a16:creationId xmlns:a16="http://schemas.microsoft.com/office/drawing/2014/main" id="{7021D398-9A3F-4017-A42A-711FA15C3F0D}"/>
            </a:ext>
          </a:extLst>
        </xdr:cNvPr>
        <xdr:cNvGrpSpPr/>
      </xdr:nvGrpSpPr>
      <xdr:grpSpPr>
        <a:xfrm>
          <a:off x="14811375" y="269875"/>
          <a:ext cx="5386917" cy="3683578"/>
          <a:chOff x="9836727" y="0"/>
          <a:chExt cx="5386917" cy="3683578"/>
        </a:xfrm>
      </xdr:grpSpPr>
      <xdr:grpSp>
        <xdr:nvGrpSpPr>
          <xdr:cNvPr id="44" name="Grupo 43">
            <a:extLst>
              <a:ext uri="{FF2B5EF4-FFF2-40B4-BE49-F238E27FC236}">
                <a16:creationId xmlns:a16="http://schemas.microsoft.com/office/drawing/2014/main" id="{747A8127-B210-4D50-BD5A-9015815FCC62}"/>
              </a:ext>
            </a:extLst>
          </xdr:cNvPr>
          <xdr:cNvGrpSpPr/>
        </xdr:nvGrpSpPr>
        <xdr:grpSpPr>
          <a:xfrm>
            <a:off x="9836727" y="0"/>
            <a:ext cx="5386917" cy="3683578"/>
            <a:chOff x="6251863" y="184149"/>
            <a:chExt cx="5386917" cy="3683578"/>
          </a:xfrm>
        </xdr:grpSpPr>
        <xdr:graphicFrame macro="">
          <xdr:nvGraphicFramePr>
            <xdr:cNvPr id="46" name="Diagrama 45">
              <a:extLst>
                <a:ext uri="{FF2B5EF4-FFF2-40B4-BE49-F238E27FC236}">
                  <a16:creationId xmlns:a16="http://schemas.microsoft.com/office/drawing/2014/main" id="{8B1DF356-7F85-419E-BC69-3550ED96F93D}"/>
                </a:ext>
              </a:extLst>
            </xdr:cNvPr>
            <xdr:cNvGraphicFramePr/>
          </xdr:nvGraphicFramePr>
          <xdr:xfrm>
            <a:off x="6251863" y="184149"/>
            <a:ext cx="5386917" cy="3683578"/>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sp macro="" textlink="">
          <xdr:nvSpPr>
            <xdr:cNvPr id="47" name="Rectángulo 46">
              <a:extLst>
                <a:ext uri="{FF2B5EF4-FFF2-40B4-BE49-F238E27FC236}">
                  <a16:creationId xmlns:a16="http://schemas.microsoft.com/office/drawing/2014/main" id="{E2DF66FC-3C9B-4189-9616-BE78601A9BDC}"/>
                </a:ext>
              </a:extLst>
            </xdr:cNvPr>
            <xdr:cNvSpPr/>
          </xdr:nvSpPr>
          <xdr:spPr>
            <a:xfrm>
              <a:off x="9461798" y="611455"/>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48" name="Rectángulo 47">
              <a:extLst>
                <a:ext uri="{FF2B5EF4-FFF2-40B4-BE49-F238E27FC236}">
                  <a16:creationId xmlns:a16="http://schemas.microsoft.com/office/drawing/2014/main" id="{EF869F8D-A2F9-4BF0-8E76-4F47F1CA27A1}"/>
                </a:ext>
              </a:extLst>
            </xdr:cNvPr>
            <xdr:cNvSpPr/>
          </xdr:nvSpPr>
          <xdr:spPr>
            <a:xfrm>
              <a:off x="8436561" y="58201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49" name="Rectángulo 48">
              <a:extLst>
                <a:ext uri="{FF2B5EF4-FFF2-40B4-BE49-F238E27FC236}">
                  <a16:creationId xmlns:a16="http://schemas.microsoft.com/office/drawing/2014/main" id="{34B64EE9-1586-4E2E-909F-A6EA3EA9A376}"/>
                </a:ext>
              </a:extLst>
            </xdr:cNvPr>
            <xdr:cNvSpPr/>
          </xdr:nvSpPr>
          <xdr:spPr>
            <a:xfrm>
              <a:off x="9018451" y="55776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0" name="Rectángulo 49">
              <a:extLst>
                <a:ext uri="{FF2B5EF4-FFF2-40B4-BE49-F238E27FC236}">
                  <a16:creationId xmlns:a16="http://schemas.microsoft.com/office/drawing/2014/main" id="{67BEF16E-7A6B-4E4C-99BA-393CE5C76702}"/>
                </a:ext>
              </a:extLst>
            </xdr:cNvPr>
            <xdr:cNvSpPr/>
          </xdr:nvSpPr>
          <xdr:spPr>
            <a:xfrm>
              <a:off x="8062488" y="840054"/>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51" name="Rectángulo 50">
              <a:extLst>
                <a:ext uri="{FF2B5EF4-FFF2-40B4-BE49-F238E27FC236}">
                  <a16:creationId xmlns:a16="http://schemas.microsoft.com/office/drawing/2014/main" id="{5FA2D9A1-8C61-4DFB-8BCE-364DF67F8065}"/>
                </a:ext>
              </a:extLst>
            </xdr:cNvPr>
            <xdr:cNvSpPr/>
          </xdr:nvSpPr>
          <xdr:spPr>
            <a:xfrm>
              <a:off x="8933593" y="214411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52" name="Rectángulo 51">
              <a:extLst>
                <a:ext uri="{FF2B5EF4-FFF2-40B4-BE49-F238E27FC236}">
                  <a16:creationId xmlns:a16="http://schemas.microsoft.com/office/drawing/2014/main" id="{90F18A20-BF07-4942-9791-2854A8ED59C2}"/>
                </a:ext>
              </a:extLst>
            </xdr:cNvPr>
            <xdr:cNvSpPr/>
          </xdr:nvSpPr>
          <xdr:spPr>
            <a:xfrm>
              <a:off x="8710189" y="2163164"/>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53" name="Rectángulo 52">
              <a:extLst>
                <a:ext uri="{FF2B5EF4-FFF2-40B4-BE49-F238E27FC236}">
                  <a16:creationId xmlns:a16="http://schemas.microsoft.com/office/drawing/2014/main" id="{84B2CC19-7E29-4B32-8D12-F9655D910FC5}"/>
                </a:ext>
              </a:extLst>
            </xdr:cNvPr>
            <xdr:cNvSpPr/>
          </xdr:nvSpPr>
          <xdr:spPr>
            <a:xfrm>
              <a:off x="8097123" y="1212396"/>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4" name="Rectángulo 53">
              <a:extLst>
                <a:ext uri="{FF2B5EF4-FFF2-40B4-BE49-F238E27FC236}">
                  <a16:creationId xmlns:a16="http://schemas.microsoft.com/office/drawing/2014/main" id="{889AF236-444A-4C91-B9D6-9AEF4DD254F7}"/>
                </a:ext>
              </a:extLst>
            </xdr:cNvPr>
            <xdr:cNvSpPr/>
          </xdr:nvSpPr>
          <xdr:spPr>
            <a:xfrm>
              <a:off x="8821024" y="209215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5" name="Rectángulo 54">
              <a:extLst>
                <a:ext uri="{FF2B5EF4-FFF2-40B4-BE49-F238E27FC236}">
                  <a16:creationId xmlns:a16="http://schemas.microsoft.com/office/drawing/2014/main" id="{D7E621AE-5E97-4A32-A812-05E03045BC56}"/>
                </a:ext>
              </a:extLst>
            </xdr:cNvPr>
            <xdr:cNvSpPr/>
          </xdr:nvSpPr>
          <xdr:spPr>
            <a:xfrm>
              <a:off x="8860856" y="135267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6" name="Rectángulo 55">
              <a:extLst>
                <a:ext uri="{FF2B5EF4-FFF2-40B4-BE49-F238E27FC236}">
                  <a16:creationId xmlns:a16="http://schemas.microsoft.com/office/drawing/2014/main" id="{E48E05A4-49AE-4641-B76A-41041258E96E}"/>
                </a:ext>
              </a:extLst>
            </xdr:cNvPr>
            <xdr:cNvSpPr/>
          </xdr:nvSpPr>
          <xdr:spPr>
            <a:xfrm>
              <a:off x="9316324" y="1288595"/>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7" name="Rectángulo 56">
              <a:extLst>
                <a:ext uri="{FF2B5EF4-FFF2-40B4-BE49-F238E27FC236}">
                  <a16:creationId xmlns:a16="http://schemas.microsoft.com/office/drawing/2014/main" id="{099947C5-06D8-4BAB-9544-73AF529B5AD6}"/>
                </a:ext>
              </a:extLst>
            </xdr:cNvPr>
            <xdr:cNvSpPr/>
          </xdr:nvSpPr>
          <xdr:spPr>
            <a:xfrm>
              <a:off x="10070289" y="2377909"/>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58" name="Rectángulo 57">
              <a:extLst>
                <a:ext uri="{FF2B5EF4-FFF2-40B4-BE49-F238E27FC236}">
                  <a16:creationId xmlns:a16="http://schemas.microsoft.com/office/drawing/2014/main" id="{F4EB885F-F900-4250-963A-04A122E5284F}"/>
                </a:ext>
              </a:extLst>
            </xdr:cNvPr>
            <xdr:cNvSpPr/>
          </xdr:nvSpPr>
          <xdr:spPr>
            <a:xfrm>
              <a:off x="9628052" y="239696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59" name="Rectángulo 58">
              <a:extLst>
                <a:ext uri="{FF2B5EF4-FFF2-40B4-BE49-F238E27FC236}">
                  <a16:creationId xmlns:a16="http://schemas.microsoft.com/office/drawing/2014/main" id="{B6D50F41-54A4-4495-AD27-6EB790035EBE}"/>
                </a:ext>
              </a:extLst>
            </xdr:cNvPr>
            <xdr:cNvSpPr/>
          </xdr:nvSpPr>
          <xdr:spPr>
            <a:xfrm>
              <a:off x="10343293" y="293036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60" name="Rectángulo 59">
              <a:extLst>
                <a:ext uri="{FF2B5EF4-FFF2-40B4-BE49-F238E27FC236}">
                  <a16:creationId xmlns:a16="http://schemas.microsoft.com/office/drawing/2014/main" id="{3AC128AC-126B-4223-B953-AC4A8009A680}"/>
                </a:ext>
              </a:extLst>
            </xdr:cNvPr>
            <xdr:cNvSpPr/>
          </xdr:nvSpPr>
          <xdr:spPr>
            <a:xfrm>
              <a:off x="9226270" y="290438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61" name="Rectángulo 60">
              <a:extLst>
                <a:ext uri="{FF2B5EF4-FFF2-40B4-BE49-F238E27FC236}">
                  <a16:creationId xmlns:a16="http://schemas.microsoft.com/office/drawing/2014/main" id="{9D13E958-3D19-45FB-B810-C99EBC4D8569}"/>
                </a:ext>
              </a:extLst>
            </xdr:cNvPr>
            <xdr:cNvSpPr/>
          </xdr:nvSpPr>
          <xdr:spPr>
            <a:xfrm>
              <a:off x="9551851" y="290957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62" name="Rectángulo 61">
              <a:extLst>
                <a:ext uri="{FF2B5EF4-FFF2-40B4-BE49-F238E27FC236}">
                  <a16:creationId xmlns:a16="http://schemas.microsoft.com/office/drawing/2014/main" id="{E287DB52-B6C2-43CB-A66C-4793882B4DEE}"/>
                </a:ext>
              </a:extLst>
            </xdr:cNvPr>
            <xdr:cNvSpPr/>
          </xdr:nvSpPr>
          <xdr:spPr>
            <a:xfrm>
              <a:off x="9401183" y="3165888"/>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63" name="Rectángulo 62">
              <a:extLst>
                <a:ext uri="{FF2B5EF4-FFF2-40B4-BE49-F238E27FC236}">
                  <a16:creationId xmlns:a16="http://schemas.microsoft.com/office/drawing/2014/main" id="{FC694407-F0EB-45E9-AC34-FDC77EDFCA12}"/>
                </a:ext>
              </a:extLst>
            </xdr:cNvPr>
            <xdr:cNvSpPr/>
          </xdr:nvSpPr>
          <xdr:spPr>
            <a:xfrm>
              <a:off x="9813356" y="320572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64" name="Rectángulo 63">
              <a:extLst>
                <a:ext uri="{FF2B5EF4-FFF2-40B4-BE49-F238E27FC236}">
                  <a16:creationId xmlns:a16="http://schemas.microsoft.com/office/drawing/2014/main" id="{D03B98FF-8ED8-4BAF-9924-BD004CD1816F}"/>
                </a:ext>
              </a:extLst>
            </xdr:cNvPr>
            <xdr:cNvSpPr/>
          </xdr:nvSpPr>
          <xdr:spPr>
            <a:xfrm>
              <a:off x="7292453" y="2370982"/>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3</a:t>
              </a:r>
            </a:p>
          </xdr:txBody>
        </xdr:sp>
        <xdr:sp macro="" textlink="">
          <xdr:nvSpPr>
            <xdr:cNvPr id="65" name="Rectángulo 64">
              <a:extLst>
                <a:ext uri="{FF2B5EF4-FFF2-40B4-BE49-F238E27FC236}">
                  <a16:creationId xmlns:a16="http://schemas.microsoft.com/office/drawing/2014/main" id="{FC30FC16-0F81-4D3D-850E-9135089E9C38}"/>
                </a:ext>
              </a:extLst>
            </xdr:cNvPr>
            <xdr:cNvSpPr/>
          </xdr:nvSpPr>
          <xdr:spPr>
            <a:xfrm>
              <a:off x="7721321" y="2256683"/>
              <a:ext cx="262636"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66" name="Rectángulo 65">
              <a:extLst>
                <a:ext uri="{FF2B5EF4-FFF2-40B4-BE49-F238E27FC236}">
                  <a16:creationId xmlns:a16="http://schemas.microsoft.com/office/drawing/2014/main" id="{74F953AC-021B-4802-A743-27455264497F}"/>
                </a:ext>
              </a:extLst>
            </xdr:cNvPr>
            <xdr:cNvSpPr/>
          </xdr:nvSpPr>
          <xdr:spPr>
            <a:xfrm>
              <a:off x="7705734" y="3072369"/>
              <a:ext cx="262636"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67" name="Rectángulo 66">
              <a:extLst>
                <a:ext uri="{FF2B5EF4-FFF2-40B4-BE49-F238E27FC236}">
                  <a16:creationId xmlns:a16="http://schemas.microsoft.com/office/drawing/2014/main" id="{E0A8C5DE-DCE9-4326-B5C4-6C99EA851366}"/>
                </a:ext>
              </a:extLst>
            </xdr:cNvPr>
            <xdr:cNvSpPr/>
          </xdr:nvSpPr>
          <xdr:spPr>
            <a:xfrm>
              <a:off x="8054452" y="3349459"/>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68" name="Rectángulo 67">
              <a:extLst>
                <a:ext uri="{FF2B5EF4-FFF2-40B4-BE49-F238E27FC236}">
                  <a16:creationId xmlns:a16="http://schemas.microsoft.com/office/drawing/2014/main" id="{8591B22B-E6D7-40D0-8726-34289E4A9208}"/>
                </a:ext>
              </a:extLst>
            </xdr:cNvPr>
            <xdr:cNvSpPr/>
          </xdr:nvSpPr>
          <xdr:spPr>
            <a:xfrm>
              <a:off x="7358263" y="3138177"/>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3</a:t>
              </a:r>
            </a:p>
          </xdr:txBody>
        </xdr:sp>
        <xdr:sp macro="" textlink="">
          <xdr:nvSpPr>
            <xdr:cNvPr id="69" name="Rectángulo 68">
              <a:extLst>
                <a:ext uri="{FF2B5EF4-FFF2-40B4-BE49-F238E27FC236}">
                  <a16:creationId xmlns:a16="http://schemas.microsoft.com/office/drawing/2014/main" id="{5509DAA7-E45D-4F78-8C36-FBBE59BDA202}"/>
                </a:ext>
              </a:extLst>
            </xdr:cNvPr>
            <xdr:cNvSpPr/>
          </xdr:nvSpPr>
          <xdr:spPr>
            <a:xfrm>
              <a:off x="8063111" y="2985777"/>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70" name="Rectángulo 69">
              <a:extLst>
                <a:ext uri="{FF2B5EF4-FFF2-40B4-BE49-F238E27FC236}">
                  <a16:creationId xmlns:a16="http://schemas.microsoft.com/office/drawing/2014/main" id="{185A3090-E68B-414E-AAA9-E4453CB0C689}"/>
                </a:ext>
              </a:extLst>
            </xdr:cNvPr>
            <xdr:cNvSpPr/>
          </xdr:nvSpPr>
          <xdr:spPr>
            <a:xfrm>
              <a:off x="8397352" y="3224768"/>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5</a:t>
              </a:r>
            </a:p>
          </xdr:txBody>
        </xdr:sp>
      </xdr:grpSp>
      <xdr:sp macro="" textlink="">
        <xdr:nvSpPr>
          <xdr:cNvPr id="45" name="Rectángulo 44">
            <a:extLst>
              <a:ext uri="{FF2B5EF4-FFF2-40B4-BE49-F238E27FC236}">
                <a16:creationId xmlns:a16="http://schemas.microsoft.com/office/drawing/2014/main" id="{DBD47D90-BC99-445D-8443-4858F19478C0}"/>
              </a:ext>
            </a:extLst>
          </xdr:cNvPr>
          <xdr:cNvSpPr/>
        </xdr:nvSpPr>
        <xdr:spPr>
          <a:xfrm>
            <a:off x="12397852" y="1770042"/>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grpSp>
    <xdr:clientData/>
  </xdr:twoCellAnchor>
  <xdr:twoCellAnchor>
    <xdr:from>
      <xdr:col>21</xdr:col>
      <xdr:colOff>241300</xdr:colOff>
      <xdr:row>21</xdr:row>
      <xdr:rowOff>114300</xdr:rowOff>
    </xdr:from>
    <xdr:to>
      <xdr:col>23</xdr:col>
      <xdr:colOff>400050</xdr:colOff>
      <xdr:row>28</xdr:row>
      <xdr:rowOff>114300</xdr:rowOff>
    </xdr:to>
    <xdr:sp macro="" textlink="">
      <xdr:nvSpPr>
        <xdr:cNvPr id="71" name="Nube 70">
          <a:hlinkClick xmlns:r="http://schemas.openxmlformats.org/officeDocument/2006/relationships" r:id="rId13"/>
          <a:extLst>
            <a:ext uri="{FF2B5EF4-FFF2-40B4-BE49-F238E27FC236}">
              <a16:creationId xmlns:a16="http://schemas.microsoft.com/office/drawing/2014/main" id="{01E1106C-A07A-48EA-8FD0-2B22D37D0071}"/>
            </a:ext>
          </a:extLst>
        </xdr:cNvPr>
        <xdr:cNvSpPr/>
      </xdr:nvSpPr>
      <xdr:spPr>
        <a:xfrm>
          <a:off x="16243300" y="4114800"/>
          <a:ext cx="1682750" cy="1333500"/>
        </a:xfrm>
        <a:prstGeom prst="cloud">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23</xdr:col>
      <xdr:colOff>352425</xdr:colOff>
      <xdr:row>23</xdr:row>
      <xdr:rowOff>82550</xdr:rowOff>
    </xdr:from>
    <xdr:to>
      <xdr:col>25</xdr:col>
      <xdr:colOff>34925</xdr:colOff>
      <xdr:row>26</xdr:row>
      <xdr:rowOff>50800</xdr:rowOff>
    </xdr:to>
    <xdr:sp macro="" textlink="">
      <xdr:nvSpPr>
        <xdr:cNvPr id="72" name="CuadroTexto 71">
          <a:extLst>
            <a:ext uri="{FF2B5EF4-FFF2-40B4-BE49-F238E27FC236}">
              <a16:creationId xmlns:a16="http://schemas.microsoft.com/office/drawing/2014/main" id="{FF3AC59B-531D-43D3-8E7C-C4D9A460E146}"/>
            </a:ext>
          </a:extLst>
        </xdr:cNvPr>
        <xdr:cNvSpPr txBox="1"/>
      </xdr:nvSpPr>
      <xdr:spPr>
        <a:xfrm>
          <a:off x="17878425" y="4464050"/>
          <a:ext cx="1206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Arial" panose="020B0604020202020204" pitchFamily="34" charset="0"/>
              <a:cs typeface="Arial" panose="020B0604020202020204" pitchFamily="34" charset="0"/>
            </a:rPr>
            <a:t>Tabla</a:t>
          </a:r>
          <a:r>
            <a:rPr lang="es-MX" sz="1100" baseline="0">
              <a:latin typeface="Arial" panose="020B0604020202020204" pitchFamily="34" charset="0"/>
              <a:cs typeface="Arial" panose="020B0604020202020204" pitchFamily="34" charset="0"/>
            </a:rPr>
            <a:t> de Conteo</a:t>
          </a:r>
          <a:endParaRPr lang="es-MX" sz="1100">
            <a:latin typeface="Arial" panose="020B0604020202020204" pitchFamily="34" charset="0"/>
            <a:cs typeface="Arial" panose="020B0604020202020204" pitchFamily="34" charset="0"/>
          </a:endParaRPr>
        </a:p>
      </xdr:txBody>
    </xdr:sp>
    <xdr:clientData/>
  </xdr:twoCellAnchor>
  <xdr:twoCellAnchor>
    <xdr:from>
      <xdr:col>8</xdr:col>
      <xdr:colOff>190500</xdr:colOff>
      <xdr:row>24</xdr:row>
      <xdr:rowOff>47625</xdr:rowOff>
    </xdr:from>
    <xdr:to>
      <xdr:col>18</xdr:col>
      <xdr:colOff>61385</xdr:colOff>
      <xdr:row>53</xdr:row>
      <xdr:rowOff>149225</xdr:rowOff>
    </xdr:to>
    <xdr:grpSp>
      <xdr:nvGrpSpPr>
        <xdr:cNvPr id="73" name="Grupo 72">
          <a:extLst>
            <a:ext uri="{FF2B5EF4-FFF2-40B4-BE49-F238E27FC236}">
              <a16:creationId xmlns:a16="http://schemas.microsoft.com/office/drawing/2014/main" id="{9100CB93-EC41-4F51-8F88-3B9A90329731}"/>
            </a:ext>
          </a:extLst>
        </xdr:cNvPr>
        <xdr:cNvGrpSpPr/>
      </xdr:nvGrpSpPr>
      <xdr:grpSpPr>
        <a:xfrm>
          <a:off x="6286500" y="4619625"/>
          <a:ext cx="7490885" cy="5626100"/>
          <a:chOff x="12094631" y="0"/>
          <a:chExt cx="7490885" cy="5615517"/>
        </a:xfrm>
      </xdr:grpSpPr>
      <xdr:grpSp>
        <xdr:nvGrpSpPr>
          <xdr:cNvPr id="74" name="Grupo 73">
            <a:extLst>
              <a:ext uri="{FF2B5EF4-FFF2-40B4-BE49-F238E27FC236}">
                <a16:creationId xmlns:a16="http://schemas.microsoft.com/office/drawing/2014/main" id="{972A6AF5-AD00-46F1-B816-95D4885B646A}"/>
              </a:ext>
            </a:extLst>
          </xdr:cNvPr>
          <xdr:cNvGrpSpPr/>
        </xdr:nvGrpSpPr>
        <xdr:grpSpPr>
          <a:xfrm>
            <a:off x="12094631" y="0"/>
            <a:ext cx="7490885" cy="5615517"/>
            <a:chOff x="6771214" y="0"/>
            <a:chExt cx="7497235" cy="5619750"/>
          </a:xfrm>
        </xdr:grpSpPr>
        <xdr:graphicFrame macro="">
          <xdr:nvGraphicFramePr>
            <xdr:cNvPr id="76" name="Diagrama 75">
              <a:extLst>
                <a:ext uri="{FF2B5EF4-FFF2-40B4-BE49-F238E27FC236}">
                  <a16:creationId xmlns:a16="http://schemas.microsoft.com/office/drawing/2014/main" id="{93F623C4-9B9C-4868-BBB4-625A4A914B1E}"/>
                </a:ext>
              </a:extLst>
            </xdr:cNvPr>
            <xdr:cNvGraphicFramePr/>
          </xdr:nvGraphicFramePr>
          <xdr:xfrm>
            <a:off x="6771214" y="0"/>
            <a:ext cx="7497235" cy="5619750"/>
          </xdr:xfrm>
          <a:graphic>
            <a:graphicData uri="http://schemas.openxmlformats.org/drawingml/2006/diagram">
              <dgm:relIds xmlns:dgm="http://schemas.openxmlformats.org/drawingml/2006/diagram" xmlns:r="http://schemas.openxmlformats.org/officeDocument/2006/relationships" r:dm="rId14" r:lo="rId15" r:qs="rId16" r:cs="rId17"/>
            </a:graphicData>
          </a:graphic>
        </xdr:graphicFrame>
        <xdr:sp macro="" textlink="">
          <xdr:nvSpPr>
            <xdr:cNvPr id="77" name="Rectángulo 76">
              <a:extLst>
                <a:ext uri="{FF2B5EF4-FFF2-40B4-BE49-F238E27FC236}">
                  <a16:creationId xmlns:a16="http://schemas.microsoft.com/office/drawing/2014/main" id="{8FAC7901-5682-40E1-A4DB-F53B83747B49}"/>
                </a:ext>
              </a:extLst>
            </xdr:cNvPr>
            <xdr:cNvSpPr/>
          </xdr:nvSpPr>
          <xdr:spPr>
            <a:xfrm>
              <a:off x="10996765" y="227255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$285</a:t>
              </a:r>
            </a:p>
          </xdr:txBody>
        </xdr:sp>
        <xdr:sp macro="" textlink="">
          <xdr:nvSpPr>
            <xdr:cNvPr id="78" name="Rectángulo 77">
              <a:extLst>
                <a:ext uri="{FF2B5EF4-FFF2-40B4-BE49-F238E27FC236}">
                  <a16:creationId xmlns:a16="http://schemas.microsoft.com/office/drawing/2014/main" id="{9975F9B2-486A-4C58-B1F7-FA45BF9A60A5}"/>
                </a:ext>
              </a:extLst>
            </xdr:cNvPr>
            <xdr:cNvSpPr/>
          </xdr:nvSpPr>
          <xdr:spPr>
            <a:xfrm>
              <a:off x="10024482" y="1499563"/>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$245</a:t>
              </a:r>
            </a:p>
          </xdr:txBody>
        </xdr:sp>
        <xdr:sp macro="" textlink="">
          <xdr:nvSpPr>
            <xdr:cNvPr id="79" name="Rectángulo 78">
              <a:extLst>
                <a:ext uri="{FF2B5EF4-FFF2-40B4-BE49-F238E27FC236}">
                  <a16:creationId xmlns:a16="http://schemas.microsoft.com/office/drawing/2014/main" id="{DDD0CD74-4B17-45A4-9408-E05FD275812D}"/>
                </a:ext>
              </a:extLst>
            </xdr:cNvPr>
            <xdr:cNvSpPr/>
          </xdr:nvSpPr>
          <xdr:spPr>
            <a:xfrm>
              <a:off x="10307350" y="1375005"/>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$90</a:t>
              </a:r>
            </a:p>
          </xdr:txBody>
        </xdr:sp>
        <xdr:sp macro="" textlink="">
          <xdr:nvSpPr>
            <xdr:cNvPr id="80" name="Rectángulo 79">
              <a:extLst>
                <a:ext uri="{FF2B5EF4-FFF2-40B4-BE49-F238E27FC236}">
                  <a16:creationId xmlns:a16="http://schemas.microsoft.com/office/drawing/2014/main" id="{2DB85CF9-C516-4756-A475-95DCA30C949E}"/>
                </a:ext>
              </a:extLst>
            </xdr:cNvPr>
            <xdr:cNvSpPr/>
          </xdr:nvSpPr>
          <xdr:spPr>
            <a:xfrm>
              <a:off x="10309596" y="1807294"/>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$50</a:t>
              </a:r>
            </a:p>
          </xdr:txBody>
        </xdr:sp>
        <xdr:sp macro="" textlink="">
          <xdr:nvSpPr>
            <xdr:cNvPr id="81" name="Rectángulo 80">
              <a:extLst>
                <a:ext uri="{FF2B5EF4-FFF2-40B4-BE49-F238E27FC236}">
                  <a16:creationId xmlns:a16="http://schemas.microsoft.com/office/drawing/2014/main" id="{00C76866-ACCE-457C-84AA-37705147EAC4}"/>
                </a:ext>
              </a:extLst>
            </xdr:cNvPr>
            <xdr:cNvSpPr/>
          </xdr:nvSpPr>
          <xdr:spPr>
            <a:xfrm>
              <a:off x="9741027" y="165929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$44</a:t>
              </a:r>
            </a:p>
          </xdr:txBody>
        </xdr:sp>
        <xdr:sp macro="" textlink="">
          <xdr:nvSpPr>
            <xdr:cNvPr id="82" name="Rectángulo 81">
              <a:extLst>
                <a:ext uri="{FF2B5EF4-FFF2-40B4-BE49-F238E27FC236}">
                  <a16:creationId xmlns:a16="http://schemas.microsoft.com/office/drawing/2014/main" id="{47BCBED4-BE9B-4C06-BBF1-D7FD91C66AC8}"/>
                </a:ext>
              </a:extLst>
            </xdr:cNvPr>
            <xdr:cNvSpPr/>
          </xdr:nvSpPr>
          <xdr:spPr>
            <a:xfrm>
              <a:off x="10100730" y="172816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$100</a:t>
              </a:r>
            </a:p>
          </xdr:txBody>
        </xdr:sp>
        <xdr:sp macro="" textlink="">
          <xdr:nvSpPr>
            <xdr:cNvPr id="83" name="Rectángulo 82">
              <a:extLst>
                <a:ext uri="{FF2B5EF4-FFF2-40B4-BE49-F238E27FC236}">
                  <a16:creationId xmlns:a16="http://schemas.microsoft.com/office/drawing/2014/main" id="{58409175-1DF1-4191-A72E-BF478C33323D}"/>
                </a:ext>
              </a:extLst>
            </xdr:cNvPr>
            <xdr:cNvSpPr/>
          </xdr:nvSpPr>
          <xdr:spPr>
            <a:xfrm>
              <a:off x="10588020" y="160214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$85</a:t>
              </a:r>
            </a:p>
          </xdr:txBody>
        </xdr:sp>
        <xdr:sp macro="" textlink="">
          <xdr:nvSpPr>
            <xdr:cNvPr id="84" name="Rectángulo 83">
              <a:extLst>
                <a:ext uri="{FF2B5EF4-FFF2-40B4-BE49-F238E27FC236}">
                  <a16:creationId xmlns:a16="http://schemas.microsoft.com/office/drawing/2014/main" id="{3F64C514-83FC-4025-BC66-BE2A01635E8F}"/>
                </a:ext>
              </a:extLst>
            </xdr:cNvPr>
            <xdr:cNvSpPr/>
          </xdr:nvSpPr>
          <xdr:spPr>
            <a:xfrm>
              <a:off x="10659872" y="1435087"/>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$90</a:t>
              </a:r>
            </a:p>
          </xdr:txBody>
        </xdr:sp>
        <xdr:sp macro="" textlink="">
          <xdr:nvSpPr>
            <xdr:cNvPr id="85" name="Rectángulo 84">
              <a:extLst>
                <a:ext uri="{FF2B5EF4-FFF2-40B4-BE49-F238E27FC236}">
                  <a16:creationId xmlns:a16="http://schemas.microsoft.com/office/drawing/2014/main" id="{9A6BC3F8-FAA7-408F-83D3-4673A814A74E}"/>
                </a:ext>
              </a:extLst>
            </xdr:cNvPr>
            <xdr:cNvSpPr/>
          </xdr:nvSpPr>
          <xdr:spPr>
            <a:xfrm>
              <a:off x="10374122" y="1583823"/>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$60</a:t>
              </a:r>
            </a:p>
          </xdr:txBody>
        </xdr:sp>
        <xdr:sp macro="" textlink="">
          <xdr:nvSpPr>
            <xdr:cNvPr id="86" name="Rectángulo 85">
              <a:extLst>
                <a:ext uri="{FF2B5EF4-FFF2-40B4-BE49-F238E27FC236}">
                  <a16:creationId xmlns:a16="http://schemas.microsoft.com/office/drawing/2014/main" id="{1674D2D7-1658-4427-BB6E-919FA4C3C0E7}"/>
                </a:ext>
              </a:extLst>
            </xdr:cNvPr>
            <xdr:cNvSpPr/>
          </xdr:nvSpPr>
          <xdr:spPr>
            <a:xfrm>
              <a:off x="10548455" y="1777986"/>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$475</a:t>
              </a:r>
            </a:p>
          </xdr:txBody>
        </xdr:sp>
        <xdr:sp macro="" textlink="">
          <xdr:nvSpPr>
            <xdr:cNvPr id="87" name="Rectángulo 86">
              <a:extLst>
                <a:ext uri="{FF2B5EF4-FFF2-40B4-BE49-F238E27FC236}">
                  <a16:creationId xmlns:a16="http://schemas.microsoft.com/office/drawing/2014/main" id="{BD744529-50C8-4357-9228-73CCCC506A22}"/>
                </a:ext>
              </a:extLst>
            </xdr:cNvPr>
            <xdr:cNvSpPr/>
          </xdr:nvSpPr>
          <xdr:spPr>
            <a:xfrm>
              <a:off x="10870154" y="161020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$80</a:t>
              </a:r>
            </a:p>
          </xdr:txBody>
        </xdr:sp>
        <xdr:sp macro="" textlink="">
          <xdr:nvSpPr>
            <xdr:cNvPr id="88" name="Rectángulo 87">
              <a:extLst>
                <a:ext uri="{FF2B5EF4-FFF2-40B4-BE49-F238E27FC236}">
                  <a16:creationId xmlns:a16="http://schemas.microsoft.com/office/drawing/2014/main" id="{F79EE24B-5868-44A1-BE8A-1FDF1E1B830C}"/>
                </a:ext>
              </a:extLst>
            </xdr:cNvPr>
            <xdr:cNvSpPr/>
          </xdr:nvSpPr>
          <xdr:spPr>
            <a:xfrm>
              <a:off x="11623949" y="2015379"/>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$530</a:t>
              </a:r>
            </a:p>
          </xdr:txBody>
        </xdr:sp>
        <xdr:sp macro="" textlink="">
          <xdr:nvSpPr>
            <xdr:cNvPr id="89" name="Rectángulo 88">
              <a:extLst>
                <a:ext uri="{FF2B5EF4-FFF2-40B4-BE49-F238E27FC236}">
                  <a16:creationId xmlns:a16="http://schemas.microsoft.com/office/drawing/2014/main" id="{1D7A8695-314B-4BB5-BE5C-CFB834A7BAC2}"/>
                </a:ext>
              </a:extLst>
            </xdr:cNvPr>
            <xdr:cNvSpPr/>
          </xdr:nvSpPr>
          <xdr:spPr>
            <a:xfrm>
              <a:off x="11717733" y="2241048"/>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$620</a:t>
              </a:r>
            </a:p>
          </xdr:txBody>
        </xdr:sp>
        <xdr:sp macro="" textlink="">
          <xdr:nvSpPr>
            <xdr:cNvPr id="90" name="Rectángulo 89">
              <a:extLst>
                <a:ext uri="{FF2B5EF4-FFF2-40B4-BE49-F238E27FC236}">
                  <a16:creationId xmlns:a16="http://schemas.microsoft.com/office/drawing/2014/main" id="{04562DA1-9284-4B2D-87F4-45E661DF4DF6}"/>
                </a:ext>
              </a:extLst>
            </xdr:cNvPr>
            <xdr:cNvSpPr/>
          </xdr:nvSpPr>
          <xdr:spPr>
            <a:xfrm>
              <a:off x="11914095" y="2400775"/>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$670</a:t>
              </a:r>
            </a:p>
          </xdr:txBody>
        </xdr:sp>
        <xdr:sp macro="" textlink="">
          <xdr:nvSpPr>
            <xdr:cNvPr id="91" name="Rectángulo 90">
              <a:extLst>
                <a:ext uri="{FF2B5EF4-FFF2-40B4-BE49-F238E27FC236}">
                  <a16:creationId xmlns:a16="http://schemas.microsoft.com/office/drawing/2014/main" id="{8E22BF20-7034-4C17-A12E-A4B6FA4E1553}"/>
                </a:ext>
              </a:extLst>
            </xdr:cNvPr>
            <xdr:cNvSpPr/>
          </xdr:nvSpPr>
          <xdr:spPr>
            <a:xfrm>
              <a:off x="11977840" y="258834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$714</a:t>
              </a:r>
            </a:p>
          </xdr:txBody>
        </xdr:sp>
        <xdr:sp macro="" textlink="">
          <xdr:nvSpPr>
            <xdr:cNvPr id="92" name="Rectángulo 91">
              <a:extLst>
                <a:ext uri="{FF2B5EF4-FFF2-40B4-BE49-F238E27FC236}">
                  <a16:creationId xmlns:a16="http://schemas.microsoft.com/office/drawing/2014/main" id="{804B7074-CC15-44E2-BD5C-7795D92C5E37}"/>
                </a:ext>
              </a:extLst>
            </xdr:cNvPr>
            <xdr:cNvSpPr/>
          </xdr:nvSpPr>
          <xdr:spPr>
            <a:xfrm>
              <a:off x="12007148" y="2823538"/>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$814</a:t>
              </a:r>
            </a:p>
          </xdr:txBody>
        </xdr:sp>
        <xdr:sp macro="" textlink="">
          <xdr:nvSpPr>
            <xdr:cNvPr id="93" name="Rectángulo 92">
              <a:extLst>
                <a:ext uri="{FF2B5EF4-FFF2-40B4-BE49-F238E27FC236}">
                  <a16:creationId xmlns:a16="http://schemas.microsoft.com/office/drawing/2014/main" id="{B1B1ECDD-B55D-4C18-93CF-64DBF7D067A6}"/>
                </a:ext>
              </a:extLst>
            </xdr:cNvPr>
            <xdr:cNvSpPr/>
          </xdr:nvSpPr>
          <xdr:spPr>
            <a:xfrm>
              <a:off x="12032059" y="3064595"/>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$899</a:t>
              </a:r>
            </a:p>
          </xdr:txBody>
        </xdr:sp>
        <xdr:sp macro="" textlink="">
          <xdr:nvSpPr>
            <xdr:cNvPr id="94" name="Rectángulo 93">
              <a:extLst>
                <a:ext uri="{FF2B5EF4-FFF2-40B4-BE49-F238E27FC236}">
                  <a16:creationId xmlns:a16="http://schemas.microsoft.com/office/drawing/2014/main" id="{2C35C4E2-FFDC-4F3F-A935-3DDBB5122E94}"/>
                </a:ext>
              </a:extLst>
            </xdr:cNvPr>
            <xdr:cNvSpPr/>
          </xdr:nvSpPr>
          <xdr:spPr>
            <a:xfrm>
              <a:off x="12034258" y="3285867"/>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$989</a:t>
              </a:r>
            </a:p>
          </xdr:txBody>
        </xdr:sp>
        <xdr:sp macro="" textlink="">
          <xdr:nvSpPr>
            <xdr:cNvPr id="95" name="Rectángulo 94">
              <a:extLst>
                <a:ext uri="{FF2B5EF4-FFF2-40B4-BE49-F238E27FC236}">
                  <a16:creationId xmlns:a16="http://schemas.microsoft.com/office/drawing/2014/main" id="{C76D70EF-A196-4AEA-AA9C-31B14783E244}"/>
                </a:ext>
              </a:extLst>
            </xdr:cNvPr>
            <xdr:cNvSpPr/>
          </xdr:nvSpPr>
          <xdr:spPr>
            <a:xfrm>
              <a:off x="11749191" y="2933442"/>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$1049</a:t>
              </a:r>
            </a:p>
          </xdr:txBody>
        </xdr:sp>
        <xdr:sp macro="" textlink="">
          <xdr:nvSpPr>
            <xdr:cNvPr id="96" name="Rectángulo 95">
              <a:extLst>
                <a:ext uri="{FF2B5EF4-FFF2-40B4-BE49-F238E27FC236}">
                  <a16:creationId xmlns:a16="http://schemas.microsoft.com/office/drawing/2014/main" id="{68597289-BF20-4BA2-B7DB-EAB43BD158E3}"/>
                </a:ext>
              </a:extLst>
            </xdr:cNvPr>
            <xdr:cNvSpPr/>
          </xdr:nvSpPr>
          <xdr:spPr>
            <a:xfrm>
              <a:off x="11669277" y="2534857"/>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$1524</a:t>
              </a:r>
            </a:p>
          </xdr:txBody>
        </xdr:sp>
        <xdr:sp macro="" textlink="">
          <xdr:nvSpPr>
            <xdr:cNvPr id="97" name="Rectángulo 96">
              <a:extLst>
                <a:ext uri="{FF2B5EF4-FFF2-40B4-BE49-F238E27FC236}">
                  <a16:creationId xmlns:a16="http://schemas.microsoft.com/office/drawing/2014/main" id="{42A79EB0-76C7-4A01-87C3-3984D5FFA593}"/>
                </a:ext>
              </a:extLst>
            </xdr:cNvPr>
            <xdr:cNvSpPr/>
          </xdr:nvSpPr>
          <xdr:spPr>
            <a:xfrm>
              <a:off x="11642950" y="2726823"/>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$1604</a:t>
              </a:r>
            </a:p>
          </xdr:txBody>
        </xdr:sp>
        <xdr:sp macro="" textlink="">
          <xdr:nvSpPr>
            <xdr:cNvPr id="98" name="Rectángulo 97">
              <a:extLst>
                <a:ext uri="{FF2B5EF4-FFF2-40B4-BE49-F238E27FC236}">
                  <a16:creationId xmlns:a16="http://schemas.microsoft.com/office/drawing/2014/main" id="{0441E507-5B3A-41B2-A9F6-8F98231E134F}"/>
                </a:ext>
              </a:extLst>
            </xdr:cNvPr>
            <xdr:cNvSpPr/>
          </xdr:nvSpPr>
          <xdr:spPr>
            <a:xfrm>
              <a:off x="10195175" y="4410551"/>
              <a:ext cx="593945" cy="186269"/>
            </a:xfrm>
            <a:prstGeom prst="rect">
              <a:avLst/>
            </a:prstGeom>
            <a:noFill/>
          </xdr:spPr>
          <xdr:txBody>
            <a:bodyPr wrap="none" lIns="91440" tIns="45720" rIns="91440" bIns="45720">
              <a:spAutoFit/>
            </a:bodyPr>
            <a:lstStyle/>
            <a:p>
              <a:pPr algn="ctr"/>
              <a:r>
                <a:rPr lang="es-MX" sz="600">
                  <a:effectLst/>
                  <a:latin typeface="+mn-lt"/>
                  <a:ea typeface="+mn-ea"/>
                  <a:cs typeface="+mn-cs"/>
                </a:rPr>
                <a:t>0.177680798</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Rectángulo 98">
              <a:extLst>
                <a:ext uri="{FF2B5EF4-FFF2-40B4-BE49-F238E27FC236}">
                  <a16:creationId xmlns:a16="http://schemas.microsoft.com/office/drawing/2014/main" id="{C818E8F0-2FB5-42CE-BC94-A7645A82001A}"/>
                </a:ext>
              </a:extLst>
            </xdr:cNvPr>
            <xdr:cNvSpPr/>
          </xdr:nvSpPr>
          <xdr:spPr>
            <a:xfrm>
              <a:off x="11542456" y="4240566"/>
              <a:ext cx="607410" cy="186269"/>
            </a:xfrm>
            <a:prstGeom prst="rect">
              <a:avLst/>
            </a:prstGeom>
            <a:noFill/>
          </xdr:spPr>
          <xdr:txBody>
            <a:bodyPr wrap="none" lIns="91440" tIns="45720" rIns="91440" bIns="45720">
              <a:spAutoFit/>
            </a:bodyPr>
            <a:lstStyle/>
            <a:p>
              <a:pPr algn="ctr"/>
              <a:r>
                <a:rPr lang="es-MX" sz="600">
                  <a:effectLst/>
                  <a:latin typeface="+mn-lt"/>
                  <a:ea typeface="+mn-ea"/>
                  <a:cs typeface="+mn-cs"/>
                </a:rPr>
                <a:t>0.152743142</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Rectángulo 99">
              <a:extLst>
                <a:ext uri="{FF2B5EF4-FFF2-40B4-BE49-F238E27FC236}">
                  <a16:creationId xmlns:a16="http://schemas.microsoft.com/office/drawing/2014/main" id="{2BA2FB7C-C8EB-4A4A-AD57-608828C2C502}"/>
                </a:ext>
              </a:extLst>
            </xdr:cNvPr>
            <xdr:cNvSpPr/>
          </xdr:nvSpPr>
          <xdr:spPr>
            <a:xfrm>
              <a:off x="11129542" y="4341677"/>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0.056109726</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Rectángulo 100">
              <a:extLst>
                <a:ext uri="{FF2B5EF4-FFF2-40B4-BE49-F238E27FC236}">
                  <a16:creationId xmlns:a16="http://schemas.microsoft.com/office/drawing/2014/main" id="{DB250D92-4A38-4B7E-8DA7-553ADD50EECB}"/>
                </a:ext>
              </a:extLst>
            </xdr:cNvPr>
            <xdr:cNvSpPr/>
          </xdr:nvSpPr>
          <xdr:spPr>
            <a:xfrm>
              <a:off x="11565207" y="4332885"/>
              <a:ext cx="554960"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0.03117207</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Rectángulo 101">
              <a:extLst>
                <a:ext uri="{FF2B5EF4-FFF2-40B4-BE49-F238E27FC236}">
                  <a16:creationId xmlns:a16="http://schemas.microsoft.com/office/drawing/2014/main" id="{BAC429CA-F497-4B99-BE4B-2096C5D6C15E}"/>
                </a:ext>
              </a:extLst>
            </xdr:cNvPr>
            <xdr:cNvSpPr/>
          </xdr:nvSpPr>
          <xdr:spPr>
            <a:xfrm>
              <a:off x="11066980" y="4442788"/>
              <a:ext cx="593945"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0.027431421</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3" name="Rectángulo 102">
              <a:extLst>
                <a:ext uri="{FF2B5EF4-FFF2-40B4-BE49-F238E27FC236}">
                  <a16:creationId xmlns:a16="http://schemas.microsoft.com/office/drawing/2014/main" id="{6396EBA4-120B-40F4-B2BB-681CC0774F5D}"/>
                </a:ext>
              </a:extLst>
            </xdr:cNvPr>
            <xdr:cNvSpPr/>
          </xdr:nvSpPr>
          <xdr:spPr>
            <a:xfrm>
              <a:off x="11502641" y="4433996"/>
              <a:ext cx="554960"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0.06234414</a:t>
              </a:r>
              <a:endParaRPr lang="es-MX" sz="200">
                <a:effectLst/>
                <a:latin typeface="+mn-lt"/>
                <a:ea typeface="+mn-ea"/>
                <a:cs typeface="+mn-cs"/>
              </a:endParaRPr>
            </a:p>
            <a:p>
              <a:pPr algn="ct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4" name="Rectángulo 103">
              <a:extLst>
                <a:ext uri="{FF2B5EF4-FFF2-40B4-BE49-F238E27FC236}">
                  <a16:creationId xmlns:a16="http://schemas.microsoft.com/office/drawing/2014/main" id="{C75460B3-AA3B-450F-9EF3-E8114F4ADE50}"/>
                </a:ext>
              </a:extLst>
            </xdr:cNvPr>
            <xdr:cNvSpPr/>
          </xdr:nvSpPr>
          <xdr:spPr>
            <a:xfrm>
              <a:off x="11005432" y="4557088"/>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0.052992519</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5" name="Rectángulo 104">
              <a:extLst>
                <a:ext uri="{FF2B5EF4-FFF2-40B4-BE49-F238E27FC236}">
                  <a16:creationId xmlns:a16="http://schemas.microsoft.com/office/drawing/2014/main" id="{F5680E96-95D0-42E0-9284-204061BF3991}"/>
                </a:ext>
              </a:extLst>
            </xdr:cNvPr>
            <xdr:cNvSpPr/>
          </xdr:nvSpPr>
          <xdr:spPr>
            <a:xfrm>
              <a:off x="10952162" y="4665527"/>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0.056109726</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6" name="Rectángulo 105">
              <a:extLst>
                <a:ext uri="{FF2B5EF4-FFF2-40B4-BE49-F238E27FC236}">
                  <a16:creationId xmlns:a16="http://schemas.microsoft.com/office/drawing/2014/main" id="{93087FBE-89F4-4D07-8455-9DB4BFC6B194}"/>
                </a:ext>
              </a:extLst>
            </xdr:cNvPr>
            <xdr:cNvSpPr/>
          </xdr:nvSpPr>
          <xdr:spPr>
            <a:xfrm>
              <a:off x="10870099" y="4773966"/>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0.037406484</a:t>
              </a:r>
              <a:endParaRPr lang="es-MX" sz="1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7" name="Rectángulo 106">
              <a:extLst>
                <a:ext uri="{FF2B5EF4-FFF2-40B4-BE49-F238E27FC236}">
                  <a16:creationId xmlns:a16="http://schemas.microsoft.com/office/drawing/2014/main" id="{EC2DF2C2-6E27-4167-975C-7C394D43E55E}"/>
                </a:ext>
              </a:extLst>
            </xdr:cNvPr>
            <xdr:cNvSpPr/>
          </xdr:nvSpPr>
          <xdr:spPr>
            <a:xfrm>
              <a:off x="10736233" y="4853097"/>
              <a:ext cx="593944" cy="280141"/>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0.296134663</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
                <a:effectLst/>
                <a:latin typeface="+mn-lt"/>
                <a:ea typeface="+mn-ea"/>
                <a:cs typeface="+mn-cs"/>
              </a:endParaRPr>
            </a:p>
            <a:p>
              <a:pPr algn="ct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8" name="Rectángulo 107">
              <a:extLst>
                <a:ext uri="{FF2B5EF4-FFF2-40B4-BE49-F238E27FC236}">
                  <a16:creationId xmlns:a16="http://schemas.microsoft.com/office/drawing/2014/main" id="{18F9229D-147B-4709-941C-5D6838895B91}"/>
                </a:ext>
              </a:extLst>
            </xdr:cNvPr>
            <xdr:cNvSpPr/>
          </xdr:nvSpPr>
          <xdr:spPr>
            <a:xfrm>
              <a:off x="10682963" y="4946882"/>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0.049875312</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xdr:txBody>
        </xdr:sp>
        <xdr:sp macro="" textlink="">
          <xdr:nvSpPr>
            <xdr:cNvPr id="109" name="Rectángulo 108">
              <a:extLst>
                <a:ext uri="{FF2B5EF4-FFF2-40B4-BE49-F238E27FC236}">
                  <a16:creationId xmlns:a16="http://schemas.microsoft.com/office/drawing/2014/main" id="{34D74A63-F20A-4E51-A0C2-69A565E28C2D}"/>
                </a:ext>
              </a:extLst>
            </xdr:cNvPr>
            <xdr:cNvSpPr/>
          </xdr:nvSpPr>
          <xdr:spPr>
            <a:xfrm>
              <a:off x="10418818" y="4571743"/>
              <a:ext cx="230191"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10" name="Rectángulo 109">
              <a:extLst>
                <a:ext uri="{FF2B5EF4-FFF2-40B4-BE49-F238E27FC236}">
                  <a16:creationId xmlns:a16="http://schemas.microsoft.com/office/drawing/2014/main" id="{D5E30A05-59FC-4D52-B416-97F5EDF32660}"/>
                </a:ext>
              </a:extLst>
            </xdr:cNvPr>
            <xdr:cNvSpPr/>
          </xdr:nvSpPr>
          <xdr:spPr>
            <a:xfrm>
              <a:off x="8799106" y="4108682"/>
              <a:ext cx="554959" cy="186269"/>
            </a:xfrm>
            <a:prstGeom prst="rect">
              <a:avLst/>
            </a:prstGeom>
            <a:noFill/>
          </xdr:spPr>
          <xdr:txBody>
            <a:bodyPr wrap="none" lIns="91440" tIns="45720" rIns="91440" bIns="45720">
              <a:spAutoFit/>
            </a:bodyPr>
            <a:lstStyle/>
            <a:p>
              <a:pPr algn="ctr"/>
              <a:r>
                <a:rPr lang="es-MX" sz="600">
                  <a:effectLst/>
                  <a:latin typeface="+mn-lt"/>
                  <a:ea typeface="+mn-ea"/>
                  <a:cs typeface="+mn-cs"/>
                </a:rPr>
                <a:t>0.33042394</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1" name="Rectángulo 110">
              <a:extLst>
                <a:ext uri="{FF2B5EF4-FFF2-40B4-BE49-F238E27FC236}">
                  <a16:creationId xmlns:a16="http://schemas.microsoft.com/office/drawing/2014/main" id="{8BDC99F7-9FBE-4C9F-9224-943A1AD1BC11}"/>
                </a:ext>
              </a:extLst>
            </xdr:cNvPr>
            <xdr:cNvSpPr/>
          </xdr:nvSpPr>
          <xdr:spPr>
            <a:xfrm>
              <a:off x="8873397" y="4224448"/>
              <a:ext cx="593944" cy="186269"/>
            </a:xfrm>
            <a:prstGeom prst="rect">
              <a:avLst/>
            </a:prstGeom>
            <a:noFill/>
          </xdr:spPr>
          <xdr:txBody>
            <a:bodyPr wrap="none" lIns="91440" tIns="45720" rIns="91440" bIns="45720">
              <a:spAutoFit/>
            </a:bodyPr>
            <a:lstStyle/>
            <a:p>
              <a:pPr algn="ctr"/>
              <a:r>
                <a:rPr lang="es-MX" sz="600">
                  <a:effectLst/>
                  <a:latin typeface="+mn-lt"/>
                  <a:ea typeface="+mn-ea"/>
                  <a:cs typeface="+mn-cs"/>
                </a:rPr>
                <a:t>0.386533666</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2" name="Rectángulo 111">
              <a:extLst>
                <a:ext uri="{FF2B5EF4-FFF2-40B4-BE49-F238E27FC236}">
                  <a16:creationId xmlns:a16="http://schemas.microsoft.com/office/drawing/2014/main" id="{10B4562C-8ECA-41F6-B295-F3701BCFEAB6}"/>
                </a:ext>
              </a:extLst>
            </xdr:cNvPr>
            <xdr:cNvSpPr/>
          </xdr:nvSpPr>
          <xdr:spPr>
            <a:xfrm>
              <a:off x="8988646" y="4369522"/>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0.417705736</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3" name="Rectángulo 112">
              <a:extLst>
                <a:ext uri="{FF2B5EF4-FFF2-40B4-BE49-F238E27FC236}">
                  <a16:creationId xmlns:a16="http://schemas.microsoft.com/office/drawing/2014/main" id="{F43A7C23-91E2-4392-9FAE-8BC0CD2EC585}"/>
                </a:ext>
              </a:extLst>
            </xdr:cNvPr>
            <xdr:cNvSpPr/>
          </xdr:nvSpPr>
          <xdr:spPr>
            <a:xfrm>
              <a:off x="9163025" y="4499941"/>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0.445137157</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Rectángulo 113">
              <a:extLst>
                <a:ext uri="{FF2B5EF4-FFF2-40B4-BE49-F238E27FC236}">
                  <a16:creationId xmlns:a16="http://schemas.microsoft.com/office/drawing/2014/main" id="{4E3C6EC4-6F43-4A3C-A457-91583CF6D181}"/>
                </a:ext>
              </a:extLst>
            </xdr:cNvPr>
            <xdr:cNvSpPr/>
          </xdr:nvSpPr>
          <xdr:spPr>
            <a:xfrm>
              <a:off x="9293443" y="4637687"/>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0.507481297</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Rectángulo 114">
              <a:extLst>
                <a:ext uri="{FF2B5EF4-FFF2-40B4-BE49-F238E27FC236}">
                  <a16:creationId xmlns:a16="http://schemas.microsoft.com/office/drawing/2014/main" id="{4E17CED7-F25D-4574-ADF3-1C277FF949EB}"/>
                </a:ext>
              </a:extLst>
            </xdr:cNvPr>
            <xdr:cNvSpPr/>
          </xdr:nvSpPr>
          <xdr:spPr>
            <a:xfrm>
              <a:off x="9387227" y="4746125"/>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0.560473815</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Rectángulo 115">
              <a:extLst>
                <a:ext uri="{FF2B5EF4-FFF2-40B4-BE49-F238E27FC236}">
                  <a16:creationId xmlns:a16="http://schemas.microsoft.com/office/drawing/2014/main" id="{57B06DE1-5DD5-476C-92EC-68ABA43F1CE3}"/>
                </a:ext>
              </a:extLst>
            </xdr:cNvPr>
            <xdr:cNvSpPr/>
          </xdr:nvSpPr>
          <xdr:spPr>
            <a:xfrm>
              <a:off x="9488337" y="4825255"/>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0.616583541</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Rectángulo 116">
              <a:extLst>
                <a:ext uri="{FF2B5EF4-FFF2-40B4-BE49-F238E27FC236}">
                  <a16:creationId xmlns:a16="http://schemas.microsoft.com/office/drawing/2014/main" id="{C4500C5E-A772-47DA-B266-A0B17620B1F2}"/>
                </a:ext>
              </a:extLst>
            </xdr:cNvPr>
            <xdr:cNvSpPr/>
          </xdr:nvSpPr>
          <xdr:spPr>
            <a:xfrm>
              <a:off x="9654874" y="4933694"/>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0.653990025</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8" name="Rectángulo 117">
              <a:extLst>
                <a:ext uri="{FF2B5EF4-FFF2-40B4-BE49-F238E27FC236}">
                  <a16:creationId xmlns:a16="http://schemas.microsoft.com/office/drawing/2014/main" id="{5E980D69-3A38-43B9-81E9-E27FC7C7D6CD}"/>
                </a:ext>
              </a:extLst>
            </xdr:cNvPr>
            <xdr:cNvSpPr/>
          </xdr:nvSpPr>
          <xdr:spPr>
            <a:xfrm>
              <a:off x="9807272" y="5027479"/>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0.950124688</a:t>
              </a:r>
              <a:endParaRPr lang="es-MX" sz="1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9" name="Rectángulo 118">
              <a:extLst>
                <a:ext uri="{FF2B5EF4-FFF2-40B4-BE49-F238E27FC236}">
                  <a16:creationId xmlns:a16="http://schemas.microsoft.com/office/drawing/2014/main" id="{93EF60CB-8F65-4032-BA16-0AD92B8C3FF8}"/>
                </a:ext>
              </a:extLst>
            </xdr:cNvPr>
            <xdr:cNvSpPr/>
          </xdr:nvSpPr>
          <xdr:spPr>
            <a:xfrm rot="19492335">
              <a:off x="8989607" y="2070827"/>
              <a:ext cx="493405" cy="170624"/>
            </a:xfrm>
            <a:prstGeom prst="rect">
              <a:avLst/>
            </a:prstGeom>
            <a:noFill/>
          </xdr:spPr>
          <xdr:txBody>
            <a:bodyPr wrap="none" lIns="91440" tIns="45720" rIns="91440" bIns="45720">
              <a:spAutoFit/>
            </a:bodyPr>
            <a:lstStyle/>
            <a:p>
              <a:pPr algn="ctr"/>
              <a:r>
                <a:rPr lang="es-MX" sz="500">
                  <a:effectLst/>
                  <a:latin typeface="+mn-lt"/>
                  <a:ea typeface="+mn-ea"/>
                  <a:cs typeface="+mn-cs"/>
                </a:rPr>
                <a:t>17.7680798</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Rectángulo 119">
              <a:extLst>
                <a:ext uri="{FF2B5EF4-FFF2-40B4-BE49-F238E27FC236}">
                  <a16:creationId xmlns:a16="http://schemas.microsoft.com/office/drawing/2014/main" id="{4CBFF76F-44E4-45EB-B907-5DDE6623754A}"/>
                </a:ext>
              </a:extLst>
            </xdr:cNvPr>
            <xdr:cNvSpPr/>
          </xdr:nvSpPr>
          <xdr:spPr>
            <a:xfrm rot="18634310">
              <a:off x="8662684" y="2331664"/>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5.610972569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1" name="Rectángulo 120">
              <a:extLst>
                <a:ext uri="{FF2B5EF4-FFF2-40B4-BE49-F238E27FC236}">
                  <a16:creationId xmlns:a16="http://schemas.microsoft.com/office/drawing/2014/main" id="{EAECA3AB-0602-42B0-89F5-105E9DD4179D}"/>
                </a:ext>
              </a:extLst>
            </xdr:cNvPr>
            <xdr:cNvSpPr/>
          </xdr:nvSpPr>
          <xdr:spPr>
            <a:xfrm rot="17147523">
              <a:off x="8485369" y="2681889"/>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3.117206983</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2" name="Rectángulo 121">
              <a:extLst>
                <a:ext uri="{FF2B5EF4-FFF2-40B4-BE49-F238E27FC236}">
                  <a16:creationId xmlns:a16="http://schemas.microsoft.com/office/drawing/2014/main" id="{82758756-D1D9-4DAE-80B4-E720D507398B}"/>
                </a:ext>
              </a:extLst>
            </xdr:cNvPr>
            <xdr:cNvSpPr/>
          </xdr:nvSpPr>
          <xdr:spPr>
            <a:xfrm rot="15775275">
              <a:off x="8439939" y="3076080"/>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2.743142145</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3" name="Rectángulo 122">
              <a:extLst>
                <a:ext uri="{FF2B5EF4-FFF2-40B4-BE49-F238E27FC236}">
                  <a16:creationId xmlns:a16="http://schemas.microsoft.com/office/drawing/2014/main" id="{2AE1DBE5-5526-43F2-BAA2-4280A03A2007}"/>
                </a:ext>
              </a:extLst>
            </xdr:cNvPr>
            <xdr:cNvSpPr/>
          </xdr:nvSpPr>
          <xdr:spPr>
            <a:xfrm rot="14858720">
              <a:off x="8519066" y="3469769"/>
              <a:ext cx="525913" cy="186269"/>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500">
                  <a:effectLst/>
                  <a:latin typeface="+mn-lt"/>
                  <a:ea typeface="+mn-ea"/>
                  <a:cs typeface="+mn-cs"/>
                </a:rPr>
                <a:t>6.234413965</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4" name="Rectángulo 123">
              <a:extLst>
                <a:ext uri="{FF2B5EF4-FFF2-40B4-BE49-F238E27FC236}">
                  <a16:creationId xmlns:a16="http://schemas.microsoft.com/office/drawing/2014/main" id="{0CF53EEF-025A-42DB-B219-BC2936E66807}"/>
                </a:ext>
              </a:extLst>
            </xdr:cNvPr>
            <xdr:cNvSpPr/>
          </xdr:nvSpPr>
          <xdr:spPr>
            <a:xfrm rot="18258033">
              <a:off x="8678941" y="3247529"/>
              <a:ext cx="493405" cy="170624"/>
            </a:xfrm>
            <a:prstGeom prst="rect">
              <a:avLst/>
            </a:prstGeom>
            <a:noFill/>
          </xdr:spPr>
          <xdr:txBody>
            <a:bodyPr wrap="none" lIns="91440" tIns="45720" rIns="91440" bIns="45720">
              <a:spAutoFit/>
            </a:bodyPr>
            <a:lstStyle/>
            <a:p>
              <a:pPr algn="ctr"/>
              <a:r>
                <a:rPr lang="es-MX" sz="500">
                  <a:effectLst/>
                  <a:latin typeface="+mn-lt"/>
                  <a:ea typeface="+mn-ea"/>
                  <a:cs typeface="+mn-cs"/>
                </a:rPr>
                <a:t>5.29925187</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Rectángulo 124">
              <a:extLst>
                <a:ext uri="{FF2B5EF4-FFF2-40B4-BE49-F238E27FC236}">
                  <a16:creationId xmlns:a16="http://schemas.microsoft.com/office/drawing/2014/main" id="{BECFDD40-8BE6-41A6-AAF8-0791AB835ABA}"/>
                </a:ext>
              </a:extLst>
            </xdr:cNvPr>
            <xdr:cNvSpPr/>
          </xdr:nvSpPr>
          <xdr:spPr>
            <a:xfrm rot="18258033">
              <a:off x="8639237" y="3070217"/>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5.610972569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6" name="Rectángulo 125">
              <a:extLst>
                <a:ext uri="{FF2B5EF4-FFF2-40B4-BE49-F238E27FC236}">
                  <a16:creationId xmlns:a16="http://schemas.microsoft.com/office/drawing/2014/main" id="{CC42090D-E479-40D5-B36A-29755DA90AE9}"/>
                </a:ext>
              </a:extLst>
            </xdr:cNvPr>
            <xdr:cNvSpPr/>
          </xdr:nvSpPr>
          <xdr:spPr>
            <a:xfrm rot="18258033">
              <a:off x="8630439" y="2848945"/>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3.740648379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7" name="Rectángulo 126">
              <a:extLst>
                <a:ext uri="{FF2B5EF4-FFF2-40B4-BE49-F238E27FC236}">
                  <a16:creationId xmlns:a16="http://schemas.microsoft.com/office/drawing/2014/main" id="{99067E3F-6925-4920-80A2-48CE8A4A9550}"/>
                </a:ext>
              </a:extLst>
            </xdr:cNvPr>
            <xdr:cNvSpPr/>
          </xdr:nvSpPr>
          <xdr:spPr>
            <a:xfrm rot="18258033">
              <a:off x="8672930" y="2554404"/>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29.61346633</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8" name="Rectángulo 127">
              <a:extLst>
                <a:ext uri="{FF2B5EF4-FFF2-40B4-BE49-F238E27FC236}">
                  <a16:creationId xmlns:a16="http://schemas.microsoft.com/office/drawing/2014/main" id="{C4E34266-A4C3-4439-B19C-8BA439752543}"/>
                </a:ext>
              </a:extLst>
            </xdr:cNvPr>
            <xdr:cNvSpPr/>
          </xdr:nvSpPr>
          <xdr:spPr>
            <a:xfrm rot="18258033">
              <a:off x="8854633" y="2479669"/>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4.987531172</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9" name="Rectángulo 128">
              <a:extLst>
                <a:ext uri="{FF2B5EF4-FFF2-40B4-BE49-F238E27FC236}">
                  <a16:creationId xmlns:a16="http://schemas.microsoft.com/office/drawing/2014/main" id="{8031BF9C-CB58-470C-8D88-49623F2C4355}"/>
                </a:ext>
              </a:extLst>
            </xdr:cNvPr>
            <xdr:cNvSpPr/>
          </xdr:nvSpPr>
          <xdr:spPr>
            <a:xfrm rot="18258033">
              <a:off x="8997007" y="2763954"/>
              <a:ext cx="282193" cy="170624"/>
            </a:xfrm>
            <a:prstGeom prst="rect">
              <a:avLst/>
            </a:prstGeom>
            <a:noFill/>
          </xdr:spPr>
          <xdr:txBody>
            <a:bodyPr wrap="none" lIns="91440" tIns="45720" rIns="91440" bIns="45720">
              <a:spAutoFit/>
            </a:bodyPr>
            <a:lstStyle/>
            <a:p>
              <a:pPr algn="ctr"/>
              <a:r>
                <a:rPr lang="es-MX" sz="500" b="0" cap="none" spc="0">
                  <a:ln>
                    <a:noFill/>
                  </a:ln>
                  <a:solidFill>
                    <a:sysClr val="windowText" lastClr="000000"/>
                  </a:solidFill>
                  <a:effectLst/>
                  <a:latin typeface="+mn-lt"/>
                  <a:ea typeface="+mn-ea"/>
                  <a:cs typeface="+mn-cs"/>
                </a:rPr>
                <a:t>100</a:t>
              </a:r>
              <a:endParaRPr lang="es-ES" sz="1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75" name="Rectángulo 74">
            <a:extLst>
              <a:ext uri="{FF2B5EF4-FFF2-40B4-BE49-F238E27FC236}">
                <a16:creationId xmlns:a16="http://schemas.microsoft.com/office/drawing/2014/main" id="{989AF9CD-1052-4002-8494-ED06D8732432}"/>
              </a:ext>
            </a:extLst>
          </xdr:cNvPr>
          <xdr:cNvSpPr/>
        </xdr:nvSpPr>
        <xdr:spPr>
          <a:xfrm rot="19492335">
            <a:off x="14210389" y="2258071"/>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15.27431421</a:t>
            </a:r>
            <a:endParaRPr lang="es-ES" sz="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10</xdr:col>
      <xdr:colOff>663575</xdr:colOff>
      <xdr:row>53</xdr:row>
      <xdr:rowOff>171450</xdr:rowOff>
    </xdr:from>
    <xdr:to>
      <xdr:col>13</xdr:col>
      <xdr:colOff>60325</xdr:colOff>
      <xdr:row>60</xdr:row>
      <xdr:rowOff>171450</xdr:rowOff>
    </xdr:to>
    <xdr:sp macro="" textlink="">
      <xdr:nvSpPr>
        <xdr:cNvPr id="130" name="Nube 129">
          <a:hlinkClick xmlns:r="http://schemas.openxmlformats.org/officeDocument/2006/relationships" r:id="rId19"/>
          <a:extLst>
            <a:ext uri="{FF2B5EF4-FFF2-40B4-BE49-F238E27FC236}">
              <a16:creationId xmlns:a16="http://schemas.microsoft.com/office/drawing/2014/main" id="{A5F5BF0B-9E8E-4999-9B9B-97483B990FA9}"/>
            </a:ext>
          </a:extLst>
        </xdr:cNvPr>
        <xdr:cNvSpPr/>
      </xdr:nvSpPr>
      <xdr:spPr>
        <a:xfrm>
          <a:off x="8283575" y="10267950"/>
          <a:ext cx="1682750" cy="1333500"/>
        </a:xfrm>
        <a:prstGeom prst="cloud">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215900</xdr:colOff>
      <xdr:row>55</xdr:row>
      <xdr:rowOff>184150</xdr:rowOff>
    </xdr:from>
    <xdr:to>
      <xdr:col>14</xdr:col>
      <xdr:colOff>660400</xdr:colOff>
      <xdr:row>58</xdr:row>
      <xdr:rowOff>152400</xdr:rowOff>
    </xdr:to>
    <xdr:sp macro="" textlink="">
      <xdr:nvSpPr>
        <xdr:cNvPr id="131" name="CuadroTexto 130">
          <a:extLst>
            <a:ext uri="{FF2B5EF4-FFF2-40B4-BE49-F238E27FC236}">
              <a16:creationId xmlns:a16="http://schemas.microsoft.com/office/drawing/2014/main" id="{EF4597CA-C92B-4C6B-BD37-E1C3949E6558}"/>
            </a:ext>
          </a:extLst>
        </xdr:cNvPr>
        <xdr:cNvSpPr txBox="1"/>
      </xdr:nvSpPr>
      <xdr:spPr>
        <a:xfrm>
          <a:off x="10121900" y="10661650"/>
          <a:ext cx="1206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latin typeface="Arial" panose="020B0604020202020204" pitchFamily="34" charset="0"/>
              <a:cs typeface="Arial" panose="020B0604020202020204" pitchFamily="34" charset="0"/>
            </a:rPr>
            <a:t>Tabla de</a:t>
          </a:r>
          <a:r>
            <a:rPr lang="es-MX" sz="1100" baseline="0">
              <a:latin typeface="Arial" panose="020B0604020202020204" pitchFamily="34" charset="0"/>
              <a:cs typeface="Arial" panose="020B0604020202020204" pitchFamily="34" charset="0"/>
            </a:rPr>
            <a:t> Frecuencia</a:t>
          </a:r>
          <a:endParaRPr lang="es-MX" sz="1100">
            <a:latin typeface="Arial" panose="020B0604020202020204" pitchFamily="34" charset="0"/>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227239</xdr:colOff>
      <xdr:row>1</xdr:row>
      <xdr:rowOff>13606</xdr:rowOff>
    </xdr:from>
    <xdr:to>
      <xdr:col>4</xdr:col>
      <xdr:colOff>380149</xdr:colOff>
      <xdr:row>30</xdr:row>
      <xdr:rowOff>179613</xdr:rowOff>
    </xdr:to>
    <xdr:pic>
      <xdr:nvPicPr>
        <xdr:cNvPr id="3" name="Imagen 2">
          <a:extLst>
            <a:ext uri="{FF2B5EF4-FFF2-40B4-BE49-F238E27FC236}">
              <a16:creationId xmlns:a16="http://schemas.microsoft.com/office/drawing/2014/main" id="{0437723F-F708-49F3-B8ED-73C9A1C907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7239" y="204106"/>
          <a:ext cx="3200910" cy="56905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499706</xdr:colOff>
      <xdr:row>1</xdr:row>
      <xdr:rowOff>27214</xdr:rowOff>
    </xdr:from>
    <xdr:to>
      <xdr:col>8</xdr:col>
      <xdr:colOff>14853</xdr:colOff>
      <xdr:row>19</xdr:row>
      <xdr:rowOff>13608</xdr:rowOff>
    </xdr:to>
    <xdr:pic>
      <xdr:nvPicPr>
        <xdr:cNvPr id="5" name="Imagen 4">
          <a:extLst>
            <a:ext uri="{FF2B5EF4-FFF2-40B4-BE49-F238E27FC236}">
              <a16:creationId xmlns:a16="http://schemas.microsoft.com/office/drawing/2014/main" id="{587D978E-25DE-4360-BBD6-FDD0A0C49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7706" y="217714"/>
          <a:ext cx="2563147" cy="341539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507367</xdr:colOff>
      <xdr:row>19</xdr:row>
      <xdr:rowOff>128730</xdr:rowOff>
    </xdr:from>
    <xdr:to>
      <xdr:col>7</xdr:col>
      <xdr:colOff>734786</xdr:colOff>
      <xdr:row>29</xdr:row>
      <xdr:rowOff>109973</xdr:rowOff>
    </xdr:to>
    <xdr:pic>
      <xdr:nvPicPr>
        <xdr:cNvPr id="7" name="Imagen 6">
          <a:extLst>
            <a:ext uri="{FF2B5EF4-FFF2-40B4-BE49-F238E27FC236}">
              <a16:creationId xmlns:a16="http://schemas.microsoft.com/office/drawing/2014/main" id="{F97E5A37-54DA-4063-B843-D818AB9F499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3868955" y="3434642"/>
          <a:ext cx="1886243" cy="25134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119348</xdr:colOff>
      <xdr:row>1</xdr:row>
      <xdr:rowOff>13608</xdr:rowOff>
    </xdr:from>
    <xdr:to>
      <xdr:col>13</xdr:col>
      <xdr:colOff>404254</xdr:colOff>
      <xdr:row>29</xdr:row>
      <xdr:rowOff>136071</xdr:rowOff>
    </xdr:to>
    <xdr:pic>
      <xdr:nvPicPr>
        <xdr:cNvPr id="9" name="Imagen 8">
          <a:extLst>
            <a:ext uri="{FF2B5EF4-FFF2-40B4-BE49-F238E27FC236}">
              <a16:creationId xmlns:a16="http://schemas.microsoft.com/office/drawing/2014/main" id="{D5D342CA-2E4B-4418-9AA5-72516BC794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5348" y="204108"/>
          <a:ext cx="4094906" cy="545646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13</xdr:col>
      <xdr:colOff>636740</xdr:colOff>
      <xdr:row>0</xdr:row>
      <xdr:rowOff>173916</xdr:rowOff>
    </xdr:from>
    <xdr:to>
      <xdr:col>19</xdr:col>
      <xdr:colOff>172093</xdr:colOff>
      <xdr:row>29</xdr:row>
      <xdr:rowOff>122464</xdr:rowOff>
    </xdr:to>
    <xdr:pic>
      <xdr:nvPicPr>
        <xdr:cNvPr id="11" name="Imagen 10">
          <a:extLst>
            <a:ext uri="{FF2B5EF4-FFF2-40B4-BE49-F238E27FC236}">
              <a16:creationId xmlns:a16="http://schemas.microsoft.com/office/drawing/2014/main" id="{BB417F30-21A7-40C1-AD06-8C510703D1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542740" y="173916"/>
          <a:ext cx="4107353" cy="547304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504825</xdr:colOff>
      <xdr:row>34</xdr:row>
      <xdr:rowOff>104775</xdr:rowOff>
    </xdr:from>
    <xdr:to>
      <xdr:col>2</xdr:col>
      <xdr:colOff>695325</xdr:colOff>
      <xdr:row>42</xdr:row>
      <xdr:rowOff>161925</xdr:rowOff>
    </xdr:to>
    <xdr:sp macro="" textlink="">
      <xdr:nvSpPr>
        <xdr:cNvPr id="12" name="Triángulo isósceles 11">
          <a:hlinkClick xmlns:r="http://schemas.openxmlformats.org/officeDocument/2006/relationships" r:id="rId6"/>
          <a:extLst>
            <a:ext uri="{FF2B5EF4-FFF2-40B4-BE49-F238E27FC236}">
              <a16:creationId xmlns:a16="http://schemas.microsoft.com/office/drawing/2014/main" id="{76087DC7-310F-404C-BB28-30DBBB97DA53}"/>
            </a:ext>
          </a:extLst>
        </xdr:cNvPr>
        <xdr:cNvSpPr/>
      </xdr:nvSpPr>
      <xdr:spPr>
        <a:xfrm rot="16200000">
          <a:off x="571500" y="6515100"/>
          <a:ext cx="1581150" cy="17145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152400</xdr:colOff>
      <xdr:row>34</xdr:row>
      <xdr:rowOff>38100</xdr:rowOff>
    </xdr:from>
    <xdr:to>
      <xdr:col>6</xdr:col>
      <xdr:colOff>190500</xdr:colOff>
      <xdr:row>42</xdr:row>
      <xdr:rowOff>133350</xdr:rowOff>
    </xdr:to>
    <xdr:sp macro="" textlink="">
      <xdr:nvSpPr>
        <xdr:cNvPr id="13" name="Elipse 12">
          <a:hlinkClick xmlns:r="http://schemas.openxmlformats.org/officeDocument/2006/relationships" r:id="rId7"/>
          <a:extLst>
            <a:ext uri="{FF2B5EF4-FFF2-40B4-BE49-F238E27FC236}">
              <a16:creationId xmlns:a16="http://schemas.microsoft.com/office/drawing/2014/main" id="{BBE4963A-CEA2-4ECF-AC4E-51F3EB8A7A7B}"/>
            </a:ext>
          </a:extLst>
        </xdr:cNvPr>
        <xdr:cNvSpPr/>
      </xdr:nvSpPr>
      <xdr:spPr>
        <a:xfrm>
          <a:off x="3200400" y="6515100"/>
          <a:ext cx="1562100" cy="16192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253288</xdr:colOff>
      <xdr:row>52</xdr:row>
      <xdr:rowOff>152400</xdr:rowOff>
    </xdr:to>
    <xdr:pic>
      <xdr:nvPicPr>
        <xdr:cNvPr id="2" name="Imagen 1">
          <a:extLst>
            <a:ext uri="{FF2B5EF4-FFF2-40B4-BE49-F238E27FC236}">
              <a16:creationId xmlns:a16="http://schemas.microsoft.com/office/drawing/2014/main" id="{11684085-9799-4236-913D-A8EBE69C5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11288" cy="10058400"/>
        </a:xfrm>
        <a:prstGeom prst="rect">
          <a:avLst/>
        </a:prstGeom>
      </xdr:spPr>
    </xdr:pic>
    <xdr:clientData/>
  </xdr:twoCellAnchor>
  <xdr:twoCellAnchor>
    <xdr:from>
      <xdr:col>1</xdr:col>
      <xdr:colOff>295275</xdr:colOff>
      <xdr:row>19</xdr:row>
      <xdr:rowOff>47625</xdr:rowOff>
    </xdr:from>
    <xdr:to>
      <xdr:col>7</xdr:col>
      <xdr:colOff>733425</xdr:colOff>
      <xdr:row>38</xdr:row>
      <xdr:rowOff>152400</xdr:rowOff>
    </xdr:to>
    <xdr:sp macro="" textlink="">
      <xdr:nvSpPr>
        <xdr:cNvPr id="3" name="CuadroTexto 2">
          <a:extLst>
            <a:ext uri="{FF2B5EF4-FFF2-40B4-BE49-F238E27FC236}">
              <a16:creationId xmlns:a16="http://schemas.microsoft.com/office/drawing/2014/main" id="{19CC2845-7A4B-4559-BD78-DE4BAA9805ED}"/>
            </a:ext>
          </a:extLst>
        </xdr:cNvPr>
        <xdr:cNvSpPr txBox="1"/>
      </xdr:nvSpPr>
      <xdr:spPr>
        <a:xfrm>
          <a:off x="1057275" y="3667125"/>
          <a:ext cx="5010150" cy="3724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600">
              <a:latin typeface="Arial" panose="020B0604020202020204" pitchFamily="34" charset="0"/>
              <a:cs typeface="Arial" panose="020B0604020202020204" pitchFamily="34" charset="0"/>
            </a:rPr>
            <a:t>Este proyecto nace con el fin de aprovechar los recursos naturales existentes en la región, dentro de un marco de desarrollo sustentable; utilizando el sentido de pertenencia que tiene el ser humano, como actor principal de los ecosistemas. Se busca desarrollar procesos que promuevan la cultura ecológica en torno al embellecimiento de los espacios del Colegio de Bachilleres de Chiapas Plantel #16, "Ocosingo", para así lograr la totalidad de esos componentes en el espacio de la política ambiental.</a:t>
          </a:r>
        </a:p>
        <a:p>
          <a:pPr algn="l"/>
          <a:r>
            <a:rPr lang="es-MX" sz="1600">
              <a:latin typeface="Arial" panose="020B0604020202020204" pitchFamily="34" charset="0"/>
              <a:cs typeface="Arial" panose="020B0604020202020204" pitchFamily="34" charset="0"/>
            </a:rPr>
            <a:t>De otra parte, establecer un acompañamiento permanente, para que en los recesos escolares el proyecto continúe bajo el cuidado de los estudiantes y maestros.</a:t>
          </a:r>
        </a:p>
        <a:p>
          <a:endParaRPr lang="es-MX" sz="1100"/>
        </a:p>
      </xdr:txBody>
    </xdr:sp>
    <xdr:clientData/>
  </xdr:twoCellAnchor>
  <xdr:twoCellAnchor>
    <xdr:from>
      <xdr:col>9</xdr:col>
      <xdr:colOff>590551</xdr:colOff>
      <xdr:row>8</xdr:row>
      <xdr:rowOff>9525</xdr:rowOff>
    </xdr:from>
    <xdr:to>
      <xdr:col>10</xdr:col>
      <xdr:colOff>704851</xdr:colOff>
      <xdr:row>12</xdr:row>
      <xdr:rowOff>57150</xdr:rowOff>
    </xdr:to>
    <xdr:sp macro="" textlink="">
      <xdr:nvSpPr>
        <xdr:cNvPr id="4" name="Triángulo isósceles 3">
          <a:hlinkClick xmlns:r="http://schemas.openxmlformats.org/officeDocument/2006/relationships" r:id="rId2"/>
          <a:extLst>
            <a:ext uri="{FF2B5EF4-FFF2-40B4-BE49-F238E27FC236}">
              <a16:creationId xmlns:a16="http://schemas.microsoft.com/office/drawing/2014/main" id="{B530225C-3020-4D02-943E-A6664EE6D621}"/>
            </a:ext>
          </a:extLst>
        </xdr:cNvPr>
        <xdr:cNvSpPr/>
      </xdr:nvSpPr>
      <xdr:spPr>
        <a:xfrm rot="16200000">
          <a:off x="7481888" y="1500188"/>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133352</xdr:colOff>
      <xdr:row>7</xdr:row>
      <xdr:rowOff>180976</xdr:rowOff>
    </xdr:from>
    <xdr:to>
      <xdr:col>12</xdr:col>
      <xdr:colOff>304802</xdr:colOff>
      <xdr:row>12</xdr:row>
      <xdr:rowOff>95251</xdr:rowOff>
    </xdr:to>
    <xdr:sp macro="" textlink="">
      <xdr:nvSpPr>
        <xdr:cNvPr id="5" name="Triángulo isósceles 4">
          <a:hlinkClick xmlns:r="http://schemas.openxmlformats.org/officeDocument/2006/relationships" r:id="rId3"/>
          <a:extLst>
            <a:ext uri="{FF2B5EF4-FFF2-40B4-BE49-F238E27FC236}">
              <a16:creationId xmlns:a16="http://schemas.microsoft.com/office/drawing/2014/main" id="{BB18D37F-D1D3-4784-B0D8-4A8F8ED16DB9}"/>
            </a:ext>
          </a:extLst>
        </xdr:cNvPr>
        <xdr:cNvSpPr/>
      </xdr:nvSpPr>
      <xdr:spPr>
        <a:xfrm rot="5400000">
          <a:off x="8548689" y="1481139"/>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10</xdr:col>
      <xdr:colOff>381000</xdr:colOff>
      <xdr:row>13</xdr:row>
      <xdr:rowOff>19050</xdr:rowOff>
    </xdr:from>
    <xdr:to>
      <xdr:col>11</xdr:col>
      <xdr:colOff>457200</xdr:colOff>
      <xdr:row>17</xdr:row>
      <xdr:rowOff>38100</xdr:rowOff>
    </xdr:to>
    <xdr:sp macro="" textlink="">
      <xdr:nvSpPr>
        <xdr:cNvPr id="6" name="Elipse 5">
          <a:hlinkClick xmlns:r="http://schemas.openxmlformats.org/officeDocument/2006/relationships" r:id="rId2"/>
          <a:extLst>
            <a:ext uri="{FF2B5EF4-FFF2-40B4-BE49-F238E27FC236}">
              <a16:creationId xmlns:a16="http://schemas.microsoft.com/office/drawing/2014/main" id="{9524EA85-F901-417B-9F55-132F715A53B9}"/>
            </a:ext>
          </a:extLst>
        </xdr:cNvPr>
        <xdr:cNvSpPr/>
      </xdr:nvSpPr>
      <xdr:spPr>
        <a:xfrm>
          <a:off x="8001000" y="2495550"/>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295274</xdr:colOff>
      <xdr:row>16</xdr:row>
      <xdr:rowOff>152400</xdr:rowOff>
    </xdr:from>
    <xdr:to>
      <xdr:col>1</xdr:col>
      <xdr:colOff>409574</xdr:colOff>
      <xdr:row>21</xdr:row>
      <xdr:rowOff>9525</xdr:rowOff>
    </xdr:to>
    <xdr:sp macro="" textlink="">
      <xdr:nvSpPr>
        <xdr:cNvPr id="2" name="Triángulo isósceles 1">
          <a:hlinkClick xmlns:r="http://schemas.openxmlformats.org/officeDocument/2006/relationships" r:id="rId1"/>
          <a:extLst>
            <a:ext uri="{FF2B5EF4-FFF2-40B4-BE49-F238E27FC236}">
              <a16:creationId xmlns:a16="http://schemas.microsoft.com/office/drawing/2014/main" id="{B698E1CC-CD23-482C-B966-43D9A65D2461}"/>
            </a:ext>
          </a:extLst>
        </xdr:cNvPr>
        <xdr:cNvSpPr/>
      </xdr:nvSpPr>
      <xdr:spPr>
        <a:xfrm rot="16200000">
          <a:off x="328611" y="3376613"/>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xdr:col>
      <xdr:colOff>561976</xdr:colOff>
      <xdr:row>16</xdr:row>
      <xdr:rowOff>142877</xdr:rowOff>
    </xdr:from>
    <xdr:to>
      <xdr:col>2</xdr:col>
      <xdr:colOff>381001</xdr:colOff>
      <xdr:row>21</xdr:row>
      <xdr:rowOff>57152</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33E32A69-D855-464D-BB82-7D0743543D87}"/>
            </a:ext>
          </a:extLst>
        </xdr:cNvPr>
        <xdr:cNvSpPr/>
      </xdr:nvSpPr>
      <xdr:spPr>
        <a:xfrm rot="5400000">
          <a:off x="1357313" y="3367090"/>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581026</xdr:colOff>
      <xdr:row>17</xdr:row>
      <xdr:rowOff>9527</xdr:rowOff>
    </xdr:from>
    <xdr:to>
      <xdr:col>3</xdr:col>
      <xdr:colOff>304801</xdr:colOff>
      <xdr:row>21</xdr:row>
      <xdr:rowOff>28577</xdr:rowOff>
    </xdr:to>
    <xdr:sp macro="" textlink="">
      <xdr:nvSpPr>
        <xdr:cNvPr id="4" name="Elipse 3">
          <a:hlinkClick xmlns:r="http://schemas.openxmlformats.org/officeDocument/2006/relationships" r:id="rId3"/>
          <a:extLst>
            <a:ext uri="{FF2B5EF4-FFF2-40B4-BE49-F238E27FC236}">
              <a16:creationId xmlns:a16="http://schemas.microsoft.com/office/drawing/2014/main" id="{0D792960-8E3E-4DB0-B54B-EFE0C0428707}"/>
            </a:ext>
          </a:extLst>
        </xdr:cNvPr>
        <xdr:cNvSpPr/>
      </xdr:nvSpPr>
      <xdr:spPr>
        <a:xfrm>
          <a:off x="2457451" y="3457577"/>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438149</xdr:colOff>
      <xdr:row>0</xdr:row>
      <xdr:rowOff>164306</xdr:rowOff>
    </xdr:from>
    <xdr:to>
      <xdr:col>12</xdr:col>
      <xdr:colOff>409574</xdr:colOff>
      <xdr:row>22</xdr:row>
      <xdr:rowOff>102394</xdr:rowOff>
    </xdr:to>
    <xdr:grpSp>
      <xdr:nvGrpSpPr>
        <xdr:cNvPr id="31" name="Grupo 30">
          <a:extLst>
            <a:ext uri="{FF2B5EF4-FFF2-40B4-BE49-F238E27FC236}">
              <a16:creationId xmlns:a16="http://schemas.microsoft.com/office/drawing/2014/main" id="{B93A4449-7CF3-454C-9E99-90C19DB3980E}"/>
            </a:ext>
          </a:extLst>
        </xdr:cNvPr>
        <xdr:cNvGrpSpPr/>
      </xdr:nvGrpSpPr>
      <xdr:grpSpPr>
        <a:xfrm>
          <a:off x="5676899" y="164306"/>
          <a:ext cx="5305425" cy="4343401"/>
          <a:chOff x="10058399" y="378618"/>
          <a:chExt cx="5305425" cy="4343401"/>
        </a:xfrm>
      </xdr:grpSpPr>
      <xdr:sp macro="" textlink="">
        <xdr:nvSpPr>
          <xdr:cNvPr id="13" name="Rectángulo 12">
            <a:extLst>
              <a:ext uri="{FF2B5EF4-FFF2-40B4-BE49-F238E27FC236}">
                <a16:creationId xmlns:a16="http://schemas.microsoft.com/office/drawing/2014/main" id="{5CCC8A73-168F-4EAB-BA2B-732A22559397}"/>
              </a:ext>
            </a:extLst>
          </xdr:cNvPr>
          <xdr:cNvSpPr/>
        </xdr:nvSpPr>
        <xdr:spPr>
          <a:xfrm>
            <a:off x="13857745" y="3810292"/>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a:t>
            </a:r>
          </a:p>
        </xdr:txBody>
      </xdr:sp>
      <xdr:grpSp>
        <xdr:nvGrpSpPr>
          <xdr:cNvPr id="30" name="Grupo 29">
            <a:extLst>
              <a:ext uri="{FF2B5EF4-FFF2-40B4-BE49-F238E27FC236}">
                <a16:creationId xmlns:a16="http://schemas.microsoft.com/office/drawing/2014/main" id="{573CA9BD-AA95-4D72-B7E4-BB14E2A652D8}"/>
              </a:ext>
            </a:extLst>
          </xdr:cNvPr>
          <xdr:cNvGrpSpPr/>
        </xdr:nvGrpSpPr>
        <xdr:grpSpPr>
          <a:xfrm>
            <a:off x="10058399" y="378618"/>
            <a:ext cx="5305425" cy="4343401"/>
            <a:chOff x="5534024" y="33337"/>
            <a:chExt cx="5305425" cy="4343401"/>
          </a:xfrm>
        </xdr:grpSpPr>
        <xdr:graphicFrame macro="">
          <xdr:nvGraphicFramePr>
            <xdr:cNvPr id="5" name="Diagrama 4">
              <a:extLst>
                <a:ext uri="{FF2B5EF4-FFF2-40B4-BE49-F238E27FC236}">
                  <a16:creationId xmlns:a16="http://schemas.microsoft.com/office/drawing/2014/main" id="{5B23556E-D679-4940-A0AD-E9FE407A6154}"/>
                </a:ext>
              </a:extLst>
            </xdr:cNvPr>
            <xdr:cNvGraphicFramePr/>
          </xdr:nvGraphicFramePr>
          <xdr:xfrm>
            <a:off x="5534024" y="33337"/>
            <a:ext cx="5305425" cy="4343401"/>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sp macro="" textlink="">
          <xdr:nvSpPr>
            <xdr:cNvPr id="7" name="Rectángulo 6">
              <a:extLst>
                <a:ext uri="{FF2B5EF4-FFF2-40B4-BE49-F238E27FC236}">
                  <a16:creationId xmlns:a16="http://schemas.microsoft.com/office/drawing/2014/main" id="{6D0B4D59-ECEA-4BDB-B085-F606C89AF2FE}"/>
                </a:ext>
              </a:extLst>
            </xdr:cNvPr>
            <xdr:cNvSpPr/>
          </xdr:nvSpPr>
          <xdr:spPr>
            <a:xfrm>
              <a:off x="9485770" y="2160086"/>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a:t>
              </a:r>
            </a:p>
          </xdr:txBody>
        </xdr:sp>
        <xdr:sp macro="" textlink="">
          <xdr:nvSpPr>
            <xdr:cNvPr id="8" name="Rectángulo 7">
              <a:extLst>
                <a:ext uri="{FF2B5EF4-FFF2-40B4-BE49-F238E27FC236}">
                  <a16:creationId xmlns:a16="http://schemas.microsoft.com/office/drawing/2014/main" id="{80A7EB0B-2065-487B-B177-45CB7F6AAFDB}"/>
                </a:ext>
              </a:extLst>
            </xdr:cNvPr>
            <xdr:cNvSpPr/>
          </xdr:nvSpPr>
          <xdr:spPr>
            <a:xfrm>
              <a:off x="9009520" y="24172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7</a:t>
              </a:r>
            </a:p>
          </xdr:txBody>
        </xdr:sp>
        <xdr:sp macro="" textlink="">
          <xdr:nvSpPr>
            <xdr:cNvPr id="9" name="Rectángulo 8">
              <a:extLst>
                <a:ext uri="{FF2B5EF4-FFF2-40B4-BE49-F238E27FC236}">
                  <a16:creationId xmlns:a16="http://schemas.microsoft.com/office/drawing/2014/main" id="{77276A79-DAC2-4E24-9F7E-0145CC36CA55}"/>
                </a:ext>
              </a:extLst>
            </xdr:cNvPr>
            <xdr:cNvSpPr/>
          </xdr:nvSpPr>
          <xdr:spPr>
            <a:xfrm>
              <a:off x="9828670" y="24553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a:t>
              </a:r>
            </a:p>
          </xdr:txBody>
        </xdr:sp>
        <xdr:sp macro="" textlink="">
          <xdr:nvSpPr>
            <xdr:cNvPr id="10" name="Rectángulo 9">
              <a:extLst>
                <a:ext uri="{FF2B5EF4-FFF2-40B4-BE49-F238E27FC236}">
                  <a16:creationId xmlns:a16="http://schemas.microsoft.com/office/drawing/2014/main" id="{40634109-3CE7-46CA-87BA-C2D53D448F18}"/>
                </a:ext>
              </a:extLst>
            </xdr:cNvPr>
            <xdr:cNvSpPr/>
          </xdr:nvSpPr>
          <xdr:spPr>
            <a:xfrm>
              <a:off x="9295270" y="272206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5</a:t>
              </a:r>
            </a:p>
          </xdr:txBody>
        </xdr:sp>
        <xdr:sp macro="" textlink="">
          <xdr:nvSpPr>
            <xdr:cNvPr id="11" name="Rectángulo 10">
              <a:extLst>
                <a:ext uri="{FF2B5EF4-FFF2-40B4-BE49-F238E27FC236}">
                  <a16:creationId xmlns:a16="http://schemas.microsoft.com/office/drawing/2014/main" id="{98B49566-DF45-4023-8432-4357A44108EE}"/>
                </a:ext>
              </a:extLst>
            </xdr:cNvPr>
            <xdr:cNvSpPr/>
          </xdr:nvSpPr>
          <xdr:spPr>
            <a:xfrm>
              <a:off x="8495170" y="2045785"/>
              <a:ext cx="420230" cy="397377"/>
            </a:xfrm>
            <a:prstGeom prst="rect">
              <a:avLst/>
            </a:prstGeom>
            <a:noFill/>
          </xdr:spPr>
          <xdr:txBody>
            <a:bodyPr wrap="square" lIns="91440" tIns="45720" rIns="91440" bIns="45720">
              <a:no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10</a:t>
              </a:r>
            </a:p>
          </xdr:txBody>
        </xdr:sp>
        <xdr:sp macro="" textlink="">
          <xdr:nvSpPr>
            <xdr:cNvPr id="12" name="Rectángulo 11">
              <a:extLst>
                <a:ext uri="{FF2B5EF4-FFF2-40B4-BE49-F238E27FC236}">
                  <a16:creationId xmlns:a16="http://schemas.microsoft.com/office/drawing/2014/main" id="{6BB4EB58-FD03-4032-88EE-31230B0973E3}"/>
                </a:ext>
              </a:extLst>
            </xdr:cNvPr>
            <xdr:cNvSpPr/>
          </xdr:nvSpPr>
          <xdr:spPr>
            <a:xfrm>
              <a:off x="8923795" y="3769811"/>
              <a:ext cx="277355"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a:t>
              </a:r>
            </a:p>
          </xdr:txBody>
        </xdr:sp>
        <xdr:sp macro="" textlink="">
          <xdr:nvSpPr>
            <xdr:cNvPr id="14" name="Rectángulo 13">
              <a:extLst>
                <a:ext uri="{FF2B5EF4-FFF2-40B4-BE49-F238E27FC236}">
                  <a16:creationId xmlns:a16="http://schemas.microsoft.com/office/drawing/2014/main" id="{CC82C148-3734-48E4-8228-C227E1832980}"/>
                </a:ext>
              </a:extLst>
            </xdr:cNvPr>
            <xdr:cNvSpPr/>
          </xdr:nvSpPr>
          <xdr:spPr>
            <a:xfrm>
              <a:off x="6237745" y="22648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285</a:t>
              </a:r>
            </a:p>
          </xdr:txBody>
        </xdr:sp>
        <xdr:sp macro="" textlink="">
          <xdr:nvSpPr>
            <xdr:cNvPr id="15" name="Rectángulo 14">
              <a:extLst>
                <a:ext uri="{FF2B5EF4-FFF2-40B4-BE49-F238E27FC236}">
                  <a16:creationId xmlns:a16="http://schemas.microsoft.com/office/drawing/2014/main" id="{B4CE437C-014B-4B9D-95EB-5214C9BF4226}"/>
                </a:ext>
              </a:extLst>
            </xdr:cNvPr>
            <xdr:cNvSpPr/>
          </xdr:nvSpPr>
          <xdr:spPr>
            <a:xfrm>
              <a:off x="6799720" y="25696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245</a:t>
              </a:r>
            </a:p>
          </xdr:txBody>
        </xdr:sp>
        <xdr:sp macro="" textlink="">
          <xdr:nvSpPr>
            <xdr:cNvPr id="17" name="Rectángulo 16">
              <a:extLst>
                <a:ext uri="{FF2B5EF4-FFF2-40B4-BE49-F238E27FC236}">
                  <a16:creationId xmlns:a16="http://schemas.microsoft.com/office/drawing/2014/main" id="{17F1D2D1-8732-4B56-8F41-A954E4D97652}"/>
                </a:ext>
              </a:extLst>
            </xdr:cNvPr>
            <xdr:cNvSpPr/>
          </xdr:nvSpPr>
          <xdr:spPr>
            <a:xfrm>
              <a:off x="6494920" y="35507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50</a:t>
              </a:r>
            </a:p>
          </xdr:txBody>
        </xdr:sp>
        <xdr:sp macro="" textlink="">
          <xdr:nvSpPr>
            <xdr:cNvPr id="18" name="Rectángulo 17">
              <a:extLst>
                <a:ext uri="{FF2B5EF4-FFF2-40B4-BE49-F238E27FC236}">
                  <a16:creationId xmlns:a16="http://schemas.microsoft.com/office/drawing/2014/main" id="{A81FFE82-7969-44B1-9E6B-FA93FC84D4B3}"/>
                </a:ext>
              </a:extLst>
            </xdr:cNvPr>
            <xdr:cNvSpPr/>
          </xdr:nvSpPr>
          <xdr:spPr>
            <a:xfrm>
              <a:off x="6837820" y="33221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44</a:t>
              </a:r>
            </a:p>
          </xdr:txBody>
        </xdr:sp>
        <xdr:sp macro="" textlink="">
          <xdr:nvSpPr>
            <xdr:cNvPr id="19" name="Rectángulo 18">
              <a:extLst>
                <a:ext uri="{FF2B5EF4-FFF2-40B4-BE49-F238E27FC236}">
                  <a16:creationId xmlns:a16="http://schemas.microsoft.com/office/drawing/2014/main" id="{7B4E1E50-B13D-487B-BD4F-C7711FF2BAAC}"/>
                </a:ext>
              </a:extLst>
            </xdr:cNvPr>
            <xdr:cNvSpPr/>
          </xdr:nvSpPr>
          <xdr:spPr>
            <a:xfrm>
              <a:off x="7171195" y="37793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100</a:t>
              </a:r>
            </a:p>
          </xdr:txBody>
        </xdr:sp>
        <xdr:sp macro="" textlink="">
          <xdr:nvSpPr>
            <xdr:cNvPr id="20" name="Rectángulo 19">
              <a:extLst>
                <a:ext uri="{FF2B5EF4-FFF2-40B4-BE49-F238E27FC236}">
                  <a16:creationId xmlns:a16="http://schemas.microsoft.com/office/drawing/2014/main" id="{88D2AF87-97DB-45F9-A228-3665748C838B}"/>
                </a:ext>
              </a:extLst>
            </xdr:cNvPr>
            <xdr:cNvSpPr/>
          </xdr:nvSpPr>
          <xdr:spPr>
            <a:xfrm>
              <a:off x="7066420" y="181718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85</a:t>
              </a:r>
            </a:p>
          </xdr:txBody>
        </xdr:sp>
        <xdr:sp macro="" textlink="">
          <xdr:nvSpPr>
            <xdr:cNvPr id="21" name="Rectángulo 20">
              <a:extLst>
                <a:ext uri="{FF2B5EF4-FFF2-40B4-BE49-F238E27FC236}">
                  <a16:creationId xmlns:a16="http://schemas.microsoft.com/office/drawing/2014/main" id="{37A47646-8456-4B6C-B7D1-F33A8492CAAF}"/>
                </a:ext>
              </a:extLst>
            </xdr:cNvPr>
            <xdr:cNvSpPr/>
          </xdr:nvSpPr>
          <xdr:spPr>
            <a:xfrm>
              <a:off x="7495045" y="2102936"/>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60</a:t>
              </a:r>
            </a:p>
          </xdr:txBody>
        </xdr:sp>
        <xdr:sp macro="" textlink="">
          <xdr:nvSpPr>
            <xdr:cNvPr id="22" name="Rectángulo 21">
              <a:extLst>
                <a:ext uri="{FF2B5EF4-FFF2-40B4-BE49-F238E27FC236}">
                  <a16:creationId xmlns:a16="http://schemas.microsoft.com/office/drawing/2014/main" id="{36229985-0169-48CF-9A95-67DDDF133AC8}"/>
                </a:ext>
              </a:extLst>
            </xdr:cNvPr>
            <xdr:cNvSpPr/>
          </xdr:nvSpPr>
          <xdr:spPr>
            <a:xfrm>
              <a:off x="7237870" y="26649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475</a:t>
              </a:r>
            </a:p>
          </xdr:txBody>
        </xdr:sp>
        <xdr:sp macro="" textlink="">
          <xdr:nvSpPr>
            <xdr:cNvPr id="23" name="Rectángulo 22">
              <a:extLst>
                <a:ext uri="{FF2B5EF4-FFF2-40B4-BE49-F238E27FC236}">
                  <a16:creationId xmlns:a16="http://schemas.microsoft.com/office/drawing/2014/main" id="{AA592282-DAA7-4669-A0DB-CB2740AEFD75}"/>
                </a:ext>
              </a:extLst>
            </xdr:cNvPr>
            <xdr:cNvSpPr/>
          </xdr:nvSpPr>
          <xdr:spPr>
            <a:xfrm>
              <a:off x="7437895" y="32745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80</a:t>
              </a:r>
            </a:p>
          </xdr:txBody>
        </xdr:sp>
        <xdr:sp macro="" textlink="">
          <xdr:nvSpPr>
            <xdr:cNvPr id="24" name="Rectángulo 23">
              <a:extLst>
                <a:ext uri="{FF2B5EF4-FFF2-40B4-BE49-F238E27FC236}">
                  <a16:creationId xmlns:a16="http://schemas.microsoft.com/office/drawing/2014/main" id="{E4BD4FA6-5BD2-4803-8AF6-524B6EA2751B}"/>
                </a:ext>
              </a:extLst>
            </xdr:cNvPr>
            <xdr:cNvSpPr/>
          </xdr:nvSpPr>
          <xdr:spPr>
            <a:xfrm>
              <a:off x="8418970" y="547979"/>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95</a:t>
              </a:r>
            </a:p>
          </xdr:txBody>
        </xdr:sp>
        <xdr:sp macro="" textlink="">
          <xdr:nvSpPr>
            <xdr:cNvPr id="25" name="Rectángulo 24">
              <a:extLst>
                <a:ext uri="{FF2B5EF4-FFF2-40B4-BE49-F238E27FC236}">
                  <a16:creationId xmlns:a16="http://schemas.microsoft.com/office/drawing/2014/main" id="{B6087BAF-CCB2-410C-BF5B-A96CE40E1DCD}"/>
                </a:ext>
              </a:extLst>
            </xdr:cNvPr>
            <xdr:cNvSpPr/>
          </xdr:nvSpPr>
          <xdr:spPr>
            <a:xfrm>
              <a:off x="7637920" y="469398"/>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35</a:t>
              </a:r>
            </a:p>
          </xdr:txBody>
        </xdr:sp>
        <xdr:sp macro="" textlink="">
          <xdr:nvSpPr>
            <xdr:cNvPr id="26" name="Rectángulo 25">
              <a:extLst>
                <a:ext uri="{FF2B5EF4-FFF2-40B4-BE49-F238E27FC236}">
                  <a16:creationId xmlns:a16="http://schemas.microsoft.com/office/drawing/2014/main" id="{325BA9EC-0896-42E7-A778-0E02E5950F2E}"/>
                </a:ext>
              </a:extLst>
            </xdr:cNvPr>
            <xdr:cNvSpPr/>
          </xdr:nvSpPr>
          <xdr:spPr>
            <a:xfrm>
              <a:off x="7228345" y="11599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45</a:t>
              </a:r>
            </a:p>
          </xdr:txBody>
        </xdr:sp>
        <xdr:sp macro="" textlink="">
          <xdr:nvSpPr>
            <xdr:cNvPr id="27" name="Rectángulo 26">
              <a:extLst>
                <a:ext uri="{FF2B5EF4-FFF2-40B4-BE49-F238E27FC236}">
                  <a16:creationId xmlns:a16="http://schemas.microsoft.com/office/drawing/2014/main" id="{003AF02D-C309-4FFF-8665-6E3FFF25A9BB}"/>
                </a:ext>
              </a:extLst>
            </xdr:cNvPr>
            <xdr:cNvSpPr/>
          </xdr:nvSpPr>
          <xdr:spPr>
            <a:xfrm>
              <a:off x="7723645" y="146476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22</a:t>
              </a:r>
            </a:p>
          </xdr:txBody>
        </xdr:sp>
        <xdr:sp macro="" textlink="">
          <xdr:nvSpPr>
            <xdr:cNvPr id="28" name="Rectángulo 27">
              <a:extLst>
                <a:ext uri="{FF2B5EF4-FFF2-40B4-BE49-F238E27FC236}">
                  <a16:creationId xmlns:a16="http://schemas.microsoft.com/office/drawing/2014/main" id="{89AA91A9-9699-41A8-8682-B553E76F4ACD}"/>
                </a:ext>
              </a:extLst>
            </xdr:cNvPr>
            <xdr:cNvSpPr/>
          </xdr:nvSpPr>
          <xdr:spPr>
            <a:xfrm>
              <a:off x="8752345" y="1150435"/>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30</a:t>
              </a:r>
            </a:p>
          </xdr:txBody>
        </xdr:sp>
      </xdr:grpSp>
      <xdr:sp macro="" textlink="">
        <xdr:nvSpPr>
          <xdr:cNvPr id="16" name="Rectángulo 15">
            <a:extLst>
              <a:ext uri="{FF2B5EF4-FFF2-40B4-BE49-F238E27FC236}">
                <a16:creationId xmlns:a16="http://schemas.microsoft.com/office/drawing/2014/main" id="{81521746-0CCD-4F10-903F-6FE7C1C76339}"/>
              </a:ext>
            </a:extLst>
          </xdr:cNvPr>
          <xdr:cNvSpPr/>
        </xdr:nvSpPr>
        <xdr:spPr>
          <a:xfrm>
            <a:off x="10626389" y="3198311"/>
            <a:ext cx="439280" cy="264560"/>
          </a:xfrm>
          <a:prstGeom prst="rect">
            <a:avLst/>
          </a:prstGeom>
          <a:noFill/>
        </xdr:spPr>
        <xdr:txBody>
          <a:bodyPr wrap="square" lIns="91440" tIns="45720" rIns="91440" bIns="45720">
            <a:spAutoFit/>
          </a:bodyPr>
          <a:lstStyle/>
          <a:p>
            <a:pPr algn="ctr"/>
            <a:r>
              <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90</a:t>
            </a:r>
          </a:p>
        </xdr:txBody>
      </xdr:sp>
    </xdr:grpSp>
    <xdr:clientData/>
  </xdr:twoCellAnchor>
  <xdr:oneCellAnchor>
    <xdr:from>
      <xdr:col>9</xdr:col>
      <xdr:colOff>351295</xdr:colOff>
      <xdr:row>3</xdr:row>
      <xdr:rowOff>107447</xdr:rowOff>
    </xdr:from>
    <xdr:ext cx="439280" cy="264560"/>
    <xdr:sp macro="" textlink="">
      <xdr:nvSpPr>
        <xdr:cNvPr id="29" name="Rectángulo 28">
          <a:extLst>
            <a:ext uri="{FF2B5EF4-FFF2-40B4-BE49-F238E27FC236}">
              <a16:creationId xmlns:a16="http://schemas.microsoft.com/office/drawing/2014/main" id="{40D20336-A579-4E0E-9C41-B83244DEACB9}"/>
            </a:ext>
          </a:extLst>
        </xdr:cNvPr>
        <xdr:cNvSpPr/>
      </xdr:nvSpPr>
      <xdr:spPr>
        <a:xfrm>
          <a:off x="8618995" y="888497"/>
          <a:ext cx="439280" cy="264560"/>
        </a:xfrm>
        <a:prstGeom prst="rect">
          <a:avLst/>
        </a:prstGeom>
        <a:noFill/>
      </xdr:spPr>
      <xdr:txBody>
        <a:bodyPr wrap="square" lIns="91440" tIns="45720" rIns="91440" bIns="45720">
          <a:spAutoFit/>
        </a:bodyPr>
        <a:lstStyle/>
        <a:p>
          <a:pPr algn="ctr"/>
          <a:endParaRPr lang="es-E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63500</xdr:colOff>
      <xdr:row>0</xdr:row>
      <xdr:rowOff>57150</xdr:rowOff>
    </xdr:from>
    <xdr:to>
      <xdr:col>10</xdr:col>
      <xdr:colOff>25400</xdr:colOff>
      <xdr:row>23</xdr:row>
      <xdr:rowOff>86783</xdr:rowOff>
    </xdr:to>
    <xdr:graphicFrame macro="">
      <xdr:nvGraphicFramePr>
        <xdr:cNvPr id="2" name="Gráfico 1">
          <a:extLst>
            <a:ext uri="{FF2B5EF4-FFF2-40B4-BE49-F238E27FC236}">
              <a16:creationId xmlns:a16="http://schemas.microsoft.com/office/drawing/2014/main" id="{CAA00D51-8A19-4F2D-B3F9-76DFB1CAA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361951</xdr:colOff>
      <xdr:row>2</xdr:row>
      <xdr:rowOff>0</xdr:rowOff>
    </xdr:from>
    <xdr:to>
      <xdr:col>11</xdr:col>
      <xdr:colOff>476251</xdr:colOff>
      <xdr:row>6</xdr:row>
      <xdr:rowOff>47625</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738B41E3-C4CD-4172-B9D7-75C23708C5E8}"/>
            </a:ext>
          </a:extLst>
        </xdr:cNvPr>
        <xdr:cNvSpPr/>
      </xdr:nvSpPr>
      <xdr:spPr>
        <a:xfrm rot="16200000">
          <a:off x="8015288" y="347663"/>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676277</xdr:colOff>
      <xdr:row>2</xdr:row>
      <xdr:rowOff>1</xdr:rowOff>
    </xdr:from>
    <xdr:to>
      <xdr:col>13</xdr:col>
      <xdr:colOff>85727</xdr:colOff>
      <xdr:row>6</xdr:row>
      <xdr:rowOff>104776</xdr:rowOff>
    </xdr:to>
    <xdr:sp macro="" textlink="">
      <xdr:nvSpPr>
        <xdr:cNvPr id="4" name="Triángulo isósceles 3">
          <a:hlinkClick xmlns:r="http://schemas.openxmlformats.org/officeDocument/2006/relationships" r:id="rId3"/>
          <a:extLst>
            <a:ext uri="{FF2B5EF4-FFF2-40B4-BE49-F238E27FC236}">
              <a16:creationId xmlns:a16="http://schemas.microsoft.com/office/drawing/2014/main" id="{82448775-104B-4E6A-B4E9-6382CF691938}"/>
            </a:ext>
          </a:extLst>
        </xdr:cNvPr>
        <xdr:cNvSpPr/>
      </xdr:nvSpPr>
      <xdr:spPr>
        <a:xfrm rot="5400000">
          <a:off x="9091614" y="347664"/>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152402</xdr:colOff>
      <xdr:row>7</xdr:row>
      <xdr:rowOff>133351</xdr:rowOff>
    </xdr:from>
    <xdr:to>
      <xdr:col>12</xdr:col>
      <xdr:colOff>228602</xdr:colOff>
      <xdr:row>11</xdr:row>
      <xdr:rowOff>152401</xdr:rowOff>
    </xdr:to>
    <xdr:sp macro="" textlink="">
      <xdr:nvSpPr>
        <xdr:cNvPr id="5" name="Elipse 4">
          <a:hlinkClick xmlns:r="http://schemas.openxmlformats.org/officeDocument/2006/relationships" r:id="rId4"/>
          <a:extLst>
            <a:ext uri="{FF2B5EF4-FFF2-40B4-BE49-F238E27FC236}">
              <a16:creationId xmlns:a16="http://schemas.microsoft.com/office/drawing/2014/main" id="{2BE4CABA-4364-45B5-A05E-934BA86AB2B8}"/>
            </a:ext>
          </a:extLst>
        </xdr:cNvPr>
        <xdr:cNvSpPr/>
      </xdr:nvSpPr>
      <xdr:spPr>
        <a:xfrm>
          <a:off x="8534402" y="1466851"/>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219077</xdr:colOff>
      <xdr:row>3</xdr:row>
      <xdr:rowOff>145597</xdr:rowOff>
    </xdr:from>
    <xdr:to>
      <xdr:col>12</xdr:col>
      <xdr:colOff>333377</xdr:colOff>
      <xdr:row>8</xdr:row>
      <xdr:rowOff>2722</xdr:rowOff>
    </xdr:to>
    <xdr:sp macro="" textlink="">
      <xdr:nvSpPr>
        <xdr:cNvPr id="2" name="Triángulo isósceles 1">
          <a:hlinkClick xmlns:r="http://schemas.openxmlformats.org/officeDocument/2006/relationships" r:id="rId1"/>
          <a:extLst>
            <a:ext uri="{FF2B5EF4-FFF2-40B4-BE49-F238E27FC236}">
              <a16:creationId xmlns:a16="http://schemas.microsoft.com/office/drawing/2014/main" id="{FEE9C957-EFA2-4692-AB1A-E9FADC85AC06}"/>
            </a:ext>
          </a:extLst>
        </xdr:cNvPr>
        <xdr:cNvSpPr/>
      </xdr:nvSpPr>
      <xdr:spPr>
        <a:xfrm rot="16200000">
          <a:off x="10035950" y="1187224"/>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541567</xdr:colOff>
      <xdr:row>3</xdr:row>
      <xdr:rowOff>130630</xdr:rowOff>
    </xdr:from>
    <xdr:to>
      <xdr:col>13</xdr:col>
      <xdr:colOff>717099</xdr:colOff>
      <xdr:row>8</xdr:row>
      <xdr:rowOff>44905</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98DFBD0A-D9E6-4DC8-AFA6-14494C6CB460}"/>
            </a:ext>
          </a:extLst>
        </xdr:cNvPr>
        <xdr:cNvSpPr/>
      </xdr:nvSpPr>
      <xdr:spPr>
        <a:xfrm rot="5400000">
          <a:off x="11122481" y="1170216"/>
          <a:ext cx="866775" cy="937532"/>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9528</xdr:colOff>
      <xdr:row>1</xdr:row>
      <xdr:rowOff>72118</xdr:rowOff>
    </xdr:from>
    <xdr:to>
      <xdr:col>13</xdr:col>
      <xdr:colOff>89810</xdr:colOff>
      <xdr:row>2</xdr:row>
      <xdr:rowOff>662668</xdr:rowOff>
    </xdr:to>
    <xdr:sp macro="" textlink="">
      <xdr:nvSpPr>
        <xdr:cNvPr id="4" name="Elipse 3">
          <a:hlinkClick xmlns:r="http://schemas.openxmlformats.org/officeDocument/2006/relationships" r:id="rId3"/>
          <a:extLst>
            <a:ext uri="{FF2B5EF4-FFF2-40B4-BE49-F238E27FC236}">
              <a16:creationId xmlns:a16="http://schemas.microsoft.com/office/drawing/2014/main" id="{53DE37E7-1B9C-41C9-B2F2-8B2C5B7E2886}"/>
            </a:ext>
          </a:extLst>
        </xdr:cNvPr>
        <xdr:cNvSpPr/>
      </xdr:nvSpPr>
      <xdr:spPr>
        <a:xfrm>
          <a:off x="10555064" y="262618"/>
          <a:ext cx="842282"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17</xdr:col>
      <xdr:colOff>47625</xdr:colOff>
      <xdr:row>2</xdr:row>
      <xdr:rowOff>533767</xdr:rowOff>
    </xdr:from>
    <xdr:to>
      <xdr:col>26</xdr:col>
      <xdr:colOff>365111</xdr:colOff>
      <xdr:row>10</xdr:row>
      <xdr:rowOff>86950</xdr:rowOff>
    </xdr:to>
    <xdr:grpSp>
      <xdr:nvGrpSpPr>
        <xdr:cNvPr id="16" name="Grupo 15">
          <a:extLst>
            <a:ext uri="{FF2B5EF4-FFF2-40B4-BE49-F238E27FC236}">
              <a16:creationId xmlns:a16="http://schemas.microsoft.com/office/drawing/2014/main" id="{4B838505-E98D-48C2-A60E-ABB1BB1C64B0}"/>
            </a:ext>
          </a:extLst>
        </xdr:cNvPr>
        <xdr:cNvGrpSpPr/>
      </xdr:nvGrpSpPr>
      <xdr:grpSpPr>
        <a:xfrm>
          <a:off x="14406563" y="914767"/>
          <a:ext cx="7175486" cy="1577246"/>
          <a:chOff x="13882688" y="1033830"/>
          <a:chExt cx="7175486" cy="1577246"/>
        </a:xfrm>
      </xdr:grpSpPr>
      <xdr:grpSp>
        <xdr:nvGrpSpPr>
          <xdr:cNvPr id="6" name="Grupo 5">
            <a:extLst>
              <a:ext uri="{FF2B5EF4-FFF2-40B4-BE49-F238E27FC236}">
                <a16:creationId xmlns:a16="http://schemas.microsoft.com/office/drawing/2014/main" id="{88478316-0A66-473E-8871-729DC945AF94}"/>
              </a:ext>
            </a:extLst>
          </xdr:cNvPr>
          <xdr:cNvGrpSpPr/>
        </xdr:nvGrpSpPr>
        <xdr:grpSpPr>
          <a:xfrm>
            <a:off x="13882688" y="1033830"/>
            <a:ext cx="7175486" cy="1577246"/>
            <a:chOff x="13882688" y="1033830"/>
            <a:chExt cx="7175486" cy="1577246"/>
          </a:xfrm>
        </xdr:grpSpPr>
        <xdr:sp macro="" textlink="">
          <xdr:nvSpPr>
            <xdr:cNvPr id="7" name="Forma libre: forma 6">
              <a:extLst>
                <a:ext uri="{FF2B5EF4-FFF2-40B4-BE49-F238E27FC236}">
                  <a16:creationId xmlns:a16="http://schemas.microsoft.com/office/drawing/2014/main" id="{C36395C2-2FCE-4E80-8EFB-874CA943C41B}"/>
                </a:ext>
              </a:extLst>
            </xdr:cNvPr>
            <xdr:cNvSpPr/>
          </xdr:nvSpPr>
          <xdr:spPr>
            <a:xfrm>
              <a:off x="13882688"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FF6600">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FEBRERO</a:t>
              </a:r>
            </a:p>
          </xdr:txBody>
        </xdr:sp>
        <xdr:sp macro="" textlink="">
          <xdr:nvSpPr>
            <xdr:cNvPr id="8" name="Forma libre: forma 7">
              <a:extLst>
                <a:ext uri="{FF2B5EF4-FFF2-40B4-BE49-F238E27FC236}">
                  <a16:creationId xmlns:a16="http://schemas.microsoft.com/office/drawing/2014/main" id="{B93AA54E-1841-4734-9797-1A0B229A921B}"/>
                </a:ext>
              </a:extLst>
            </xdr:cNvPr>
            <xdr:cNvSpPr/>
          </xdr:nvSpPr>
          <xdr:spPr>
            <a:xfrm>
              <a:off x="15753266"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66FFCC">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MARZO</a:t>
              </a:r>
            </a:p>
          </xdr:txBody>
        </xdr:sp>
        <xdr:sp macro="" textlink="">
          <xdr:nvSpPr>
            <xdr:cNvPr id="9" name="Forma libre: forma 8">
              <a:extLst>
                <a:ext uri="{FF2B5EF4-FFF2-40B4-BE49-F238E27FC236}">
                  <a16:creationId xmlns:a16="http://schemas.microsoft.com/office/drawing/2014/main" id="{C304730E-557B-42FA-96E1-058E5F20490F}"/>
                </a:ext>
              </a:extLst>
            </xdr:cNvPr>
            <xdr:cNvSpPr/>
          </xdr:nvSpPr>
          <xdr:spPr>
            <a:xfrm>
              <a:off x="17634177" y="1033830"/>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D322E6">
                <a:alpha val="50000"/>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ABRIL</a:t>
              </a:r>
            </a:p>
          </xdr:txBody>
        </xdr:sp>
        <xdr:sp macro="" textlink="">
          <xdr:nvSpPr>
            <xdr:cNvPr id="10" name="Forma libre: forma 9">
              <a:extLst>
                <a:ext uri="{FF2B5EF4-FFF2-40B4-BE49-F238E27FC236}">
                  <a16:creationId xmlns:a16="http://schemas.microsoft.com/office/drawing/2014/main" id="{D2BC8D17-96AE-4D0E-8268-28F867F03C55}"/>
                </a:ext>
              </a:extLst>
            </xdr:cNvPr>
            <xdr:cNvSpPr/>
          </xdr:nvSpPr>
          <xdr:spPr>
            <a:xfrm>
              <a:off x="19480937" y="1033839"/>
              <a:ext cx="1577237" cy="1577237"/>
            </a:xfrm>
            <a:custGeom>
              <a:avLst/>
              <a:gdLst>
                <a:gd name="connsiteX0" fmla="*/ 0 w 1577237"/>
                <a:gd name="connsiteY0" fmla="*/ 788619 h 1577237"/>
                <a:gd name="connsiteX1" fmla="*/ 788619 w 1577237"/>
                <a:gd name="connsiteY1" fmla="*/ 0 h 1577237"/>
                <a:gd name="connsiteX2" fmla="*/ 1577238 w 1577237"/>
                <a:gd name="connsiteY2" fmla="*/ 788619 h 1577237"/>
                <a:gd name="connsiteX3" fmla="*/ 788619 w 1577237"/>
                <a:gd name="connsiteY3" fmla="*/ 1577238 h 1577237"/>
                <a:gd name="connsiteX4" fmla="*/ 0 w 1577237"/>
                <a:gd name="connsiteY4" fmla="*/ 788619 h 15772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77237" h="1577237">
                  <a:moveTo>
                    <a:pt x="0" y="788619"/>
                  </a:moveTo>
                  <a:cubicBezTo>
                    <a:pt x="0" y="353077"/>
                    <a:pt x="353077" y="0"/>
                    <a:pt x="788619" y="0"/>
                  </a:cubicBezTo>
                  <a:cubicBezTo>
                    <a:pt x="1224161" y="0"/>
                    <a:pt x="1577238" y="353077"/>
                    <a:pt x="1577238" y="788619"/>
                  </a:cubicBezTo>
                  <a:cubicBezTo>
                    <a:pt x="1577238" y="1224161"/>
                    <a:pt x="1224161" y="1577238"/>
                    <a:pt x="788619" y="1577238"/>
                  </a:cubicBezTo>
                  <a:cubicBezTo>
                    <a:pt x="353077" y="1577238"/>
                    <a:pt x="0" y="1224161"/>
                    <a:pt x="0" y="788619"/>
                  </a:cubicBezTo>
                  <a:close/>
                </a:path>
              </a:pathLst>
            </a:custGeom>
            <a:solidFill>
              <a:srgbClr val="FF9933">
                <a:alpha val="49804"/>
              </a:srgbClr>
            </a:solidFill>
          </xdr:spPr>
          <xdr:style>
            <a:lnRef idx="2">
              <a:schemeClr val="lt1">
                <a:hueOff val="0"/>
                <a:satOff val="0"/>
                <a:lumOff val="0"/>
                <a:alphaOff val="0"/>
              </a:schemeClr>
            </a:lnRef>
            <a:fillRef idx="1">
              <a:schemeClr val="accent1">
                <a:alpha val="50000"/>
                <a:hueOff val="0"/>
                <a:satOff val="0"/>
                <a:lumOff val="0"/>
                <a:alphaOff val="0"/>
              </a:schemeClr>
            </a:fillRef>
            <a:effectRef idx="0">
              <a:schemeClr val="accent1">
                <a:alpha val="50000"/>
                <a:hueOff val="0"/>
                <a:satOff val="0"/>
                <a:lumOff val="0"/>
                <a:alphaOff val="0"/>
              </a:schemeClr>
            </a:effectRef>
            <a:fontRef idx="minor">
              <a:schemeClr val="tx1"/>
            </a:fontRef>
          </xdr:style>
          <xdr:txBody>
            <a:bodyPr spcFirstLastPara="0" vert="horz" wrap="square" lIns="317782" tIns="255111" rIns="317782" bIns="255111" numCol="1" spcCol="1270" anchor="ctr" anchorCtr="0">
              <a:noAutofit/>
            </a:bodyPr>
            <a:lstStyle/>
            <a:p>
              <a:pPr marL="0" lvl="0" indent="0" algn="ctr" defTabSz="844550">
                <a:lnSpc>
                  <a:spcPct val="90000"/>
                </a:lnSpc>
                <a:spcBef>
                  <a:spcPct val="0"/>
                </a:spcBef>
                <a:spcAft>
                  <a:spcPct val="35000"/>
                </a:spcAft>
                <a:buNone/>
              </a:pPr>
              <a:r>
                <a:rPr lang="es-MX" sz="1900" kern="1200"/>
                <a:t>MAYO</a:t>
              </a:r>
            </a:p>
          </xdr:txBody>
        </xdr:sp>
      </xdr:grpSp>
      <xdr:sp macro="" textlink="">
        <xdr:nvSpPr>
          <xdr:cNvPr id="11" name="Rectángulo 10">
            <a:extLst>
              <a:ext uri="{FF2B5EF4-FFF2-40B4-BE49-F238E27FC236}">
                <a16:creationId xmlns:a16="http://schemas.microsoft.com/office/drawing/2014/main" id="{BB0FCC8F-6D94-4CFC-BCC1-984F1032D276}"/>
              </a:ext>
            </a:extLst>
          </xdr:cNvPr>
          <xdr:cNvSpPr/>
        </xdr:nvSpPr>
        <xdr:spPr>
          <a:xfrm>
            <a:off x="14414208" y="1930295"/>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42</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12" name="Rectángulo 11">
            <a:extLst>
              <a:ext uri="{FF2B5EF4-FFF2-40B4-BE49-F238E27FC236}">
                <a16:creationId xmlns:a16="http://schemas.microsoft.com/office/drawing/2014/main" id="{23660CE4-31F4-4D1C-8257-AEBABAD252B4}"/>
              </a:ext>
            </a:extLst>
          </xdr:cNvPr>
          <xdr:cNvSpPr/>
        </xdr:nvSpPr>
        <xdr:spPr>
          <a:xfrm>
            <a:off x="16316826" y="1916008"/>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48</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13" name="Rectángulo 12">
            <a:extLst>
              <a:ext uri="{FF2B5EF4-FFF2-40B4-BE49-F238E27FC236}">
                <a16:creationId xmlns:a16="http://schemas.microsoft.com/office/drawing/2014/main" id="{2B02590A-4D1F-4DA3-B992-B7BFEDDACE33}"/>
              </a:ext>
            </a:extLst>
          </xdr:cNvPr>
          <xdr:cNvSpPr/>
        </xdr:nvSpPr>
        <xdr:spPr>
          <a:xfrm>
            <a:off x="18159914" y="1889814"/>
            <a:ext cx="496674"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18</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sp macro="" textlink="">
        <xdr:nvSpPr>
          <xdr:cNvPr id="14" name="Rectángulo 13">
            <a:extLst>
              <a:ext uri="{FF2B5EF4-FFF2-40B4-BE49-F238E27FC236}">
                <a16:creationId xmlns:a16="http://schemas.microsoft.com/office/drawing/2014/main" id="{D09EF080-01B7-4907-8FB7-3E5075087966}"/>
              </a:ext>
            </a:extLst>
          </xdr:cNvPr>
          <xdr:cNvSpPr/>
        </xdr:nvSpPr>
        <xdr:spPr>
          <a:xfrm>
            <a:off x="20116721" y="1899339"/>
            <a:ext cx="340671" cy="468013"/>
          </a:xfrm>
          <a:prstGeom prst="rect">
            <a:avLst/>
          </a:prstGeom>
          <a:noFill/>
        </xdr:spPr>
        <xdr:txBody>
          <a:bodyPr wrap="none" lIns="91440" tIns="45720" rIns="91440" bIns="45720">
            <a:spAutoFit/>
          </a:bodyPr>
          <a:lstStyle/>
          <a:p>
            <a:pPr algn="ctr"/>
            <a:r>
              <a:rPr lang="es-MX" sz="2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0</a:t>
            </a:r>
            <a:endParaRPr lang="es-MX" sz="2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190499</xdr:colOff>
      <xdr:row>0</xdr:row>
      <xdr:rowOff>133350</xdr:rowOff>
    </xdr:from>
    <xdr:to>
      <xdr:col>9</xdr:col>
      <xdr:colOff>682625</xdr:colOff>
      <xdr:row>21</xdr:row>
      <xdr:rowOff>111125</xdr:rowOff>
    </xdr:to>
    <xdr:graphicFrame macro="">
      <xdr:nvGraphicFramePr>
        <xdr:cNvPr id="2" name="Gráfico 2">
          <a:extLst>
            <a:ext uri="{FF2B5EF4-FFF2-40B4-BE49-F238E27FC236}">
              <a16:creationId xmlns:a16="http://schemas.microsoft.com/office/drawing/2014/main" id="{474F8EE3-6D78-431D-98AF-B9D45B635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292099</xdr:colOff>
      <xdr:row>0</xdr:row>
      <xdr:rowOff>90486</xdr:rowOff>
    </xdr:from>
    <xdr:to>
      <xdr:col>19</xdr:col>
      <xdr:colOff>365125</xdr:colOff>
      <xdr:row>23</xdr:row>
      <xdr:rowOff>95250</xdr:rowOff>
    </xdr:to>
    <xdr:graphicFrame macro="">
      <xdr:nvGraphicFramePr>
        <xdr:cNvPr id="3" name="Gráfico 3">
          <a:extLst>
            <a:ext uri="{FF2B5EF4-FFF2-40B4-BE49-F238E27FC236}">
              <a16:creationId xmlns:a16="http://schemas.microsoft.com/office/drawing/2014/main" id="{2FF246B8-AC6A-444B-AFCF-B8C9188B9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165099</xdr:colOff>
      <xdr:row>24</xdr:row>
      <xdr:rowOff>122237</xdr:rowOff>
    </xdr:from>
    <xdr:to>
      <xdr:col>10</xdr:col>
      <xdr:colOff>111124</xdr:colOff>
      <xdr:row>47</xdr:row>
      <xdr:rowOff>111125</xdr:rowOff>
    </xdr:to>
    <xdr:graphicFrame macro="">
      <xdr:nvGraphicFramePr>
        <xdr:cNvPr id="4" name="Gráfico 4">
          <a:extLst>
            <a:ext uri="{FF2B5EF4-FFF2-40B4-BE49-F238E27FC236}">
              <a16:creationId xmlns:a16="http://schemas.microsoft.com/office/drawing/2014/main" id="{B6B0DE3E-4C2D-4C39-B86D-C25778805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276225</xdr:colOff>
      <xdr:row>24</xdr:row>
      <xdr:rowOff>134937</xdr:rowOff>
    </xdr:from>
    <xdr:to>
      <xdr:col>19</xdr:col>
      <xdr:colOff>428625</xdr:colOff>
      <xdr:row>47</xdr:row>
      <xdr:rowOff>142875</xdr:rowOff>
    </xdr:to>
    <xdr:graphicFrame macro="">
      <xdr:nvGraphicFramePr>
        <xdr:cNvPr id="5" name="Gráfico 6">
          <a:extLst>
            <a:ext uri="{FF2B5EF4-FFF2-40B4-BE49-F238E27FC236}">
              <a16:creationId xmlns:a16="http://schemas.microsoft.com/office/drawing/2014/main" id="{BCC9DFCF-545F-4877-BBA5-4FA54B413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539751</xdr:colOff>
      <xdr:row>3</xdr:row>
      <xdr:rowOff>174625</xdr:rowOff>
    </xdr:from>
    <xdr:to>
      <xdr:col>20</xdr:col>
      <xdr:colOff>654051</xdr:colOff>
      <xdr:row>8</xdr:row>
      <xdr:rowOff>31750</xdr:rowOff>
    </xdr:to>
    <xdr:sp macro="" textlink="">
      <xdr:nvSpPr>
        <xdr:cNvPr id="6" name="Triángulo isósceles 5">
          <a:hlinkClick xmlns:r="http://schemas.openxmlformats.org/officeDocument/2006/relationships" r:id="rId5"/>
          <a:extLst>
            <a:ext uri="{FF2B5EF4-FFF2-40B4-BE49-F238E27FC236}">
              <a16:creationId xmlns:a16="http://schemas.microsoft.com/office/drawing/2014/main" id="{9E87E7E8-2222-49E4-B9AD-7D4BF1A459A1}"/>
            </a:ext>
          </a:extLst>
        </xdr:cNvPr>
        <xdr:cNvSpPr/>
      </xdr:nvSpPr>
      <xdr:spPr>
        <a:xfrm rot="16200000">
          <a:off x="15051088" y="712788"/>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21</xdr:col>
      <xdr:colOff>95252</xdr:colOff>
      <xdr:row>3</xdr:row>
      <xdr:rowOff>158750</xdr:rowOff>
    </xdr:from>
    <xdr:to>
      <xdr:col>22</xdr:col>
      <xdr:colOff>266702</xdr:colOff>
      <xdr:row>8</xdr:row>
      <xdr:rowOff>73025</xdr:rowOff>
    </xdr:to>
    <xdr:sp macro="" textlink="">
      <xdr:nvSpPr>
        <xdr:cNvPr id="7" name="Triángulo isósceles 6">
          <a:hlinkClick xmlns:r="http://schemas.openxmlformats.org/officeDocument/2006/relationships" r:id="rId6"/>
          <a:extLst>
            <a:ext uri="{FF2B5EF4-FFF2-40B4-BE49-F238E27FC236}">
              <a16:creationId xmlns:a16="http://schemas.microsoft.com/office/drawing/2014/main" id="{5E15793A-32CF-4573-A48E-39DA1B6A2C4F}"/>
            </a:ext>
          </a:extLst>
        </xdr:cNvPr>
        <xdr:cNvSpPr/>
      </xdr:nvSpPr>
      <xdr:spPr>
        <a:xfrm rot="5400000">
          <a:off x="16130589" y="696913"/>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20</xdr:col>
      <xdr:colOff>301627</xdr:colOff>
      <xdr:row>8</xdr:row>
      <xdr:rowOff>127000</xdr:rowOff>
    </xdr:from>
    <xdr:to>
      <xdr:col>21</xdr:col>
      <xdr:colOff>377827</xdr:colOff>
      <xdr:row>12</xdr:row>
      <xdr:rowOff>146050</xdr:rowOff>
    </xdr:to>
    <xdr:sp macro="" textlink="">
      <xdr:nvSpPr>
        <xdr:cNvPr id="8" name="Elipse 7">
          <a:hlinkClick xmlns:r="http://schemas.openxmlformats.org/officeDocument/2006/relationships" r:id="rId7"/>
          <a:extLst>
            <a:ext uri="{FF2B5EF4-FFF2-40B4-BE49-F238E27FC236}">
              <a16:creationId xmlns:a16="http://schemas.microsoft.com/office/drawing/2014/main" id="{6A9CC3FC-7BB4-421F-B258-B17E106DF119}"/>
            </a:ext>
          </a:extLst>
        </xdr:cNvPr>
        <xdr:cNvSpPr/>
      </xdr:nvSpPr>
      <xdr:spPr>
        <a:xfrm>
          <a:off x="15541627" y="1651000"/>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476249</xdr:colOff>
      <xdr:row>15</xdr:row>
      <xdr:rowOff>154782</xdr:rowOff>
    </xdr:from>
    <xdr:to>
      <xdr:col>1</xdr:col>
      <xdr:colOff>590549</xdr:colOff>
      <xdr:row>20</xdr:row>
      <xdr:rowOff>11907</xdr:rowOff>
    </xdr:to>
    <xdr:sp macro="" textlink="">
      <xdr:nvSpPr>
        <xdr:cNvPr id="2" name="Triángulo isósceles 1">
          <a:hlinkClick xmlns:r="http://schemas.openxmlformats.org/officeDocument/2006/relationships" r:id="rId1"/>
          <a:extLst>
            <a:ext uri="{FF2B5EF4-FFF2-40B4-BE49-F238E27FC236}">
              <a16:creationId xmlns:a16="http://schemas.microsoft.com/office/drawing/2014/main" id="{9DC895ED-8717-4E58-A137-F7B7F31EBC51}"/>
            </a:ext>
          </a:extLst>
        </xdr:cNvPr>
        <xdr:cNvSpPr/>
      </xdr:nvSpPr>
      <xdr:spPr>
        <a:xfrm rot="16200000">
          <a:off x="509586" y="3193258"/>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xdr:col>
      <xdr:colOff>750094</xdr:colOff>
      <xdr:row>15</xdr:row>
      <xdr:rowOff>154783</xdr:rowOff>
    </xdr:from>
    <xdr:to>
      <xdr:col>2</xdr:col>
      <xdr:colOff>290513</xdr:colOff>
      <xdr:row>20</xdr:row>
      <xdr:rowOff>69058</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5CE48B90-04F2-4336-A148-B3A56311276C}"/>
            </a:ext>
          </a:extLst>
        </xdr:cNvPr>
        <xdr:cNvSpPr/>
      </xdr:nvSpPr>
      <xdr:spPr>
        <a:xfrm rot="5400000">
          <a:off x="1545431" y="3193259"/>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xdr:col>
      <xdr:colOff>238125</xdr:colOff>
      <xdr:row>20</xdr:row>
      <xdr:rowOff>83345</xdr:rowOff>
    </xdr:from>
    <xdr:to>
      <xdr:col>1</xdr:col>
      <xdr:colOff>1076325</xdr:colOff>
      <xdr:row>24</xdr:row>
      <xdr:rowOff>102395</xdr:rowOff>
    </xdr:to>
    <xdr:sp macro="" textlink="">
      <xdr:nvSpPr>
        <xdr:cNvPr id="4" name="Elipse 3">
          <a:hlinkClick xmlns:r="http://schemas.openxmlformats.org/officeDocument/2006/relationships" r:id="rId3"/>
          <a:extLst>
            <a:ext uri="{FF2B5EF4-FFF2-40B4-BE49-F238E27FC236}">
              <a16:creationId xmlns:a16="http://schemas.microsoft.com/office/drawing/2014/main" id="{EA6D70D5-5FBE-43F8-B3DA-AA4CADC295B4}"/>
            </a:ext>
          </a:extLst>
        </xdr:cNvPr>
        <xdr:cNvSpPr/>
      </xdr:nvSpPr>
      <xdr:spPr>
        <a:xfrm>
          <a:off x="1000125" y="4107658"/>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7</xdr:col>
      <xdr:colOff>17318</xdr:colOff>
      <xdr:row>0</xdr:row>
      <xdr:rowOff>103910</xdr:rowOff>
    </xdr:from>
    <xdr:to>
      <xdr:col>14</xdr:col>
      <xdr:colOff>70235</xdr:colOff>
      <xdr:row>18</xdr:row>
      <xdr:rowOff>142011</xdr:rowOff>
    </xdr:to>
    <xdr:grpSp>
      <xdr:nvGrpSpPr>
        <xdr:cNvPr id="45" name="Grupo 44">
          <a:extLst>
            <a:ext uri="{FF2B5EF4-FFF2-40B4-BE49-F238E27FC236}">
              <a16:creationId xmlns:a16="http://schemas.microsoft.com/office/drawing/2014/main" id="{A70412B7-DA61-4BF4-8F78-E8211ABCDB9B}"/>
            </a:ext>
          </a:extLst>
        </xdr:cNvPr>
        <xdr:cNvGrpSpPr/>
      </xdr:nvGrpSpPr>
      <xdr:grpSpPr>
        <a:xfrm>
          <a:off x="5983432" y="103910"/>
          <a:ext cx="5386917" cy="3683578"/>
          <a:chOff x="9836727" y="0"/>
          <a:chExt cx="5386917" cy="3683578"/>
        </a:xfrm>
      </xdr:grpSpPr>
      <xdr:grpSp>
        <xdr:nvGrpSpPr>
          <xdr:cNvPr id="44" name="Grupo 43">
            <a:extLst>
              <a:ext uri="{FF2B5EF4-FFF2-40B4-BE49-F238E27FC236}">
                <a16:creationId xmlns:a16="http://schemas.microsoft.com/office/drawing/2014/main" id="{00C12F1E-6821-43CA-A71F-D15DA1A1634B}"/>
              </a:ext>
            </a:extLst>
          </xdr:cNvPr>
          <xdr:cNvGrpSpPr/>
        </xdr:nvGrpSpPr>
        <xdr:grpSpPr>
          <a:xfrm>
            <a:off x="9836727" y="0"/>
            <a:ext cx="5386917" cy="3683578"/>
            <a:chOff x="6251863" y="184149"/>
            <a:chExt cx="5386917" cy="3683578"/>
          </a:xfrm>
        </xdr:grpSpPr>
        <xdr:graphicFrame macro="">
          <xdr:nvGraphicFramePr>
            <xdr:cNvPr id="5" name="Diagrama 4">
              <a:extLst>
                <a:ext uri="{FF2B5EF4-FFF2-40B4-BE49-F238E27FC236}">
                  <a16:creationId xmlns:a16="http://schemas.microsoft.com/office/drawing/2014/main" id="{29B0ECED-70D8-4ECA-B6A9-021B2B884F0B}"/>
                </a:ext>
              </a:extLst>
            </xdr:cNvPr>
            <xdr:cNvGraphicFramePr/>
          </xdr:nvGraphicFramePr>
          <xdr:xfrm>
            <a:off x="6251863" y="184149"/>
            <a:ext cx="5386917" cy="3683578"/>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sp macro="" textlink="">
          <xdr:nvSpPr>
            <xdr:cNvPr id="9" name="Rectángulo 8">
              <a:extLst>
                <a:ext uri="{FF2B5EF4-FFF2-40B4-BE49-F238E27FC236}">
                  <a16:creationId xmlns:a16="http://schemas.microsoft.com/office/drawing/2014/main" id="{12EE1627-A304-40CE-98C7-B0D53DF12A1D}"/>
                </a:ext>
              </a:extLst>
            </xdr:cNvPr>
            <xdr:cNvSpPr/>
          </xdr:nvSpPr>
          <xdr:spPr>
            <a:xfrm>
              <a:off x="9461798" y="611455"/>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10" name="Rectángulo 9">
              <a:extLst>
                <a:ext uri="{FF2B5EF4-FFF2-40B4-BE49-F238E27FC236}">
                  <a16:creationId xmlns:a16="http://schemas.microsoft.com/office/drawing/2014/main" id="{22766158-AC97-4E64-8E84-39104EA12D9A}"/>
                </a:ext>
              </a:extLst>
            </xdr:cNvPr>
            <xdr:cNvSpPr/>
          </xdr:nvSpPr>
          <xdr:spPr>
            <a:xfrm>
              <a:off x="8436561" y="58201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12" name="Rectángulo 11">
              <a:extLst>
                <a:ext uri="{FF2B5EF4-FFF2-40B4-BE49-F238E27FC236}">
                  <a16:creationId xmlns:a16="http://schemas.microsoft.com/office/drawing/2014/main" id="{41389C7A-A952-44E9-98ED-899437A03C50}"/>
                </a:ext>
              </a:extLst>
            </xdr:cNvPr>
            <xdr:cNvSpPr/>
          </xdr:nvSpPr>
          <xdr:spPr>
            <a:xfrm>
              <a:off x="9018451" y="55776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13" name="Rectángulo 12">
              <a:extLst>
                <a:ext uri="{FF2B5EF4-FFF2-40B4-BE49-F238E27FC236}">
                  <a16:creationId xmlns:a16="http://schemas.microsoft.com/office/drawing/2014/main" id="{8408FAEB-BBBB-4AC1-94F4-98CF769A541B}"/>
                </a:ext>
              </a:extLst>
            </xdr:cNvPr>
            <xdr:cNvSpPr/>
          </xdr:nvSpPr>
          <xdr:spPr>
            <a:xfrm>
              <a:off x="8062488" y="840054"/>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14" name="Rectángulo 13">
              <a:extLst>
                <a:ext uri="{FF2B5EF4-FFF2-40B4-BE49-F238E27FC236}">
                  <a16:creationId xmlns:a16="http://schemas.microsoft.com/office/drawing/2014/main" id="{A9B1CEF2-9DEA-4E1B-AFB0-6D35BA081166}"/>
                </a:ext>
              </a:extLst>
            </xdr:cNvPr>
            <xdr:cNvSpPr/>
          </xdr:nvSpPr>
          <xdr:spPr>
            <a:xfrm>
              <a:off x="8933593" y="214411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15" name="Rectángulo 14">
              <a:extLst>
                <a:ext uri="{FF2B5EF4-FFF2-40B4-BE49-F238E27FC236}">
                  <a16:creationId xmlns:a16="http://schemas.microsoft.com/office/drawing/2014/main" id="{03617736-E2F0-4FB9-947E-EA9B8FB5EEC8}"/>
                </a:ext>
              </a:extLst>
            </xdr:cNvPr>
            <xdr:cNvSpPr/>
          </xdr:nvSpPr>
          <xdr:spPr>
            <a:xfrm>
              <a:off x="8710189" y="2163164"/>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16" name="Rectángulo 15">
              <a:extLst>
                <a:ext uri="{FF2B5EF4-FFF2-40B4-BE49-F238E27FC236}">
                  <a16:creationId xmlns:a16="http://schemas.microsoft.com/office/drawing/2014/main" id="{18A6FCA6-057F-4ACD-8C20-838F28D7D143}"/>
                </a:ext>
              </a:extLst>
            </xdr:cNvPr>
            <xdr:cNvSpPr/>
          </xdr:nvSpPr>
          <xdr:spPr>
            <a:xfrm>
              <a:off x="8097123" y="1212396"/>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17" name="Rectángulo 16">
              <a:extLst>
                <a:ext uri="{FF2B5EF4-FFF2-40B4-BE49-F238E27FC236}">
                  <a16:creationId xmlns:a16="http://schemas.microsoft.com/office/drawing/2014/main" id="{81C02A6B-34EC-4FFD-AF48-442FD7748AAC}"/>
                </a:ext>
              </a:extLst>
            </xdr:cNvPr>
            <xdr:cNvSpPr/>
          </xdr:nvSpPr>
          <xdr:spPr>
            <a:xfrm>
              <a:off x="8821024" y="209215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18" name="Rectángulo 17">
              <a:extLst>
                <a:ext uri="{FF2B5EF4-FFF2-40B4-BE49-F238E27FC236}">
                  <a16:creationId xmlns:a16="http://schemas.microsoft.com/office/drawing/2014/main" id="{94AEF1FB-9C20-4DA8-8320-62646B88DA9D}"/>
                </a:ext>
              </a:extLst>
            </xdr:cNvPr>
            <xdr:cNvSpPr/>
          </xdr:nvSpPr>
          <xdr:spPr>
            <a:xfrm>
              <a:off x="8860856" y="135267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19" name="Rectángulo 18">
              <a:extLst>
                <a:ext uri="{FF2B5EF4-FFF2-40B4-BE49-F238E27FC236}">
                  <a16:creationId xmlns:a16="http://schemas.microsoft.com/office/drawing/2014/main" id="{509343D1-58B2-42BA-A710-7F9FC854AA8B}"/>
                </a:ext>
              </a:extLst>
            </xdr:cNvPr>
            <xdr:cNvSpPr/>
          </xdr:nvSpPr>
          <xdr:spPr>
            <a:xfrm>
              <a:off x="9316324" y="1288595"/>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21" name="Rectángulo 20">
              <a:extLst>
                <a:ext uri="{FF2B5EF4-FFF2-40B4-BE49-F238E27FC236}">
                  <a16:creationId xmlns:a16="http://schemas.microsoft.com/office/drawing/2014/main" id="{4E8A7000-B6EF-4CA2-BF9C-6D0F5BAD9426}"/>
                </a:ext>
              </a:extLst>
            </xdr:cNvPr>
            <xdr:cNvSpPr/>
          </xdr:nvSpPr>
          <xdr:spPr>
            <a:xfrm>
              <a:off x="10070289" y="2377909"/>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22" name="Rectángulo 21">
              <a:extLst>
                <a:ext uri="{FF2B5EF4-FFF2-40B4-BE49-F238E27FC236}">
                  <a16:creationId xmlns:a16="http://schemas.microsoft.com/office/drawing/2014/main" id="{AE4595AB-2400-4825-A385-9C46356B737A}"/>
                </a:ext>
              </a:extLst>
            </xdr:cNvPr>
            <xdr:cNvSpPr/>
          </xdr:nvSpPr>
          <xdr:spPr>
            <a:xfrm>
              <a:off x="9628052" y="239696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23" name="Rectángulo 22">
              <a:extLst>
                <a:ext uri="{FF2B5EF4-FFF2-40B4-BE49-F238E27FC236}">
                  <a16:creationId xmlns:a16="http://schemas.microsoft.com/office/drawing/2014/main" id="{226B6F9B-0B9A-4C8A-85B0-A83167C12883}"/>
                </a:ext>
              </a:extLst>
            </xdr:cNvPr>
            <xdr:cNvSpPr/>
          </xdr:nvSpPr>
          <xdr:spPr>
            <a:xfrm>
              <a:off x="10343293" y="293036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4</a:t>
              </a:r>
            </a:p>
          </xdr:txBody>
        </xdr:sp>
        <xdr:sp macro="" textlink="">
          <xdr:nvSpPr>
            <xdr:cNvPr id="24" name="Rectángulo 23">
              <a:extLst>
                <a:ext uri="{FF2B5EF4-FFF2-40B4-BE49-F238E27FC236}">
                  <a16:creationId xmlns:a16="http://schemas.microsoft.com/office/drawing/2014/main" id="{36E6D531-F289-42C8-97A3-AD8F9204E8A8}"/>
                </a:ext>
              </a:extLst>
            </xdr:cNvPr>
            <xdr:cNvSpPr/>
          </xdr:nvSpPr>
          <xdr:spPr>
            <a:xfrm>
              <a:off x="9226270" y="2904383"/>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25" name="Rectángulo 24">
              <a:extLst>
                <a:ext uri="{FF2B5EF4-FFF2-40B4-BE49-F238E27FC236}">
                  <a16:creationId xmlns:a16="http://schemas.microsoft.com/office/drawing/2014/main" id="{20E03EA1-6CF4-4999-A002-0EC689423FF8}"/>
                </a:ext>
              </a:extLst>
            </xdr:cNvPr>
            <xdr:cNvSpPr/>
          </xdr:nvSpPr>
          <xdr:spPr>
            <a:xfrm>
              <a:off x="9551851" y="2909579"/>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26" name="Rectángulo 25">
              <a:extLst>
                <a:ext uri="{FF2B5EF4-FFF2-40B4-BE49-F238E27FC236}">
                  <a16:creationId xmlns:a16="http://schemas.microsoft.com/office/drawing/2014/main" id="{188FFE12-790D-4721-9B5C-B3938B0C9739}"/>
                </a:ext>
              </a:extLst>
            </xdr:cNvPr>
            <xdr:cNvSpPr/>
          </xdr:nvSpPr>
          <xdr:spPr>
            <a:xfrm>
              <a:off x="9401183" y="3165888"/>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27" name="Rectángulo 26">
              <a:extLst>
                <a:ext uri="{FF2B5EF4-FFF2-40B4-BE49-F238E27FC236}">
                  <a16:creationId xmlns:a16="http://schemas.microsoft.com/office/drawing/2014/main" id="{78F66E26-009C-43B6-9BBD-560E487E0AE2}"/>
                </a:ext>
              </a:extLst>
            </xdr:cNvPr>
            <xdr:cNvSpPr/>
          </xdr:nvSpPr>
          <xdr:spPr>
            <a:xfrm>
              <a:off x="9813356" y="3205720"/>
              <a:ext cx="262637"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0</a:t>
              </a:r>
            </a:p>
          </xdr:txBody>
        </xdr:sp>
        <xdr:sp macro="" textlink="">
          <xdr:nvSpPr>
            <xdr:cNvPr id="31" name="Rectángulo 30">
              <a:extLst>
                <a:ext uri="{FF2B5EF4-FFF2-40B4-BE49-F238E27FC236}">
                  <a16:creationId xmlns:a16="http://schemas.microsoft.com/office/drawing/2014/main" id="{69C19A69-6D30-4E1D-A73E-CE20B75AF246}"/>
                </a:ext>
              </a:extLst>
            </xdr:cNvPr>
            <xdr:cNvSpPr/>
          </xdr:nvSpPr>
          <xdr:spPr>
            <a:xfrm>
              <a:off x="7292453" y="2370982"/>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3</a:t>
              </a:r>
            </a:p>
          </xdr:txBody>
        </xdr:sp>
        <xdr:sp macro="" textlink="">
          <xdr:nvSpPr>
            <xdr:cNvPr id="33" name="Rectángulo 32">
              <a:extLst>
                <a:ext uri="{FF2B5EF4-FFF2-40B4-BE49-F238E27FC236}">
                  <a16:creationId xmlns:a16="http://schemas.microsoft.com/office/drawing/2014/main" id="{AAEC4D7C-B3EB-4623-A79D-48291F30A770}"/>
                </a:ext>
              </a:extLst>
            </xdr:cNvPr>
            <xdr:cNvSpPr/>
          </xdr:nvSpPr>
          <xdr:spPr>
            <a:xfrm>
              <a:off x="7721321" y="2256683"/>
              <a:ext cx="262636"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38" name="Rectángulo 37">
              <a:extLst>
                <a:ext uri="{FF2B5EF4-FFF2-40B4-BE49-F238E27FC236}">
                  <a16:creationId xmlns:a16="http://schemas.microsoft.com/office/drawing/2014/main" id="{745AC422-B6D6-42F9-99E2-AC19DF542A89}"/>
                </a:ext>
              </a:extLst>
            </xdr:cNvPr>
            <xdr:cNvSpPr/>
          </xdr:nvSpPr>
          <xdr:spPr>
            <a:xfrm>
              <a:off x="7705734" y="3072369"/>
              <a:ext cx="262636" cy="280205"/>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rPr>
                <a:t>2</a:t>
              </a:r>
            </a:p>
          </xdr:txBody>
        </xdr:sp>
        <xdr:sp macro="" textlink="">
          <xdr:nvSpPr>
            <xdr:cNvPr id="39" name="Rectángulo 38">
              <a:extLst>
                <a:ext uri="{FF2B5EF4-FFF2-40B4-BE49-F238E27FC236}">
                  <a16:creationId xmlns:a16="http://schemas.microsoft.com/office/drawing/2014/main" id="{2E1AE625-1C07-4334-B746-847A87C1A776}"/>
                </a:ext>
              </a:extLst>
            </xdr:cNvPr>
            <xdr:cNvSpPr/>
          </xdr:nvSpPr>
          <xdr:spPr>
            <a:xfrm>
              <a:off x="8054452" y="3349459"/>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40" name="Rectángulo 39">
              <a:extLst>
                <a:ext uri="{FF2B5EF4-FFF2-40B4-BE49-F238E27FC236}">
                  <a16:creationId xmlns:a16="http://schemas.microsoft.com/office/drawing/2014/main" id="{D9113FEB-911F-46D5-80FB-8E2F27450A3F}"/>
                </a:ext>
              </a:extLst>
            </xdr:cNvPr>
            <xdr:cNvSpPr/>
          </xdr:nvSpPr>
          <xdr:spPr>
            <a:xfrm>
              <a:off x="7358263" y="3138177"/>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3</a:t>
              </a:r>
            </a:p>
          </xdr:txBody>
        </xdr:sp>
        <xdr:sp macro="" textlink="">
          <xdr:nvSpPr>
            <xdr:cNvPr id="41" name="Rectángulo 40">
              <a:extLst>
                <a:ext uri="{FF2B5EF4-FFF2-40B4-BE49-F238E27FC236}">
                  <a16:creationId xmlns:a16="http://schemas.microsoft.com/office/drawing/2014/main" id="{39EF6375-E63F-43DA-9FB7-8D9C273679BD}"/>
                </a:ext>
              </a:extLst>
            </xdr:cNvPr>
            <xdr:cNvSpPr/>
          </xdr:nvSpPr>
          <xdr:spPr>
            <a:xfrm>
              <a:off x="8063111" y="2985777"/>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42" name="Rectángulo 41">
              <a:extLst>
                <a:ext uri="{FF2B5EF4-FFF2-40B4-BE49-F238E27FC236}">
                  <a16:creationId xmlns:a16="http://schemas.microsoft.com/office/drawing/2014/main" id="{291FDD4A-9D7F-456A-BCB8-D07D85AB8543}"/>
                </a:ext>
              </a:extLst>
            </xdr:cNvPr>
            <xdr:cNvSpPr/>
          </xdr:nvSpPr>
          <xdr:spPr>
            <a:xfrm>
              <a:off x="8397352" y="3224768"/>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5</a:t>
              </a:r>
            </a:p>
          </xdr:txBody>
        </xdr:sp>
      </xdr:grpSp>
      <xdr:sp macro="" textlink="">
        <xdr:nvSpPr>
          <xdr:cNvPr id="7" name="Rectángulo 6">
            <a:extLst>
              <a:ext uri="{FF2B5EF4-FFF2-40B4-BE49-F238E27FC236}">
                <a16:creationId xmlns:a16="http://schemas.microsoft.com/office/drawing/2014/main" id="{3256C0DD-1824-46FA-B569-BC92AA0F9E2F}"/>
              </a:ext>
            </a:extLst>
          </xdr:cNvPr>
          <xdr:cNvSpPr/>
        </xdr:nvSpPr>
        <xdr:spPr>
          <a:xfrm>
            <a:off x="12397852" y="1770042"/>
            <a:ext cx="233837" cy="264560"/>
          </a:xfrm>
          <a:prstGeom prst="rect">
            <a:avLst/>
          </a:prstGeom>
          <a:noFill/>
        </xdr:spPr>
        <xdr:txBody>
          <a:bodyPr wrap="square" lIns="91440" tIns="45720" rIns="91440" bIns="45720">
            <a:spAutoFit/>
          </a:bodyPr>
          <a:lstStyle/>
          <a:p>
            <a:pPr algn="ctr"/>
            <a:r>
              <a:rPr lang="es-ES" sz="1100" b="0" cap="none" spc="0">
                <a:ln w="0"/>
                <a:solidFill>
                  <a:schemeClr val="tx1"/>
                </a:solidFill>
                <a:effectLst>
                  <a:outerShdw blurRad="38100" dist="19050" dir="2700000" algn="tl" rotWithShape="0">
                    <a:schemeClr val="dk1">
                      <a:alpha val="40000"/>
                    </a:schemeClr>
                  </a:outerShdw>
                </a:effectLst>
              </a:rPr>
              <a:t>1</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93396</xdr:colOff>
      <xdr:row>0</xdr:row>
      <xdr:rowOff>92603</xdr:rowOff>
    </xdr:from>
    <xdr:to>
      <xdr:col>10</xdr:col>
      <xdr:colOff>704055</xdr:colOff>
      <xdr:row>24</xdr:row>
      <xdr:rowOff>183621</xdr:rowOff>
    </xdr:to>
    <xdr:graphicFrame macro="">
      <xdr:nvGraphicFramePr>
        <xdr:cNvPr id="2" name="Gráfico 1">
          <a:extLst>
            <a:ext uri="{FF2B5EF4-FFF2-40B4-BE49-F238E27FC236}">
              <a16:creationId xmlns:a16="http://schemas.microsoft.com/office/drawing/2014/main" id="{37CEF7C5-9A47-4EC5-A88E-C86A2D097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314324</xdr:colOff>
      <xdr:row>1</xdr:row>
      <xdr:rowOff>152400</xdr:rowOff>
    </xdr:from>
    <xdr:to>
      <xdr:col>12</xdr:col>
      <xdr:colOff>428624</xdr:colOff>
      <xdr:row>6</xdr:row>
      <xdr:rowOff>9525</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46605F41-47A3-409B-87A8-C53755707ED2}"/>
            </a:ext>
          </a:extLst>
        </xdr:cNvPr>
        <xdr:cNvSpPr/>
      </xdr:nvSpPr>
      <xdr:spPr>
        <a:xfrm rot="16200000">
          <a:off x="8729661" y="309563"/>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561977</xdr:colOff>
      <xdr:row>1</xdr:row>
      <xdr:rowOff>171451</xdr:rowOff>
    </xdr:from>
    <xdr:to>
      <xdr:col>13</xdr:col>
      <xdr:colOff>733427</xdr:colOff>
      <xdr:row>6</xdr:row>
      <xdr:rowOff>85726</xdr:rowOff>
    </xdr:to>
    <xdr:sp macro="" textlink="">
      <xdr:nvSpPr>
        <xdr:cNvPr id="4" name="Triángulo isósceles 3">
          <a:hlinkClick xmlns:r="http://schemas.openxmlformats.org/officeDocument/2006/relationships" r:id="rId3"/>
          <a:extLst>
            <a:ext uri="{FF2B5EF4-FFF2-40B4-BE49-F238E27FC236}">
              <a16:creationId xmlns:a16="http://schemas.microsoft.com/office/drawing/2014/main" id="{1A786EDD-4B4B-4FA7-B20B-BA26505CD0C2}"/>
            </a:ext>
          </a:extLst>
        </xdr:cNvPr>
        <xdr:cNvSpPr/>
      </xdr:nvSpPr>
      <xdr:spPr>
        <a:xfrm rot="5400000">
          <a:off x="9739314" y="328614"/>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2</xdr:colOff>
      <xdr:row>6</xdr:row>
      <xdr:rowOff>161926</xdr:rowOff>
    </xdr:from>
    <xdr:to>
      <xdr:col>13</xdr:col>
      <xdr:colOff>76202</xdr:colOff>
      <xdr:row>10</xdr:row>
      <xdr:rowOff>180976</xdr:rowOff>
    </xdr:to>
    <xdr:sp macro="" textlink="">
      <xdr:nvSpPr>
        <xdr:cNvPr id="5" name="Elipse 4">
          <a:hlinkClick xmlns:r="http://schemas.openxmlformats.org/officeDocument/2006/relationships" r:id="rId4"/>
          <a:extLst>
            <a:ext uri="{FF2B5EF4-FFF2-40B4-BE49-F238E27FC236}">
              <a16:creationId xmlns:a16="http://schemas.microsoft.com/office/drawing/2014/main" id="{AA809C01-1509-45C4-A457-69347E9FA99E}"/>
            </a:ext>
          </a:extLst>
        </xdr:cNvPr>
        <xdr:cNvSpPr/>
      </xdr:nvSpPr>
      <xdr:spPr>
        <a:xfrm>
          <a:off x="9144002" y="1304926"/>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391583</xdr:colOff>
      <xdr:row>16</xdr:row>
      <xdr:rowOff>179916</xdr:rowOff>
    </xdr:from>
    <xdr:to>
      <xdr:col>1</xdr:col>
      <xdr:colOff>505883</xdr:colOff>
      <xdr:row>20</xdr:row>
      <xdr:rowOff>132291</xdr:rowOff>
    </xdr:to>
    <xdr:sp macro="" textlink="">
      <xdr:nvSpPr>
        <xdr:cNvPr id="2" name="Triángulo isósceles 1">
          <a:hlinkClick xmlns:r="http://schemas.openxmlformats.org/officeDocument/2006/relationships" r:id="rId1"/>
          <a:extLst>
            <a:ext uri="{FF2B5EF4-FFF2-40B4-BE49-F238E27FC236}">
              <a16:creationId xmlns:a16="http://schemas.microsoft.com/office/drawing/2014/main" id="{14CAFCA7-FD1D-478A-A9BB-E5A86326C8A1}"/>
            </a:ext>
          </a:extLst>
        </xdr:cNvPr>
        <xdr:cNvSpPr/>
      </xdr:nvSpPr>
      <xdr:spPr>
        <a:xfrm rot="16200000">
          <a:off x="424920" y="3342746"/>
          <a:ext cx="809625" cy="876300"/>
        </a:xfrm>
        <a:prstGeom prst="triangle">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518585</xdr:colOff>
      <xdr:row>16</xdr:row>
      <xdr:rowOff>126999</xdr:rowOff>
    </xdr:from>
    <xdr:to>
      <xdr:col>6</xdr:col>
      <xdr:colOff>298452</xdr:colOff>
      <xdr:row>20</xdr:row>
      <xdr:rowOff>136524</xdr:rowOff>
    </xdr:to>
    <xdr:sp macro="" textlink="">
      <xdr:nvSpPr>
        <xdr:cNvPr id="3" name="Triángulo isósceles 2">
          <a:hlinkClick xmlns:r="http://schemas.openxmlformats.org/officeDocument/2006/relationships" r:id="rId2"/>
          <a:extLst>
            <a:ext uri="{FF2B5EF4-FFF2-40B4-BE49-F238E27FC236}">
              <a16:creationId xmlns:a16="http://schemas.microsoft.com/office/drawing/2014/main" id="{FBE936CE-69BE-40A4-B4F3-FAFF7E3E34B7}"/>
            </a:ext>
          </a:extLst>
        </xdr:cNvPr>
        <xdr:cNvSpPr/>
      </xdr:nvSpPr>
      <xdr:spPr>
        <a:xfrm rot="5400000">
          <a:off x="5684839" y="3289829"/>
          <a:ext cx="866775" cy="933450"/>
        </a:xfrm>
        <a:prstGeom prst="triangle">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63503</xdr:colOff>
      <xdr:row>20</xdr:row>
      <xdr:rowOff>116416</xdr:rowOff>
    </xdr:from>
    <xdr:to>
      <xdr:col>3</xdr:col>
      <xdr:colOff>901703</xdr:colOff>
      <xdr:row>24</xdr:row>
      <xdr:rowOff>135466</xdr:rowOff>
    </xdr:to>
    <xdr:sp macro="" textlink="">
      <xdr:nvSpPr>
        <xdr:cNvPr id="4" name="Elipse 3">
          <a:hlinkClick xmlns:r="http://schemas.openxmlformats.org/officeDocument/2006/relationships" r:id="rId3"/>
          <a:extLst>
            <a:ext uri="{FF2B5EF4-FFF2-40B4-BE49-F238E27FC236}">
              <a16:creationId xmlns:a16="http://schemas.microsoft.com/office/drawing/2014/main" id="{8D37ED10-E0E6-4603-9BE0-7386DB7D45AA}"/>
            </a:ext>
          </a:extLst>
        </xdr:cNvPr>
        <xdr:cNvSpPr/>
      </xdr:nvSpPr>
      <xdr:spPr>
        <a:xfrm>
          <a:off x="3090336" y="4169833"/>
          <a:ext cx="838200" cy="781050"/>
        </a:xfrm>
        <a:prstGeom prst="ellipse">
          <a:avLst/>
        </a:prstGeom>
        <a:solidFill>
          <a:srgbClr val="D322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oneCellAnchor>
    <xdr:from>
      <xdr:col>12</xdr:col>
      <xdr:colOff>494515</xdr:colOff>
      <xdr:row>20</xdr:row>
      <xdr:rowOff>182916</xdr:rowOff>
    </xdr:from>
    <xdr:ext cx="184730" cy="123624"/>
    <xdr:sp macro="" textlink="">
      <xdr:nvSpPr>
        <xdr:cNvPr id="29" name="Rectángulo 28">
          <a:extLst>
            <a:ext uri="{FF2B5EF4-FFF2-40B4-BE49-F238E27FC236}">
              <a16:creationId xmlns:a16="http://schemas.microsoft.com/office/drawing/2014/main" id="{340CFB27-B923-4F54-8D78-9DDFA7399FDF}"/>
            </a:ext>
          </a:extLst>
        </xdr:cNvPr>
        <xdr:cNvSpPr/>
      </xdr:nvSpPr>
      <xdr:spPr>
        <a:xfrm>
          <a:off x="11726688" y="4242031"/>
          <a:ext cx="184730" cy="123624"/>
        </a:xfrm>
        <a:prstGeom prst="rect">
          <a:avLst/>
        </a:prstGeom>
        <a:noFill/>
      </xdr:spPr>
      <xdr:txBody>
        <a:bodyPr wrap="none" lIns="91440" tIns="45720" rIns="91440" bIns="45720">
          <a:spAutoFit/>
        </a:bodyPr>
        <a:lstStyle/>
        <a:p>
          <a:pPr algn="ctr"/>
          <a:endParaRPr lang="es-ES" sz="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194012</xdr:colOff>
      <xdr:row>22</xdr:row>
      <xdr:rowOff>156538</xdr:rowOff>
    </xdr:from>
    <xdr:ext cx="184731" cy="107978"/>
    <xdr:sp macro="" textlink="">
      <xdr:nvSpPr>
        <xdr:cNvPr id="37" name="Rectángulo 36">
          <a:extLst>
            <a:ext uri="{FF2B5EF4-FFF2-40B4-BE49-F238E27FC236}">
              <a16:creationId xmlns:a16="http://schemas.microsoft.com/office/drawing/2014/main" id="{F91D6577-C15A-4295-8737-6D0BD5C7956A}"/>
            </a:ext>
          </a:extLst>
        </xdr:cNvPr>
        <xdr:cNvSpPr/>
      </xdr:nvSpPr>
      <xdr:spPr>
        <a:xfrm>
          <a:off x="11426185" y="4596653"/>
          <a:ext cx="184731" cy="107978"/>
        </a:xfrm>
        <a:prstGeom prst="rect">
          <a:avLst/>
        </a:prstGeom>
        <a:noFill/>
      </xdr:spPr>
      <xdr:txBody>
        <a:bodyPr wrap="none" lIns="91440" tIns="45720" rIns="91440" bIns="45720">
          <a:spAutoFit/>
        </a:bodyPr>
        <a:lstStyle/>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214839</xdr:colOff>
      <xdr:row>2</xdr:row>
      <xdr:rowOff>238125</xdr:rowOff>
    </xdr:from>
    <xdr:to>
      <xdr:col>18</xdr:col>
      <xdr:colOff>85724</xdr:colOff>
      <xdr:row>31</xdr:row>
      <xdr:rowOff>85725</xdr:rowOff>
    </xdr:to>
    <xdr:grpSp>
      <xdr:nvGrpSpPr>
        <xdr:cNvPr id="44" name="Grupo 43">
          <a:extLst>
            <a:ext uri="{FF2B5EF4-FFF2-40B4-BE49-F238E27FC236}">
              <a16:creationId xmlns:a16="http://schemas.microsoft.com/office/drawing/2014/main" id="{29CD0697-DADB-4029-A906-CF66701D1462}"/>
            </a:ext>
          </a:extLst>
        </xdr:cNvPr>
        <xdr:cNvGrpSpPr/>
      </xdr:nvGrpSpPr>
      <xdr:grpSpPr>
        <a:xfrm>
          <a:off x="8406339" y="619125"/>
          <a:ext cx="7490885" cy="5626100"/>
          <a:chOff x="12094631" y="0"/>
          <a:chExt cx="7490885" cy="5615517"/>
        </a:xfrm>
      </xdr:grpSpPr>
      <xdr:grpSp>
        <xdr:nvGrpSpPr>
          <xdr:cNvPr id="39" name="Grupo 38">
            <a:extLst>
              <a:ext uri="{FF2B5EF4-FFF2-40B4-BE49-F238E27FC236}">
                <a16:creationId xmlns:a16="http://schemas.microsoft.com/office/drawing/2014/main" id="{E4344C57-0DBD-462C-B2DA-8CACEAB48973}"/>
              </a:ext>
            </a:extLst>
          </xdr:cNvPr>
          <xdr:cNvGrpSpPr/>
        </xdr:nvGrpSpPr>
        <xdr:grpSpPr>
          <a:xfrm>
            <a:off x="12094631" y="0"/>
            <a:ext cx="7490885" cy="5615517"/>
            <a:chOff x="6771214" y="0"/>
            <a:chExt cx="7497235" cy="5619750"/>
          </a:xfrm>
        </xdr:grpSpPr>
        <xdr:graphicFrame macro="">
          <xdr:nvGraphicFramePr>
            <xdr:cNvPr id="6" name="Diagrama 5">
              <a:extLst>
                <a:ext uri="{FF2B5EF4-FFF2-40B4-BE49-F238E27FC236}">
                  <a16:creationId xmlns:a16="http://schemas.microsoft.com/office/drawing/2014/main" id="{91077824-3DE6-4309-B334-A7A098EC68CE}"/>
                </a:ext>
              </a:extLst>
            </xdr:cNvPr>
            <xdr:cNvGraphicFramePr/>
          </xdr:nvGraphicFramePr>
          <xdr:xfrm>
            <a:off x="6771214" y="0"/>
            <a:ext cx="7497235" cy="561975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sp macro="" textlink="">
          <xdr:nvSpPr>
            <xdr:cNvPr id="7" name="Rectángulo 6">
              <a:extLst>
                <a:ext uri="{FF2B5EF4-FFF2-40B4-BE49-F238E27FC236}">
                  <a16:creationId xmlns:a16="http://schemas.microsoft.com/office/drawing/2014/main" id="{4FBBA303-B0DF-4342-AA54-B43ECB588B3E}"/>
                </a:ext>
              </a:extLst>
            </xdr:cNvPr>
            <xdr:cNvSpPr/>
          </xdr:nvSpPr>
          <xdr:spPr>
            <a:xfrm>
              <a:off x="10996765" y="227255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$285</a:t>
              </a:r>
            </a:p>
          </xdr:txBody>
        </xdr:sp>
        <xdr:sp macro="" textlink="">
          <xdr:nvSpPr>
            <xdr:cNvPr id="8" name="Rectángulo 7">
              <a:extLst>
                <a:ext uri="{FF2B5EF4-FFF2-40B4-BE49-F238E27FC236}">
                  <a16:creationId xmlns:a16="http://schemas.microsoft.com/office/drawing/2014/main" id="{1193695D-0492-4F78-8486-9B705D0E4904}"/>
                </a:ext>
              </a:extLst>
            </xdr:cNvPr>
            <xdr:cNvSpPr/>
          </xdr:nvSpPr>
          <xdr:spPr>
            <a:xfrm>
              <a:off x="10024482" y="1499563"/>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$245</a:t>
              </a:r>
            </a:p>
          </xdr:txBody>
        </xdr:sp>
        <xdr:sp macro="" textlink="">
          <xdr:nvSpPr>
            <xdr:cNvPr id="9" name="Rectángulo 8">
              <a:extLst>
                <a:ext uri="{FF2B5EF4-FFF2-40B4-BE49-F238E27FC236}">
                  <a16:creationId xmlns:a16="http://schemas.microsoft.com/office/drawing/2014/main" id="{574BE87A-B7CF-4FD2-8D30-601FDF6C9021}"/>
                </a:ext>
              </a:extLst>
            </xdr:cNvPr>
            <xdr:cNvSpPr/>
          </xdr:nvSpPr>
          <xdr:spPr>
            <a:xfrm>
              <a:off x="10307350" y="1375005"/>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$90</a:t>
              </a:r>
            </a:p>
          </xdr:txBody>
        </xdr:sp>
        <xdr:sp macro="" textlink="">
          <xdr:nvSpPr>
            <xdr:cNvPr id="10" name="Rectángulo 9">
              <a:extLst>
                <a:ext uri="{FF2B5EF4-FFF2-40B4-BE49-F238E27FC236}">
                  <a16:creationId xmlns:a16="http://schemas.microsoft.com/office/drawing/2014/main" id="{C58CB501-62EA-412E-A5AA-C43597C385B6}"/>
                </a:ext>
              </a:extLst>
            </xdr:cNvPr>
            <xdr:cNvSpPr/>
          </xdr:nvSpPr>
          <xdr:spPr>
            <a:xfrm>
              <a:off x="10309596" y="1807294"/>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$50</a:t>
              </a:r>
            </a:p>
          </xdr:txBody>
        </xdr:sp>
        <xdr:sp macro="" textlink="">
          <xdr:nvSpPr>
            <xdr:cNvPr id="11" name="Rectángulo 10">
              <a:extLst>
                <a:ext uri="{FF2B5EF4-FFF2-40B4-BE49-F238E27FC236}">
                  <a16:creationId xmlns:a16="http://schemas.microsoft.com/office/drawing/2014/main" id="{44808D71-93F9-4365-91F7-6A6774C7C078}"/>
                </a:ext>
              </a:extLst>
            </xdr:cNvPr>
            <xdr:cNvSpPr/>
          </xdr:nvSpPr>
          <xdr:spPr>
            <a:xfrm>
              <a:off x="9741027" y="165929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$44</a:t>
              </a:r>
            </a:p>
          </xdr:txBody>
        </xdr:sp>
        <xdr:sp macro="" textlink="">
          <xdr:nvSpPr>
            <xdr:cNvPr id="12" name="Rectángulo 11">
              <a:extLst>
                <a:ext uri="{FF2B5EF4-FFF2-40B4-BE49-F238E27FC236}">
                  <a16:creationId xmlns:a16="http://schemas.microsoft.com/office/drawing/2014/main" id="{D14744A0-8E7E-4CB5-A640-E6A9EF04473F}"/>
                </a:ext>
              </a:extLst>
            </xdr:cNvPr>
            <xdr:cNvSpPr/>
          </xdr:nvSpPr>
          <xdr:spPr>
            <a:xfrm>
              <a:off x="10100730" y="172816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$100</a:t>
              </a:r>
            </a:p>
          </xdr:txBody>
        </xdr:sp>
        <xdr:sp macro="" textlink="">
          <xdr:nvSpPr>
            <xdr:cNvPr id="13" name="Rectángulo 12">
              <a:extLst>
                <a:ext uri="{FF2B5EF4-FFF2-40B4-BE49-F238E27FC236}">
                  <a16:creationId xmlns:a16="http://schemas.microsoft.com/office/drawing/2014/main" id="{C101E0A0-0178-473E-BF66-6D1D11AE427B}"/>
                </a:ext>
              </a:extLst>
            </xdr:cNvPr>
            <xdr:cNvSpPr/>
          </xdr:nvSpPr>
          <xdr:spPr>
            <a:xfrm>
              <a:off x="10588020" y="160214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$85</a:t>
              </a:r>
            </a:p>
          </xdr:txBody>
        </xdr:sp>
        <xdr:sp macro="" textlink="">
          <xdr:nvSpPr>
            <xdr:cNvPr id="14" name="Rectángulo 13">
              <a:extLst>
                <a:ext uri="{FF2B5EF4-FFF2-40B4-BE49-F238E27FC236}">
                  <a16:creationId xmlns:a16="http://schemas.microsoft.com/office/drawing/2014/main" id="{999B896C-4DB5-46EA-9706-B25CC9E8850F}"/>
                </a:ext>
              </a:extLst>
            </xdr:cNvPr>
            <xdr:cNvSpPr/>
          </xdr:nvSpPr>
          <xdr:spPr>
            <a:xfrm>
              <a:off x="10659872" y="1435087"/>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$90</a:t>
              </a:r>
            </a:p>
          </xdr:txBody>
        </xdr:sp>
        <xdr:sp macro="" textlink="">
          <xdr:nvSpPr>
            <xdr:cNvPr id="15" name="Rectángulo 14">
              <a:extLst>
                <a:ext uri="{FF2B5EF4-FFF2-40B4-BE49-F238E27FC236}">
                  <a16:creationId xmlns:a16="http://schemas.microsoft.com/office/drawing/2014/main" id="{1027857B-3B09-445B-9761-1BE5647D67CD}"/>
                </a:ext>
              </a:extLst>
            </xdr:cNvPr>
            <xdr:cNvSpPr/>
          </xdr:nvSpPr>
          <xdr:spPr>
            <a:xfrm>
              <a:off x="10374122" y="1583823"/>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$60</a:t>
              </a:r>
            </a:p>
          </xdr:txBody>
        </xdr:sp>
        <xdr:sp macro="" textlink="">
          <xdr:nvSpPr>
            <xdr:cNvPr id="16" name="Rectángulo 15">
              <a:extLst>
                <a:ext uri="{FF2B5EF4-FFF2-40B4-BE49-F238E27FC236}">
                  <a16:creationId xmlns:a16="http://schemas.microsoft.com/office/drawing/2014/main" id="{D2A0CBA3-6980-41B6-A3CD-A0C3C505E245}"/>
                </a:ext>
              </a:extLst>
            </xdr:cNvPr>
            <xdr:cNvSpPr/>
          </xdr:nvSpPr>
          <xdr:spPr>
            <a:xfrm>
              <a:off x="10548455" y="1777986"/>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$475</a:t>
              </a:r>
            </a:p>
          </xdr:txBody>
        </xdr:sp>
        <xdr:sp macro="" textlink="">
          <xdr:nvSpPr>
            <xdr:cNvPr id="17" name="Rectángulo 16">
              <a:extLst>
                <a:ext uri="{FF2B5EF4-FFF2-40B4-BE49-F238E27FC236}">
                  <a16:creationId xmlns:a16="http://schemas.microsoft.com/office/drawing/2014/main" id="{8F7EE939-3074-4415-AA01-334686C32C97}"/>
                </a:ext>
              </a:extLst>
            </xdr:cNvPr>
            <xdr:cNvSpPr/>
          </xdr:nvSpPr>
          <xdr:spPr>
            <a:xfrm>
              <a:off x="10870154" y="1610200"/>
              <a:ext cx="321242"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$80</a:t>
              </a:r>
            </a:p>
          </xdr:txBody>
        </xdr:sp>
        <xdr:sp macro="" textlink="">
          <xdr:nvSpPr>
            <xdr:cNvPr id="18" name="Rectángulo 17">
              <a:extLst>
                <a:ext uri="{FF2B5EF4-FFF2-40B4-BE49-F238E27FC236}">
                  <a16:creationId xmlns:a16="http://schemas.microsoft.com/office/drawing/2014/main" id="{7F927619-6C76-4A3E-966B-CC70847995D3}"/>
                </a:ext>
              </a:extLst>
            </xdr:cNvPr>
            <xdr:cNvSpPr/>
          </xdr:nvSpPr>
          <xdr:spPr>
            <a:xfrm>
              <a:off x="11623949" y="2015379"/>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$530</a:t>
              </a:r>
            </a:p>
          </xdr:txBody>
        </xdr:sp>
        <xdr:sp macro="" textlink="">
          <xdr:nvSpPr>
            <xdr:cNvPr id="19" name="Rectángulo 18">
              <a:extLst>
                <a:ext uri="{FF2B5EF4-FFF2-40B4-BE49-F238E27FC236}">
                  <a16:creationId xmlns:a16="http://schemas.microsoft.com/office/drawing/2014/main" id="{37A6C229-05D2-4DCB-B063-5C387AF2E94B}"/>
                </a:ext>
              </a:extLst>
            </xdr:cNvPr>
            <xdr:cNvSpPr/>
          </xdr:nvSpPr>
          <xdr:spPr>
            <a:xfrm>
              <a:off x="11717733" y="2241048"/>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$620</a:t>
              </a:r>
            </a:p>
          </xdr:txBody>
        </xdr:sp>
        <xdr:sp macro="" textlink="">
          <xdr:nvSpPr>
            <xdr:cNvPr id="20" name="Rectángulo 19">
              <a:extLst>
                <a:ext uri="{FF2B5EF4-FFF2-40B4-BE49-F238E27FC236}">
                  <a16:creationId xmlns:a16="http://schemas.microsoft.com/office/drawing/2014/main" id="{139A6476-2D7B-44C5-B85C-C707FBCCAFF3}"/>
                </a:ext>
              </a:extLst>
            </xdr:cNvPr>
            <xdr:cNvSpPr/>
          </xdr:nvSpPr>
          <xdr:spPr>
            <a:xfrm>
              <a:off x="11914095" y="2400775"/>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$670</a:t>
              </a:r>
            </a:p>
          </xdr:txBody>
        </xdr:sp>
        <xdr:sp macro="" textlink="">
          <xdr:nvSpPr>
            <xdr:cNvPr id="21" name="Rectángulo 20">
              <a:extLst>
                <a:ext uri="{FF2B5EF4-FFF2-40B4-BE49-F238E27FC236}">
                  <a16:creationId xmlns:a16="http://schemas.microsoft.com/office/drawing/2014/main" id="{96D6DFCC-BB9E-4749-8FE1-957B4207B61C}"/>
                </a:ext>
              </a:extLst>
            </xdr:cNvPr>
            <xdr:cNvSpPr/>
          </xdr:nvSpPr>
          <xdr:spPr>
            <a:xfrm>
              <a:off x="11977840" y="2588344"/>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$714</a:t>
              </a:r>
            </a:p>
          </xdr:txBody>
        </xdr:sp>
        <xdr:sp macro="" textlink="">
          <xdr:nvSpPr>
            <xdr:cNvPr id="22" name="Rectángulo 21">
              <a:extLst>
                <a:ext uri="{FF2B5EF4-FFF2-40B4-BE49-F238E27FC236}">
                  <a16:creationId xmlns:a16="http://schemas.microsoft.com/office/drawing/2014/main" id="{01003895-634C-40F7-9C40-BE7D7108E260}"/>
                </a:ext>
              </a:extLst>
            </xdr:cNvPr>
            <xdr:cNvSpPr/>
          </xdr:nvSpPr>
          <xdr:spPr>
            <a:xfrm>
              <a:off x="12007148" y="2823538"/>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$814</a:t>
              </a:r>
            </a:p>
          </xdr:txBody>
        </xdr:sp>
        <xdr:sp macro="" textlink="">
          <xdr:nvSpPr>
            <xdr:cNvPr id="23" name="Rectángulo 22">
              <a:extLst>
                <a:ext uri="{FF2B5EF4-FFF2-40B4-BE49-F238E27FC236}">
                  <a16:creationId xmlns:a16="http://schemas.microsoft.com/office/drawing/2014/main" id="{4FE6601A-66BA-4E31-8D36-6A4D9C1C823A}"/>
                </a:ext>
              </a:extLst>
            </xdr:cNvPr>
            <xdr:cNvSpPr/>
          </xdr:nvSpPr>
          <xdr:spPr>
            <a:xfrm>
              <a:off x="12032059" y="3064595"/>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$899</a:t>
              </a:r>
            </a:p>
          </xdr:txBody>
        </xdr:sp>
        <xdr:sp macro="" textlink="">
          <xdr:nvSpPr>
            <xdr:cNvPr id="24" name="Rectángulo 23">
              <a:extLst>
                <a:ext uri="{FF2B5EF4-FFF2-40B4-BE49-F238E27FC236}">
                  <a16:creationId xmlns:a16="http://schemas.microsoft.com/office/drawing/2014/main" id="{36789848-7B35-4602-B656-FD7389400BA6}"/>
                </a:ext>
              </a:extLst>
            </xdr:cNvPr>
            <xdr:cNvSpPr/>
          </xdr:nvSpPr>
          <xdr:spPr>
            <a:xfrm>
              <a:off x="12034258" y="3285867"/>
              <a:ext cx="366767"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$989</a:t>
              </a:r>
            </a:p>
          </xdr:txBody>
        </xdr:sp>
        <xdr:sp macro="" textlink="">
          <xdr:nvSpPr>
            <xdr:cNvPr id="25" name="Rectángulo 24">
              <a:extLst>
                <a:ext uri="{FF2B5EF4-FFF2-40B4-BE49-F238E27FC236}">
                  <a16:creationId xmlns:a16="http://schemas.microsoft.com/office/drawing/2014/main" id="{0371A473-0E23-42EF-84DA-77FA541BE80C}"/>
                </a:ext>
              </a:extLst>
            </xdr:cNvPr>
            <xdr:cNvSpPr/>
          </xdr:nvSpPr>
          <xdr:spPr>
            <a:xfrm>
              <a:off x="11749191" y="2933442"/>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$1049</a:t>
              </a:r>
            </a:p>
          </xdr:txBody>
        </xdr:sp>
        <xdr:sp macro="" textlink="">
          <xdr:nvSpPr>
            <xdr:cNvPr id="26" name="Rectángulo 25">
              <a:extLst>
                <a:ext uri="{FF2B5EF4-FFF2-40B4-BE49-F238E27FC236}">
                  <a16:creationId xmlns:a16="http://schemas.microsoft.com/office/drawing/2014/main" id="{8E5D4498-5C83-4030-97A1-5101D433DC10}"/>
                </a:ext>
              </a:extLst>
            </xdr:cNvPr>
            <xdr:cNvSpPr/>
          </xdr:nvSpPr>
          <xdr:spPr>
            <a:xfrm>
              <a:off x="11669277" y="2534857"/>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$1524</a:t>
              </a:r>
            </a:p>
          </xdr:txBody>
        </xdr:sp>
        <xdr:sp macro="" textlink="">
          <xdr:nvSpPr>
            <xdr:cNvPr id="27" name="Rectángulo 26">
              <a:extLst>
                <a:ext uri="{FF2B5EF4-FFF2-40B4-BE49-F238E27FC236}">
                  <a16:creationId xmlns:a16="http://schemas.microsoft.com/office/drawing/2014/main" id="{230C1F6F-EABE-45A1-A477-6D08CBB0444C}"/>
                </a:ext>
              </a:extLst>
            </xdr:cNvPr>
            <xdr:cNvSpPr/>
          </xdr:nvSpPr>
          <xdr:spPr>
            <a:xfrm>
              <a:off x="11642950" y="2726823"/>
              <a:ext cx="412293"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$1604</a:t>
              </a:r>
            </a:p>
          </xdr:txBody>
        </xdr:sp>
        <xdr:sp macro="" textlink="">
          <xdr:nvSpPr>
            <xdr:cNvPr id="28" name="Rectángulo 27">
              <a:extLst>
                <a:ext uri="{FF2B5EF4-FFF2-40B4-BE49-F238E27FC236}">
                  <a16:creationId xmlns:a16="http://schemas.microsoft.com/office/drawing/2014/main" id="{14FF2C78-A040-440D-8347-E39D7DCF262B}"/>
                </a:ext>
              </a:extLst>
            </xdr:cNvPr>
            <xdr:cNvSpPr/>
          </xdr:nvSpPr>
          <xdr:spPr>
            <a:xfrm>
              <a:off x="10195175" y="4410551"/>
              <a:ext cx="593945" cy="186269"/>
            </a:xfrm>
            <a:prstGeom prst="rect">
              <a:avLst/>
            </a:prstGeom>
            <a:noFill/>
          </xdr:spPr>
          <xdr:txBody>
            <a:bodyPr wrap="none" lIns="91440" tIns="45720" rIns="91440" bIns="45720">
              <a:spAutoFit/>
            </a:bodyPr>
            <a:lstStyle/>
            <a:p>
              <a:pPr algn="ctr"/>
              <a:r>
                <a:rPr lang="es-MX" sz="600">
                  <a:effectLst/>
                  <a:latin typeface="+mn-lt"/>
                  <a:ea typeface="+mn-ea"/>
                  <a:cs typeface="+mn-cs"/>
                </a:rPr>
                <a:t>0.177680798</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0" name="Rectángulo 29">
              <a:extLst>
                <a:ext uri="{FF2B5EF4-FFF2-40B4-BE49-F238E27FC236}">
                  <a16:creationId xmlns:a16="http://schemas.microsoft.com/office/drawing/2014/main" id="{6A1191EE-1E05-4383-B799-0DB868B7643E}"/>
                </a:ext>
              </a:extLst>
            </xdr:cNvPr>
            <xdr:cNvSpPr/>
          </xdr:nvSpPr>
          <xdr:spPr>
            <a:xfrm>
              <a:off x="11542456" y="4240566"/>
              <a:ext cx="607410" cy="186269"/>
            </a:xfrm>
            <a:prstGeom prst="rect">
              <a:avLst/>
            </a:prstGeom>
            <a:noFill/>
          </xdr:spPr>
          <xdr:txBody>
            <a:bodyPr wrap="none" lIns="91440" tIns="45720" rIns="91440" bIns="45720">
              <a:spAutoFit/>
            </a:bodyPr>
            <a:lstStyle/>
            <a:p>
              <a:pPr algn="ctr"/>
              <a:r>
                <a:rPr lang="es-MX" sz="600">
                  <a:effectLst/>
                  <a:latin typeface="+mn-lt"/>
                  <a:ea typeface="+mn-ea"/>
                  <a:cs typeface="+mn-cs"/>
                </a:rPr>
                <a:t>0.152743142</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 name="Rectángulo 31">
              <a:extLst>
                <a:ext uri="{FF2B5EF4-FFF2-40B4-BE49-F238E27FC236}">
                  <a16:creationId xmlns:a16="http://schemas.microsoft.com/office/drawing/2014/main" id="{630D1C21-3AAA-43A1-90F3-0B004926FA4B}"/>
                </a:ext>
              </a:extLst>
            </xdr:cNvPr>
            <xdr:cNvSpPr/>
          </xdr:nvSpPr>
          <xdr:spPr>
            <a:xfrm>
              <a:off x="11129542" y="4341677"/>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0.056109726</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5" name="Rectángulo 34">
              <a:extLst>
                <a:ext uri="{FF2B5EF4-FFF2-40B4-BE49-F238E27FC236}">
                  <a16:creationId xmlns:a16="http://schemas.microsoft.com/office/drawing/2014/main" id="{08A8FF01-FB53-411F-AD83-72201D6245BE}"/>
                </a:ext>
              </a:extLst>
            </xdr:cNvPr>
            <xdr:cNvSpPr/>
          </xdr:nvSpPr>
          <xdr:spPr>
            <a:xfrm>
              <a:off x="11565207" y="4332885"/>
              <a:ext cx="554960"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0.03117207</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Rectángulo 35">
              <a:extLst>
                <a:ext uri="{FF2B5EF4-FFF2-40B4-BE49-F238E27FC236}">
                  <a16:creationId xmlns:a16="http://schemas.microsoft.com/office/drawing/2014/main" id="{3BE264A0-53A1-4B2E-B400-15B37D03BC55}"/>
                </a:ext>
              </a:extLst>
            </xdr:cNvPr>
            <xdr:cNvSpPr/>
          </xdr:nvSpPr>
          <xdr:spPr>
            <a:xfrm>
              <a:off x="11066980" y="4442788"/>
              <a:ext cx="593945"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0.027431421</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Rectángulo 37">
              <a:extLst>
                <a:ext uri="{FF2B5EF4-FFF2-40B4-BE49-F238E27FC236}">
                  <a16:creationId xmlns:a16="http://schemas.microsoft.com/office/drawing/2014/main" id="{AB21BF45-1ECE-42C0-8EFC-3AA6FA7B796B}"/>
                </a:ext>
              </a:extLst>
            </xdr:cNvPr>
            <xdr:cNvSpPr/>
          </xdr:nvSpPr>
          <xdr:spPr>
            <a:xfrm>
              <a:off x="11502641" y="4433996"/>
              <a:ext cx="554960"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0.06234414</a:t>
              </a:r>
              <a:endParaRPr lang="es-MX" sz="200">
                <a:effectLst/>
                <a:latin typeface="+mn-lt"/>
                <a:ea typeface="+mn-ea"/>
                <a:cs typeface="+mn-cs"/>
              </a:endParaRPr>
            </a:p>
            <a:p>
              <a:pPr algn="ct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0" name="Rectángulo 39">
              <a:extLst>
                <a:ext uri="{FF2B5EF4-FFF2-40B4-BE49-F238E27FC236}">
                  <a16:creationId xmlns:a16="http://schemas.microsoft.com/office/drawing/2014/main" id="{C87B32E5-25AE-418A-9CEB-2A72AEBBFF7A}"/>
                </a:ext>
              </a:extLst>
            </xdr:cNvPr>
            <xdr:cNvSpPr/>
          </xdr:nvSpPr>
          <xdr:spPr>
            <a:xfrm>
              <a:off x="11005432" y="4557088"/>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0.052992519</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1" name="Rectángulo 40">
              <a:extLst>
                <a:ext uri="{FF2B5EF4-FFF2-40B4-BE49-F238E27FC236}">
                  <a16:creationId xmlns:a16="http://schemas.microsoft.com/office/drawing/2014/main" id="{7BED0659-E6BD-42CC-A9FB-B1BD455FE8D9}"/>
                </a:ext>
              </a:extLst>
            </xdr:cNvPr>
            <xdr:cNvSpPr/>
          </xdr:nvSpPr>
          <xdr:spPr>
            <a:xfrm>
              <a:off x="10952162" y="4665527"/>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0.056109726</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2" name="Rectángulo 41">
              <a:extLst>
                <a:ext uri="{FF2B5EF4-FFF2-40B4-BE49-F238E27FC236}">
                  <a16:creationId xmlns:a16="http://schemas.microsoft.com/office/drawing/2014/main" id="{03C21E3C-A2E7-454A-AC33-D183F996A66B}"/>
                </a:ext>
              </a:extLst>
            </xdr:cNvPr>
            <xdr:cNvSpPr/>
          </xdr:nvSpPr>
          <xdr:spPr>
            <a:xfrm>
              <a:off x="10870099" y="4773966"/>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0.037406484</a:t>
              </a:r>
              <a:endParaRPr lang="es-MX" sz="1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3" name="Rectángulo 42">
              <a:extLst>
                <a:ext uri="{FF2B5EF4-FFF2-40B4-BE49-F238E27FC236}">
                  <a16:creationId xmlns:a16="http://schemas.microsoft.com/office/drawing/2014/main" id="{9C44490B-FC4A-40DF-8E17-5B8EA51BD7D2}"/>
                </a:ext>
              </a:extLst>
            </xdr:cNvPr>
            <xdr:cNvSpPr/>
          </xdr:nvSpPr>
          <xdr:spPr>
            <a:xfrm>
              <a:off x="10736233" y="4853097"/>
              <a:ext cx="593944" cy="280141"/>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0.296134663</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200">
                <a:effectLst/>
                <a:latin typeface="+mn-lt"/>
                <a:ea typeface="+mn-ea"/>
                <a:cs typeface="+mn-cs"/>
              </a:endParaRPr>
            </a:p>
            <a:p>
              <a:pPr algn="ct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5" name="Rectángulo 44">
              <a:extLst>
                <a:ext uri="{FF2B5EF4-FFF2-40B4-BE49-F238E27FC236}">
                  <a16:creationId xmlns:a16="http://schemas.microsoft.com/office/drawing/2014/main" id="{4BAE815D-A894-41F2-B74E-3FF5F6115D6E}"/>
                </a:ext>
              </a:extLst>
            </xdr:cNvPr>
            <xdr:cNvSpPr/>
          </xdr:nvSpPr>
          <xdr:spPr>
            <a:xfrm>
              <a:off x="10682963" y="4946882"/>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0.049875312</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xdr:txBody>
        </xdr:sp>
        <xdr:sp macro="" textlink="">
          <xdr:nvSpPr>
            <xdr:cNvPr id="46" name="Rectángulo 45">
              <a:extLst>
                <a:ext uri="{FF2B5EF4-FFF2-40B4-BE49-F238E27FC236}">
                  <a16:creationId xmlns:a16="http://schemas.microsoft.com/office/drawing/2014/main" id="{949D5CEA-572B-4B03-95E8-7B894E1A26D2}"/>
                </a:ext>
              </a:extLst>
            </xdr:cNvPr>
            <xdr:cNvSpPr/>
          </xdr:nvSpPr>
          <xdr:spPr>
            <a:xfrm>
              <a:off x="10418818" y="4571743"/>
              <a:ext cx="230191" cy="201915"/>
            </a:xfrm>
            <a:prstGeom prst="rect">
              <a:avLst/>
            </a:prstGeom>
            <a:noFill/>
          </xdr:spPr>
          <xdr:txBody>
            <a:bodyPr wrap="none" lIns="91440" tIns="45720" rIns="91440" bIns="45720">
              <a:spAutoFit/>
            </a:bodyPr>
            <a:lstStyle/>
            <a:p>
              <a:pPr algn="ctr"/>
              <a:r>
                <a:rPr lang="es-ES" sz="7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47" name="Rectángulo 46">
              <a:extLst>
                <a:ext uri="{FF2B5EF4-FFF2-40B4-BE49-F238E27FC236}">
                  <a16:creationId xmlns:a16="http://schemas.microsoft.com/office/drawing/2014/main" id="{C428C4C5-0D10-48A4-B492-02219E250DFE}"/>
                </a:ext>
              </a:extLst>
            </xdr:cNvPr>
            <xdr:cNvSpPr/>
          </xdr:nvSpPr>
          <xdr:spPr>
            <a:xfrm>
              <a:off x="8799106" y="4108682"/>
              <a:ext cx="554959" cy="186269"/>
            </a:xfrm>
            <a:prstGeom prst="rect">
              <a:avLst/>
            </a:prstGeom>
            <a:noFill/>
          </xdr:spPr>
          <xdr:txBody>
            <a:bodyPr wrap="none" lIns="91440" tIns="45720" rIns="91440" bIns="45720">
              <a:spAutoFit/>
            </a:bodyPr>
            <a:lstStyle/>
            <a:p>
              <a:pPr algn="ctr"/>
              <a:r>
                <a:rPr lang="es-MX" sz="600">
                  <a:effectLst/>
                  <a:latin typeface="+mn-lt"/>
                  <a:ea typeface="+mn-ea"/>
                  <a:cs typeface="+mn-cs"/>
                </a:rPr>
                <a:t>0.33042394</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8" name="Rectángulo 47">
              <a:extLst>
                <a:ext uri="{FF2B5EF4-FFF2-40B4-BE49-F238E27FC236}">
                  <a16:creationId xmlns:a16="http://schemas.microsoft.com/office/drawing/2014/main" id="{1A7DBCCC-DDC6-4EF2-BA04-385CED902509}"/>
                </a:ext>
              </a:extLst>
            </xdr:cNvPr>
            <xdr:cNvSpPr/>
          </xdr:nvSpPr>
          <xdr:spPr>
            <a:xfrm>
              <a:off x="8873397" y="4224448"/>
              <a:ext cx="593944" cy="186269"/>
            </a:xfrm>
            <a:prstGeom prst="rect">
              <a:avLst/>
            </a:prstGeom>
            <a:noFill/>
          </xdr:spPr>
          <xdr:txBody>
            <a:bodyPr wrap="none" lIns="91440" tIns="45720" rIns="91440" bIns="45720">
              <a:spAutoFit/>
            </a:bodyPr>
            <a:lstStyle/>
            <a:p>
              <a:pPr algn="ctr"/>
              <a:r>
                <a:rPr lang="es-MX" sz="600">
                  <a:effectLst/>
                  <a:latin typeface="+mn-lt"/>
                  <a:ea typeface="+mn-ea"/>
                  <a:cs typeface="+mn-cs"/>
                </a:rPr>
                <a:t>0.386533666</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9" name="Rectángulo 48">
              <a:extLst>
                <a:ext uri="{FF2B5EF4-FFF2-40B4-BE49-F238E27FC236}">
                  <a16:creationId xmlns:a16="http://schemas.microsoft.com/office/drawing/2014/main" id="{441CAE7C-B475-4BE1-91FE-6AEFD69F3348}"/>
                </a:ext>
              </a:extLst>
            </xdr:cNvPr>
            <xdr:cNvSpPr/>
          </xdr:nvSpPr>
          <xdr:spPr>
            <a:xfrm>
              <a:off x="8988646" y="4369522"/>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0.417705736</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0" name="Rectángulo 49">
              <a:extLst>
                <a:ext uri="{FF2B5EF4-FFF2-40B4-BE49-F238E27FC236}">
                  <a16:creationId xmlns:a16="http://schemas.microsoft.com/office/drawing/2014/main" id="{A312D999-1306-42DE-ACA4-83189449B292}"/>
                </a:ext>
              </a:extLst>
            </xdr:cNvPr>
            <xdr:cNvSpPr/>
          </xdr:nvSpPr>
          <xdr:spPr>
            <a:xfrm>
              <a:off x="9163025" y="4499941"/>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0.445137157</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Rectángulo 50">
              <a:extLst>
                <a:ext uri="{FF2B5EF4-FFF2-40B4-BE49-F238E27FC236}">
                  <a16:creationId xmlns:a16="http://schemas.microsoft.com/office/drawing/2014/main" id="{BB32DD4A-A4C9-446F-87FC-D16D06486031}"/>
                </a:ext>
              </a:extLst>
            </xdr:cNvPr>
            <xdr:cNvSpPr/>
          </xdr:nvSpPr>
          <xdr:spPr>
            <a:xfrm>
              <a:off x="9293443" y="4637687"/>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0.507481297</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2" name="Rectángulo 51">
              <a:extLst>
                <a:ext uri="{FF2B5EF4-FFF2-40B4-BE49-F238E27FC236}">
                  <a16:creationId xmlns:a16="http://schemas.microsoft.com/office/drawing/2014/main" id="{2C29179D-7EA1-4D89-82B5-402463A06CF7}"/>
                </a:ext>
              </a:extLst>
            </xdr:cNvPr>
            <xdr:cNvSpPr/>
          </xdr:nvSpPr>
          <xdr:spPr>
            <a:xfrm>
              <a:off x="9387227" y="4746125"/>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0.560473815</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3" name="Rectángulo 52">
              <a:extLst>
                <a:ext uri="{FF2B5EF4-FFF2-40B4-BE49-F238E27FC236}">
                  <a16:creationId xmlns:a16="http://schemas.microsoft.com/office/drawing/2014/main" id="{76036D45-8858-405D-98ED-41DC67EF2103}"/>
                </a:ext>
              </a:extLst>
            </xdr:cNvPr>
            <xdr:cNvSpPr/>
          </xdr:nvSpPr>
          <xdr:spPr>
            <a:xfrm>
              <a:off x="9488337" y="4825255"/>
              <a:ext cx="593944" cy="201915"/>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0.616583541</a:t>
              </a: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4" name="Rectángulo 53">
              <a:extLst>
                <a:ext uri="{FF2B5EF4-FFF2-40B4-BE49-F238E27FC236}">
                  <a16:creationId xmlns:a16="http://schemas.microsoft.com/office/drawing/2014/main" id="{0675DB09-515D-476B-AF78-8EA4E67F8430}"/>
                </a:ext>
              </a:extLst>
            </xdr:cNvPr>
            <xdr:cNvSpPr/>
          </xdr:nvSpPr>
          <xdr:spPr>
            <a:xfrm>
              <a:off x="9654874" y="4933694"/>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0.653990025</a:t>
              </a: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5" name="Rectángulo 54">
              <a:extLst>
                <a:ext uri="{FF2B5EF4-FFF2-40B4-BE49-F238E27FC236}">
                  <a16:creationId xmlns:a16="http://schemas.microsoft.com/office/drawing/2014/main" id="{E6708C1B-31A5-4344-BD0C-2D323FAC8E3A}"/>
                </a:ext>
              </a:extLst>
            </xdr:cNvPr>
            <xdr:cNvSpPr/>
          </xdr:nvSpPr>
          <xdr:spPr>
            <a:xfrm>
              <a:off x="9807272" y="5027479"/>
              <a:ext cx="593944" cy="21756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600">
                  <a:effectLst/>
                  <a:latin typeface="+mn-lt"/>
                  <a:ea typeface="+mn-ea"/>
                  <a:cs typeface="+mn-cs"/>
                </a:rPr>
                <a:t>0.950124688</a:t>
              </a:r>
              <a:endParaRPr lang="es-MX" sz="100">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MX" sz="100">
                <a:effectLst/>
                <a:latin typeface="+mn-lt"/>
                <a:ea typeface="+mn-ea"/>
                <a:cs typeface="+mn-cs"/>
              </a:endParaRP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6" name="Rectángulo 55">
              <a:extLst>
                <a:ext uri="{FF2B5EF4-FFF2-40B4-BE49-F238E27FC236}">
                  <a16:creationId xmlns:a16="http://schemas.microsoft.com/office/drawing/2014/main" id="{5A3E81B6-4519-4F20-9DA8-BEE1250DF06F}"/>
                </a:ext>
              </a:extLst>
            </xdr:cNvPr>
            <xdr:cNvSpPr/>
          </xdr:nvSpPr>
          <xdr:spPr>
            <a:xfrm rot="19492335">
              <a:off x="8989607" y="2070827"/>
              <a:ext cx="493405" cy="170624"/>
            </a:xfrm>
            <a:prstGeom prst="rect">
              <a:avLst/>
            </a:prstGeom>
            <a:noFill/>
          </xdr:spPr>
          <xdr:txBody>
            <a:bodyPr wrap="none" lIns="91440" tIns="45720" rIns="91440" bIns="45720">
              <a:spAutoFit/>
            </a:bodyPr>
            <a:lstStyle/>
            <a:p>
              <a:pPr algn="ctr"/>
              <a:r>
                <a:rPr lang="es-MX" sz="500">
                  <a:effectLst/>
                  <a:latin typeface="+mn-lt"/>
                  <a:ea typeface="+mn-ea"/>
                  <a:cs typeface="+mn-cs"/>
                </a:rPr>
                <a:t>17.7680798</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Rectángulo 57">
              <a:extLst>
                <a:ext uri="{FF2B5EF4-FFF2-40B4-BE49-F238E27FC236}">
                  <a16:creationId xmlns:a16="http://schemas.microsoft.com/office/drawing/2014/main" id="{120BFA33-3EA7-4ECD-9DD6-50EB91C3CBF2}"/>
                </a:ext>
              </a:extLst>
            </xdr:cNvPr>
            <xdr:cNvSpPr/>
          </xdr:nvSpPr>
          <xdr:spPr>
            <a:xfrm rot="18634310">
              <a:off x="8662684" y="2331664"/>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5.610972569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Rectángulo 58">
              <a:extLst>
                <a:ext uri="{FF2B5EF4-FFF2-40B4-BE49-F238E27FC236}">
                  <a16:creationId xmlns:a16="http://schemas.microsoft.com/office/drawing/2014/main" id="{1EE47E45-3780-45F8-B4AB-BBF057F8546C}"/>
                </a:ext>
              </a:extLst>
            </xdr:cNvPr>
            <xdr:cNvSpPr/>
          </xdr:nvSpPr>
          <xdr:spPr>
            <a:xfrm rot="17147523">
              <a:off x="8485369" y="2681889"/>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3.117206983</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Rectángulo 59">
              <a:extLst>
                <a:ext uri="{FF2B5EF4-FFF2-40B4-BE49-F238E27FC236}">
                  <a16:creationId xmlns:a16="http://schemas.microsoft.com/office/drawing/2014/main" id="{FCC4BA84-3855-40C5-8F39-2EC075DFA8C5}"/>
                </a:ext>
              </a:extLst>
            </xdr:cNvPr>
            <xdr:cNvSpPr/>
          </xdr:nvSpPr>
          <xdr:spPr>
            <a:xfrm rot="15775275">
              <a:off x="8439939" y="3076080"/>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2.743142145</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Rectángulo 60">
              <a:extLst>
                <a:ext uri="{FF2B5EF4-FFF2-40B4-BE49-F238E27FC236}">
                  <a16:creationId xmlns:a16="http://schemas.microsoft.com/office/drawing/2014/main" id="{5428178B-BB8C-4D4B-839A-ECDC94B74A39}"/>
                </a:ext>
              </a:extLst>
            </xdr:cNvPr>
            <xdr:cNvSpPr/>
          </xdr:nvSpPr>
          <xdr:spPr>
            <a:xfrm rot="14858720">
              <a:off x="8519066" y="3469769"/>
              <a:ext cx="525913" cy="186269"/>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500">
                  <a:effectLst/>
                  <a:latin typeface="+mn-lt"/>
                  <a:ea typeface="+mn-ea"/>
                  <a:cs typeface="+mn-cs"/>
                </a:rPr>
                <a:t>6.234413965</a:t>
              </a:r>
            </a:p>
            <a:p>
              <a:pPr algn="ct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Rectángulo 61">
              <a:extLst>
                <a:ext uri="{FF2B5EF4-FFF2-40B4-BE49-F238E27FC236}">
                  <a16:creationId xmlns:a16="http://schemas.microsoft.com/office/drawing/2014/main" id="{67E5F8B2-DF0B-4BB3-88CA-DF7A55536ECC}"/>
                </a:ext>
              </a:extLst>
            </xdr:cNvPr>
            <xdr:cNvSpPr/>
          </xdr:nvSpPr>
          <xdr:spPr>
            <a:xfrm rot="18258033">
              <a:off x="8678941" y="3247529"/>
              <a:ext cx="493405" cy="170624"/>
            </a:xfrm>
            <a:prstGeom prst="rect">
              <a:avLst/>
            </a:prstGeom>
            <a:noFill/>
          </xdr:spPr>
          <xdr:txBody>
            <a:bodyPr wrap="none" lIns="91440" tIns="45720" rIns="91440" bIns="45720">
              <a:spAutoFit/>
            </a:bodyPr>
            <a:lstStyle/>
            <a:p>
              <a:pPr algn="ctr"/>
              <a:r>
                <a:rPr lang="es-MX" sz="500">
                  <a:effectLst/>
                  <a:latin typeface="+mn-lt"/>
                  <a:ea typeface="+mn-ea"/>
                  <a:cs typeface="+mn-cs"/>
                </a:rPr>
                <a:t>5.29925187</a:t>
              </a:r>
              <a:endParaRPr lang="es-ES" sz="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Rectángulo 62">
              <a:extLst>
                <a:ext uri="{FF2B5EF4-FFF2-40B4-BE49-F238E27FC236}">
                  <a16:creationId xmlns:a16="http://schemas.microsoft.com/office/drawing/2014/main" id="{E10AA6B7-A5CE-4F01-B73B-8A30701D5199}"/>
                </a:ext>
              </a:extLst>
            </xdr:cNvPr>
            <xdr:cNvSpPr/>
          </xdr:nvSpPr>
          <xdr:spPr>
            <a:xfrm rot="18258033">
              <a:off x="8639237" y="3070217"/>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5.610972569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Rectángulo 63">
              <a:extLst>
                <a:ext uri="{FF2B5EF4-FFF2-40B4-BE49-F238E27FC236}">
                  <a16:creationId xmlns:a16="http://schemas.microsoft.com/office/drawing/2014/main" id="{CC6DA1E5-48FC-4038-BA0E-CE783B3D9EC8}"/>
                </a:ext>
              </a:extLst>
            </xdr:cNvPr>
            <xdr:cNvSpPr/>
          </xdr:nvSpPr>
          <xdr:spPr>
            <a:xfrm rot="18258033">
              <a:off x="8630439" y="2848945"/>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3.740648379</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Rectángulo 64">
              <a:extLst>
                <a:ext uri="{FF2B5EF4-FFF2-40B4-BE49-F238E27FC236}">
                  <a16:creationId xmlns:a16="http://schemas.microsoft.com/office/drawing/2014/main" id="{FE4F4BA8-1EF3-4774-BCDB-7D7CC9C21EB4}"/>
                </a:ext>
              </a:extLst>
            </xdr:cNvPr>
            <xdr:cNvSpPr/>
          </xdr:nvSpPr>
          <xdr:spPr>
            <a:xfrm rot="18258033">
              <a:off x="8672930" y="2554404"/>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29.61346633</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Rectángulo 65">
              <a:extLst>
                <a:ext uri="{FF2B5EF4-FFF2-40B4-BE49-F238E27FC236}">
                  <a16:creationId xmlns:a16="http://schemas.microsoft.com/office/drawing/2014/main" id="{0D68653A-5CA1-4472-8E31-DDFABDB18433}"/>
                </a:ext>
              </a:extLst>
            </xdr:cNvPr>
            <xdr:cNvSpPr/>
          </xdr:nvSpPr>
          <xdr:spPr>
            <a:xfrm rot="18258033">
              <a:off x="8854633" y="2479669"/>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4.987531172</a:t>
              </a:r>
              <a:endParaRPr lang="es-ES" sz="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8" name="Rectángulo 67">
              <a:extLst>
                <a:ext uri="{FF2B5EF4-FFF2-40B4-BE49-F238E27FC236}">
                  <a16:creationId xmlns:a16="http://schemas.microsoft.com/office/drawing/2014/main" id="{633EA89D-A82C-4690-B996-5AC0D95A4D2C}"/>
                </a:ext>
              </a:extLst>
            </xdr:cNvPr>
            <xdr:cNvSpPr/>
          </xdr:nvSpPr>
          <xdr:spPr>
            <a:xfrm rot="18258033">
              <a:off x="8997007" y="2763954"/>
              <a:ext cx="282193" cy="170624"/>
            </a:xfrm>
            <a:prstGeom prst="rect">
              <a:avLst/>
            </a:prstGeom>
            <a:noFill/>
          </xdr:spPr>
          <xdr:txBody>
            <a:bodyPr wrap="none" lIns="91440" tIns="45720" rIns="91440" bIns="45720">
              <a:spAutoFit/>
            </a:bodyPr>
            <a:lstStyle/>
            <a:p>
              <a:pPr algn="ctr"/>
              <a:r>
                <a:rPr lang="es-MX" sz="500" b="0" cap="none" spc="0">
                  <a:ln>
                    <a:noFill/>
                  </a:ln>
                  <a:solidFill>
                    <a:sysClr val="windowText" lastClr="000000"/>
                  </a:solidFill>
                  <a:effectLst/>
                  <a:latin typeface="+mn-lt"/>
                  <a:ea typeface="+mn-ea"/>
                  <a:cs typeface="+mn-cs"/>
                </a:rPr>
                <a:t>100</a:t>
              </a:r>
              <a:endParaRPr lang="es-ES" sz="1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Rectángulo 56">
            <a:extLst>
              <a:ext uri="{FF2B5EF4-FFF2-40B4-BE49-F238E27FC236}">
                <a16:creationId xmlns:a16="http://schemas.microsoft.com/office/drawing/2014/main" id="{B0037A9C-20CF-43AC-A2DB-84F25B341F25}"/>
              </a:ext>
            </a:extLst>
          </xdr:cNvPr>
          <xdr:cNvSpPr/>
        </xdr:nvSpPr>
        <xdr:spPr>
          <a:xfrm rot="19492335">
            <a:off x="14210389" y="2258071"/>
            <a:ext cx="525913" cy="170624"/>
          </a:xfrm>
          <a:prstGeom prst="rect">
            <a:avLst/>
          </a:prstGeom>
          <a:noFill/>
        </xdr:spPr>
        <xdr:txBody>
          <a:bodyPr wrap="none" lIns="91440" tIns="45720" rIns="91440" bIns="45720">
            <a:spAutoFit/>
          </a:bodyPr>
          <a:lstStyle/>
          <a:p>
            <a:pPr algn="ctr"/>
            <a:r>
              <a:rPr lang="es-MX" sz="500">
                <a:effectLst/>
                <a:latin typeface="+mn-lt"/>
                <a:ea typeface="+mn-ea"/>
                <a:cs typeface="+mn-cs"/>
              </a:rPr>
              <a:t>15.27431421</a:t>
            </a:r>
            <a:endParaRPr lang="es-ES" sz="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18136-5EA6-4AA0-AE8D-4E09B6E78071}">
  <dimension ref="A1"/>
  <sheetViews>
    <sheetView workbookViewId="0">
      <selection activeCell="M12" sqref="M12"/>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1FAE-5C76-4E58-AC41-7F21148E6FB6}">
  <dimension ref="A1"/>
  <sheetViews>
    <sheetView workbookViewId="0">
      <selection activeCell="J16" sqref="J16"/>
    </sheetView>
  </sheetViews>
  <sheetFormatPr baseColWidth="10"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99AE1-4E90-4285-9B07-D02DCCF2FD33}">
  <dimension ref="A1"/>
  <sheetViews>
    <sheetView topLeftCell="A6" workbookViewId="0">
      <selection activeCell="D28" sqref="D28"/>
    </sheetView>
  </sheetViews>
  <sheetFormatPr baseColWidth="10"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8ECD-F959-41BC-9F58-3F398CE20629}">
  <dimension ref="A1:AA63"/>
  <sheetViews>
    <sheetView tabSelected="1" zoomScaleNormal="100" workbookViewId="0">
      <selection activeCell="T58" sqref="T58"/>
    </sheetView>
  </sheetViews>
  <sheetFormatPr baseColWidth="10" defaultRowHeight="15" x14ac:dyDescent="0.25"/>
  <sheetData>
    <row r="1" spans="1:27" x14ac:dyDescent="0.25">
      <c r="A1" s="70"/>
      <c r="B1" s="71"/>
      <c r="C1" s="71"/>
      <c r="D1" s="71"/>
      <c r="E1" s="71"/>
      <c r="F1" s="71"/>
      <c r="G1" s="72"/>
    </row>
    <row r="2" spans="1:27" x14ac:dyDescent="0.25">
      <c r="A2" s="73"/>
      <c r="B2" s="74"/>
      <c r="C2" s="74"/>
      <c r="D2" s="74"/>
      <c r="E2" s="74"/>
      <c r="F2" s="74"/>
      <c r="G2" s="75"/>
      <c r="I2" s="70"/>
      <c r="J2" s="71"/>
      <c r="K2" s="71"/>
      <c r="L2" s="71"/>
      <c r="M2" s="71"/>
      <c r="N2" s="71"/>
      <c r="O2" s="71"/>
      <c r="P2" s="71"/>
      <c r="Q2" s="71"/>
      <c r="R2" s="72"/>
      <c r="T2" s="70"/>
      <c r="U2" s="71"/>
      <c r="V2" s="71"/>
      <c r="W2" s="71"/>
      <c r="X2" s="71"/>
      <c r="Y2" s="71"/>
      <c r="Z2" s="71"/>
      <c r="AA2" s="72"/>
    </row>
    <row r="3" spans="1:27" x14ac:dyDescent="0.25">
      <c r="A3" s="73"/>
      <c r="B3" s="74"/>
      <c r="C3" s="74"/>
      <c r="D3" s="74"/>
      <c r="E3" s="74"/>
      <c r="F3" s="74"/>
      <c r="G3" s="75"/>
      <c r="I3" s="73"/>
      <c r="J3" s="74"/>
      <c r="K3" s="74"/>
      <c r="L3" s="74"/>
      <c r="M3" s="74"/>
      <c r="N3" s="74"/>
      <c r="O3" s="74"/>
      <c r="P3" s="74"/>
      <c r="Q3" s="74"/>
      <c r="R3" s="75"/>
      <c r="T3" s="73"/>
      <c r="U3" s="74"/>
      <c r="V3" s="74"/>
      <c r="W3" s="74"/>
      <c r="X3" s="74"/>
      <c r="Y3" s="74"/>
      <c r="Z3" s="74"/>
      <c r="AA3" s="75"/>
    </row>
    <row r="4" spans="1:27" x14ac:dyDescent="0.25">
      <c r="A4" s="73"/>
      <c r="B4" s="74"/>
      <c r="C4" s="74"/>
      <c r="D4" s="74"/>
      <c r="E4" s="74"/>
      <c r="F4" s="74"/>
      <c r="G4" s="75"/>
      <c r="I4" s="73"/>
      <c r="J4" s="74"/>
      <c r="K4" s="74"/>
      <c r="L4" s="74"/>
      <c r="M4" s="74"/>
      <c r="N4" s="74"/>
      <c r="O4" s="74"/>
      <c r="P4" s="74"/>
      <c r="Q4" s="74"/>
      <c r="R4" s="75"/>
      <c r="T4" s="73"/>
      <c r="U4" s="74"/>
      <c r="V4" s="74"/>
      <c r="W4" s="74"/>
      <c r="X4" s="74"/>
      <c r="Y4" s="74"/>
      <c r="Z4" s="74"/>
      <c r="AA4" s="75"/>
    </row>
    <row r="5" spans="1:27" x14ac:dyDescent="0.25">
      <c r="A5" s="73"/>
      <c r="B5" s="74"/>
      <c r="C5" s="74"/>
      <c r="D5" s="74"/>
      <c r="E5" s="74"/>
      <c r="F5" s="74"/>
      <c r="G5" s="75"/>
      <c r="I5" s="73"/>
      <c r="J5" s="74"/>
      <c r="K5" s="74"/>
      <c r="L5" s="74"/>
      <c r="M5" s="74"/>
      <c r="N5" s="74"/>
      <c r="O5" s="74"/>
      <c r="P5" s="74"/>
      <c r="Q5" s="74"/>
      <c r="R5" s="75"/>
      <c r="T5" s="73"/>
      <c r="U5" s="74"/>
      <c r="V5" s="74"/>
      <c r="W5" s="74"/>
      <c r="X5" s="74"/>
      <c r="Y5" s="74"/>
      <c r="Z5" s="74"/>
      <c r="AA5" s="75"/>
    </row>
    <row r="6" spans="1:27" x14ac:dyDescent="0.25">
      <c r="A6" s="73"/>
      <c r="B6" s="74"/>
      <c r="C6" s="74"/>
      <c r="D6" s="74"/>
      <c r="E6" s="74"/>
      <c r="F6" s="74"/>
      <c r="G6" s="75"/>
      <c r="I6" s="73"/>
      <c r="J6" s="74"/>
      <c r="K6" s="74"/>
      <c r="L6" s="74"/>
      <c r="M6" s="74"/>
      <c r="N6" s="74"/>
      <c r="O6" s="74"/>
      <c r="P6" s="74"/>
      <c r="Q6" s="74"/>
      <c r="R6" s="75"/>
      <c r="T6" s="73"/>
      <c r="U6" s="74"/>
      <c r="V6" s="74"/>
      <c r="W6" s="74"/>
      <c r="X6" s="74"/>
      <c r="Y6" s="74"/>
      <c r="Z6" s="74"/>
      <c r="AA6" s="75"/>
    </row>
    <row r="7" spans="1:27" x14ac:dyDescent="0.25">
      <c r="A7" s="73"/>
      <c r="B7" s="74"/>
      <c r="C7" s="74"/>
      <c r="D7" s="74"/>
      <c r="E7" s="74"/>
      <c r="F7" s="74"/>
      <c r="G7" s="75"/>
      <c r="I7" s="73"/>
      <c r="J7" s="74"/>
      <c r="K7" s="74"/>
      <c r="L7" s="74"/>
      <c r="M7" s="74"/>
      <c r="N7" s="74"/>
      <c r="O7" s="74"/>
      <c r="P7" s="74"/>
      <c r="Q7" s="74"/>
      <c r="R7" s="75"/>
      <c r="T7" s="73"/>
      <c r="U7" s="74"/>
      <c r="V7" s="74"/>
      <c r="W7" s="74"/>
      <c r="X7" s="74"/>
      <c r="Y7" s="74"/>
      <c r="Z7" s="74"/>
      <c r="AA7" s="75"/>
    </row>
    <row r="8" spans="1:27" x14ac:dyDescent="0.25">
      <c r="A8" s="73"/>
      <c r="B8" s="74"/>
      <c r="C8" s="74"/>
      <c r="D8" s="74"/>
      <c r="E8" s="74"/>
      <c r="F8" s="74"/>
      <c r="G8" s="75"/>
      <c r="I8" s="73"/>
      <c r="J8" s="74"/>
      <c r="K8" s="74"/>
      <c r="L8" s="74"/>
      <c r="M8" s="74"/>
      <c r="N8" s="74"/>
      <c r="O8" s="74"/>
      <c r="P8" s="74"/>
      <c r="Q8" s="74"/>
      <c r="R8" s="75"/>
      <c r="T8" s="73"/>
      <c r="U8" s="74"/>
      <c r="V8" s="74"/>
      <c r="W8" s="74"/>
      <c r="X8" s="74"/>
      <c r="Y8" s="74"/>
      <c r="Z8" s="74"/>
      <c r="AA8" s="75"/>
    </row>
    <row r="9" spans="1:27" x14ac:dyDescent="0.25">
      <c r="A9" s="73"/>
      <c r="B9" s="74"/>
      <c r="C9" s="74"/>
      <c r="D9" s="74"/>
      <c r="E9" s="74"/>
      <c r="F9" s="74"/>
      <c r="G9" s="75"/>
      <c r="I9" s="73"/>
      <c r="J9" s="74"/>
      <c r="K9" s="74"/>
      <c r="L9" s="74"/>
      <c r="M9" s="74"/>
      <c r="N9" s="74"/>
      <c r="O9" s="74"/>
      <c r="P9" s="74"/>
      <c r="Q9" s="74"/>
      <c r="R9" s="75"/>
      <c r="T9" s="73"/>
      <c r="U9" s="74"/>
      <c r="V9" s="74"/>
      <c r="W9" s="74"/>
      <c r="X9" s="74"/>
      <c r="Y9" s="74"/>
      <c r="Z9" s="74"/>
      <c r="AA9" s="75"/>
    </row>
    <row r="10" spans="1:27" x14ac:dyDescent="0.25">
      <c r="A10" s="73"/>
      <c r="B10" s="74"/>
      <c r="C10" s="74"/>
      <c r="D10" s="74"/>
      <c r="E10" s="74"/>
      <c r="F10" s="74"/>
      <c r="G10" s="75"/>
      <c r="I10" s="73"/>
      <c r="J10" s="74"/>
      <c r="K10" s="74"/>
      <c r="L10" s="74"/>
      <c r="M10" s="74"/>
      <c r="N10" s="74"/>
      <c r="O10" s="74"/>
      <c r="P10" s="74"/>
      <c r="Q10" s="74"/>
      <c r="R10" s="75"/>
      <c r="T10" s="73"/>
      <c r="U10" s="74"/>
      <c r="V10" s="74"/>
      <c r="W10" s="74"/>
      <c r="X10" s="74"/>
      <c r="Y10" s="74"/>
      <c r="Z10" s="74"/>
      <c r="AA10" s="75"/>
    </row>
    <row r="11" spans="1:27" x14ac:dyDescent="0.25">
      <c r="A11" s="73"/>
      <c r="B11" s="74"/>
      <c r="C11" s="74"/>
      <c r="D11" s="74"/>
      <c r="E11" s="74"/>
      <c r="F11" s="74"/>
      <c r="G11" s="75"/>
      <c r="I11" s="73"/>
      <c r="J11" s="74"/>
      <c r="K11" s="74"/>
      <c r="L11" s="74"/>
      <c r="M11" s="74"/>
      <c r="N11" s="74"/>
      <c r="O11" s="74"/>
      <c r="P11" s="74"/>
      <c r="Q11" s="74"/>
      <c r="R11" s="75"/>
      <c r="T11" s="73"/>
      <c r="U11" s="74"/>
      <c r="V11" s="74"/>
      <c r="W11" s="74"/>
      <c r="X11" s="74"/>
      <c r="Y11" s="74"/>
      <c r="Z11" s="74"/>
      <c r="AA11" s="75"/>
    </row>
    <row r="12" spans="1:27" x14ac:dyDescent="0.25">
      <c r="A12" s="73"/>
      <c r="B12" s="74"/>
      <c r="C12" s="74"/>
      <c r="D12" s="74"/>
      <c r="E12" s="74"/>
      <c r="F12" s="74"/>
      <c r="G12" s="75"/>
      <c r="I12" s="73"/>
      <c r="J12" s="74"/>
      <c r="K12" s="74"/>
      <c r="L12" s="74"/>
      <c r="M12" s="74"/>
      <c r="N12" s="74"/>
      <c r="O12" s="74"/>
      <c r="P12" s="74"/>
      <c r="Q12" s="74"/>
      <c r="R12" s="75"/>
      <c r="T12" s="73"/>
      <c r="U12" s="74"/>
      <c r="V12" s="74"/>
      <c r="W12" s="74"/>
      <c r="X12" s="74"/>
      <c r="Y12" s="74"/>
      <c r="Z12" s="74"/>
      <c r="AA12" s="75"/>
    </row>
    <row r="13" spans="1:27" x14ac:dyDescent="0.25">
      <c r="A13" s="73"/>
      <c r="B13" s="74"/>
      <c r="C13" s="74"/>
      <c r="D13" s="74"/>
      <c r="E13" s="74"/>
      <c r="F13" s="74"/>
      <c r="G13" s="75"/>
      <c r="I13" s="73"/>
      <c r="J13" s="74"/>
      <c r="K13" s="74"/>
      <c r="L13" s="74"/>
      <c r="M13" s="74"/>
      <c r="N13" s="74"/>
      <c r="O13" s="74"/>
      <c r="P13" s="74"/>
      <c r="Q13" s="74"/>
      <c r="R13" s="75"/>
      <c r="T13" s="73"/>
      <c r="U13" s="74"/>
      <c r="V13" s="74"/>
      <c r="W13" s="74"/>
      <c r="X13" s="74"/>
      <c r="Y13" s="74"/>
      <c r="Z13" s="74"/>
      <c r="AA13" s="75"/>
    </row>
    <row r="14" spans="1:27" x14ac:dyDescent="0.25">
      <c r="A14" s="73"/>
      <c r="B14" s="74"/>
      <c r="C14" s="74"/>
      <c r="D14" s="74"/>
      <c r="E14" s="74"/>
      <c r="F14" s="74"/>
      <c r="G14" s="75"/>
      <c r="I14" s="73"/>
      <c r="J14" s="74"/>
      <c r="K14" s="74"/>
      <c r="L14" s="74"/>
      <c r="M14" s="74"/>
      <c r="N14" s="74"/>
      <c r="O14" s="74"/>
      <c r="P14" s="74"/>
      <c r="Q14" s="74"/>
      <c r="R14" s="75"/>
      <c r="T14" s="73"/>
      <c r="U14" s="74"/>
      <c r="V14" s="74"/>
      <c r="W14" s="74"/>
      <c r="X14" s="74"/>
      <c r="Y14" s="74"/>
      <c r="Z14" s="74"/>
      <c r="AA14" s="75"/>
    </row>
    <row r="15" spans="1:27" x14ac:dyDescent="0.25">
      <c r="A15" s="73"/>
      <c r="B15" s="74"/>
      <c r="C15" s="74"/>
      <c r="D15" s="74"/>
      <c r="E15" s="74"/>
      <c r="F15" s="74"/>
      <c r="G15" s="75"/>
      <c r="I15" s="73"/>
      <c r="J15" s="74"/>
      <c r="K15" s="74"/>
      <c r="L15" s="74"/>
      <c r="M15" s="74"/>
      <c r="N15" s="74"/>
      <c r="O15" s="74"/>
      <c r="P15" s="74"/>
      <c r="Q15" s="74"/>
      <c r="R15" s="75"/>
      <c r="T15" s="73"/>
      <c r="U15" s="74"/>
      <c r="V15" s="74"/>
      <c r="W15" s="74"/>
      <c r="X15" s="74"/>
      <c r="Y15" s="74"/>
      <c r="Z15" s="74"/>
      <c r="AA15" s="75"/>
    </row>
    <row r="16" spans="1:27" x14ac:dyDescent="0.25">
      <c r="A16" s="73"/>
      <c r="B16" s="74"/>
      <c r="C16" s="74"/>
      <c r="D16" s="74"/>
      <c r="E16" s="74"/>
      <c r="F16" s="74"/>
      <c r="G16" s="75"/>
      <c r="I16" s="73"/>
      <c r="J16" s="74"/>
      <c r="K16" s="74"/>
      <c r="L16" s="74"/>
      <c r="M16" s="74"/>
      <c r="N16" s="74"/>
      <c r="O16" s="74"/>
      <c r="P16" s="74"/>
      <c r="Q16" s="74"/>
      <c r="R16" s="75"/>
      <c r="T16" s="73"/>
      <c r="U16" s="74"/>
      <c r="V16" s="74"/>
      <c r="W16" s="74"/>
      <c r="X16" s="74"/>
      <c r="Y16" s="74"/>
      <c r="Z16" s="74"/>
      <c r="AA16" s="75"/>
    </row>
    <row r="17" spans="1:27" x14ac:dyDescent="0.25">
      <c r="A17" s="73"/>
      <c r="B17" s="74"/>
      <c r="C17" s="74"/>
      <c r="D17" s="74"/>
      <c r="E17" s="74"/>
      <c r="F17" s="74"/>
      <c r="G17" s="75"/>
      <c r="I17" s="73"/>
      <c r="J17" s="74"/>
      <c r="K17" s="74"/>
      <c r="L17" s="74"/>
      <c r="M17" s="74"/>
      <c r="N17" s="74"/>
      <c r="O17" s="74"/>
      <c r="P17" s="74"/>
      <c r="Q17" s="74"/>
      <c r="R17" s="75"/>
      <c r="T17" s="73"/>
      <c r="U17" s="74"/>
      <c r="V17" s="74"/>
      <c r="W17" s="74"/>
      <c r="X17" s="74"/>
      <c r="Y17" s="74"/>
      <c r="Z17" s="74"/>
      <c r="AA17" s="75"/>
    </row>
    <row r="18" spans="1:27" x14ac:dyDescent="0.25">
      <c r="A18" s="73"/>
      <c r="B18" s="74"/>
      <c r="C18" s="74"/>
      <c r="D18" s="74"/>
      <c r="E18" s="74"/>
      <c r="F18" s="74"/>
      <c r="G18" s="75"/>
      <c r="I18" s="73"/>
      <c r="J18" s="74"/>
      <c r="K18" s="74"/>
      <c r="L18" s="74"/>
      <c r="M18" s="74"/>
      <c r="N18" s="74"/>
      <c r="O18" s="74"/>
      <c r="P18" s="74"/>
      <c r="Q18" s="74"/>
      <c r="R18" s="75"/>
      <c r="T18" s="73"/>
      <c r="U18" s="74"/>
      <c r="V18" s="74"/>
      <c r="W18" s="74"/>
      <c r="X18" s="74"/>
      <c r="Y18" s="74"/>
      <c r="Z18" s="74"/>
      <c r="AA18" s="75"/>
    </row>
    <row r="19" spans="1:27" x14ac:dyDescent="0.25">
      <c r="A19" s="73"/>
      <c r="B19" s="74"/>
      <c r="C19" s="74"/>
      <c r="D19" s="74"/>
      <c r="E19" s="74"/>
      <c r="F19" s="74"/>
      <c r="G19" s="75"/>
      <c r="I19" s="73"/>
      <c r="J19" s="74"/>
      <c r="K19" s="74"/>
      <c r="L19" s="74"/>
      <c r="M19" s="74"/>
      <c r="N19" s="74"/>
      <c r="O19" s="74"/>
      <c r="P19" s="74"/>
      <c r="Q19" s="74"/>
      <c r="R19" s="75"/>
      <c r="T19" s="73"/>
      <c r="U19" s="74"/>
      <c r="V19" s="74"/>
      <c r="W19" s="74"/>
      <c r="X19" s="74"/>
      <c r="Y19" s="74"/>
      <c r="Z19" s="74"/>
      <c r="AA19" s="75"/>
    </row>
    <row r="20" spans="1:27" x14ac:dyDescent="0.25">
      <c r="A20" s="73"/>
      <c r="B20" s="74"/>
      <c r="C20" s="74"/>
      <c r="D20" s="74"/>
      <c r="E20" s="74"/>
      <c r="F20" s="74"/>
      <c r="G20" s="75"/>
      <c r="I20" s="73"/>
      <c r="J20" s="74"/>
      <c r="K20" s="74"/>
      <c r="L20" s="74"/>
      <c r="M20" s="74"/>
      <c r="N20" s="74"/>
      <c r="O20" s="74"/>
      <c r="P20" s="74"/>
      <c r="Q20" s="74"/>
      <c r="R20" s="75"/>
      <c r="T20" s="73"/>
      <c r="U20" s="74"/>
      <c r="V20" s="74"/>
      <c r="W20" s="74"/>
      <c r="X20" s="74"/>
      <c r="Y20" s="74"/>
      <c r="Z20" s="74"/>
      <c r="AA20" s="75"/>
    </row>
    <row r="21" spans="1:27" x14ac:dyDescent="0.25">
      <c r="A21" s="73"/>
      <c r="B21" s="74"/>
      <c r="C21" s="74"/>
      <c r="D21" s="74"/>
      <c r="E21" s="74"/>
      <c r="F21" s="74"/>
      <c r="G21" s="75"/>
      <c r="I21" s="76"/>
      <c r="J21" s="77"/>
      <c r="K21" s="77"/>
      <c r="L21" s="77"/>
      <c r="M21" s="77"/>
      <c r="N21" s="77"/>
      <c r="O21" s="77"/>
      <c r="P21" s="77"/>
      <c r="Q21" s="77"/>
      <c r="R21" s="78"/>
      <c r="T21" s="73"/>
      <c r="U21" s="74"/>
      <c r="V21" s="74"/>
      <c r="W21" s="74"/>
      <c r="X21" s="74"/>
      <c r="Y21" s="74"/>
      <c r="Z21" s="74"/>
      <c r="AA21" s="75"/>
    </row>
    <row r="22" spans="1:27" x14ac:dyDescent="0.25">
      <c r="A22" s="73"/>
      <c r="B22" s="74"/>
      <c r="C22" s="74"/>
      <c r="D22" s="74"/>
      <c r="E22" s="74"/>
      <c r="F22" s="74"/>
      <c r="G22" s="75"/>
      <c r="T22" s="73"/>
      <c r="U22" s="74"/>
      <c r="V22" s="74"/>
      <c r="W22" s="74"/>
      <c r="X22" s="74"/>
      <c r="Y22" s="74"/>
      <c r="Z22" s="74"/>
      <c r="AA22" s="75"/>
    </row>
    <row r="23" spans="1:27" x14ac:dyDescent="0.25">
      <c r="A23" s="73"/>
      <c r="B23" s="74"/>
      <c r="C23" s="74"/>
      <c r="D23" s="74"/>
      <c r="E23" s="74"/>
      <c r="F23" s="74"/>
      <c r="G23" s="75"/>
      <c r="I23" s="70"/>
      <c r="J23" s="71"/>
      <c r="K23" s="71"/>
      <c r="L23" s="71"/>
      <c r="M23" s="71"/>
      <c r="N23" s="71"/>
      <c r="O23" s="71"/>
      <c r="P23" s="71"/>
      <c r="Q23" s="71"/>
      <c r="R23" s="72"/>
      <c r="T23" s="73"/>
      <c r="U23" s="74"/>
      <c r="V23" s="74"/>
      <c r="W23" s="74"/>
      <c r="X23" s="74"/>
      <c r="Y23" s="74"/>
      <c r="Z23" s="74"/>
      <c r="AA23" s="75"/>
    </row>
    <row r="24" spans="1:27" x14ac:dyDescent="0.25">
      <c r="A24" s="73"/>
      <c r="B24" s="74"/>
      <c r="C24" s="74"/>
      <c r="D24" s="74"/>
      <c r="E24" s="74"/>
      <c r="F24" s="74"/>
      <c r="G24" s="75"/>
      <c r="I24" s="73"/>
      <c r="J24" s="74"/>
      <c r="K24" s="74"/>
      <c r="L24" s="74"/>
      <c r="M24" s="74"/>
      <c r="N24" s="74"/>
      <c r="O24" s="74"/>
      <c r="P24" s="74"/>
      <c r="Q24" s="74"/>
      <c r="R24" s="75"/>
      <c r="T24" s="73"/>
      <c r="U24" s="74"/>
      <c r="V24" s="74"/>
      <c r="W24" s="74"/>
      <c r="X24" s="74"/>
      <c r="Y24" s="74"/>
      <c r="Z24" s="74"/>
      <c r="AA24" s="75"/>
    </row>
    <row r="25" spans="1:27" x14ac:dyDescent="0.25">
      <c r="A25" s="73"/>
      <c r="B25" s="74"/>
      <c r="C25" s="74"/>
      <c r="D25" s="74"/>
      <c r="E25" s="74"/>
      <c r="F25" s="74"/>
      <c r="G25" s="75"/>
      <c r="I25" s="73"/>
      <c r="J25" s="74"/>
      <c r="K25" s="74"/>
      <c r="L25" s="74"/>
      <c r="M25" s="74"/>
      <c r="N25" s="74"/>
      <c r="O25" s="74"/>
      <c r="P25" s="74"/>
      <c r="Q25" s="74"/>
      <c r="R25" s="75"/>
      <c r="T25" s="73"/>
      <c r="U25" s="74"/>
      <c r="V25" s="74"/>
      <c r="W25" s="74"/>
      <c r="X25" s="74"/>
      <c r="Y25" s="74"/>
      <c r="Z25" s="74"/>
      <c r="AA25" s="75"/>
    </row>
    <row r="26" spans="1:27" x14ac:dyDescent="0.25">
      <c r="A26" s="73"/>
      <c r="B26" s="74"/>
      <c r="C26" s="74"/>
      <c r="D26" s="74"/>
      <c r="E26" s="74"/>
      <c r="F26" s="74"/>
      <c r="G26" s="75"/>
      <c r="I26" s="73"/>
      <c r="J26" s="74"/>
      <c r="K26" s="74"/>
      <c r="L26" s="74"/>
      <c r="M26" s="74"/>
      <c r="N26" s="74"/>
      <c r="O26" s="74"/>
      <c r="P26" s="74"/>
      <c r="Q26" s="74"/>
      <c r="R26" s="75"/>
      <c r="T26" s="73"/>
      <c r="U26" s="74"/>
      <c r="V26" s="74"/>
      <c r="W26" s="74"/>
      <c r="X26" s="74"/>
      <c r="Y26" s="74"/>
      <c r="Z26" s="74"/>
      <c r="AA26" s="75"/>
    </row>
    <row r="27" spans="1:27" x14ac:dyDescent="0.25">
      <c r="A27" s="73"/>
      <c r="B27" s="74"/>
      <c r="C27" s="74"/>
      <c r="D27" s="74"/>
      <c r="E27" s="74"/>
      <c r="F27" s="74"/>
      <c r="G27" s="75"/>
      <c r="I27" s="73"/>
      <c r="J27" s="74"/>
      <c r="K27" s="74"/>
      <c r="L27" s="74"/>
      <c r="M27" s="74"/>
      <c r="N27" s="74"/>
      <c r="O27" s="74"/>
      <c r="P27" s="74"/>
      <c r="Q27" s="74"/>
      <c r="R27" s="75"/>
      <c r="T27" s="73"/>
      <c r="U27" s="74"/>
      <c r="V27" s="74"/>
      <c r="W27" s="74"/>
      <c r="X27" s="74"/>
      <c r="Y27" s="74"/>
      <c r="Z27" s="74"/>
      <c r="AA27" s="75"/>
    </row>
    <row r="28" spans="1:27" x14ac:dyDescent="0.25">
      <c r="A28" s="73"/>
      <c r="B28" s="74"/>
      <c r="C28" s="74"/>
      <c r="D28" s="74"/>
      <c r="E28" s="74"/>
      <c r="F28" s="74"/>
      <c r="G28" s="75"/>
      <c r="I28" s="73"/>
      <c r="J28" s="74"/>
      <c r="K28" s="74"/>
      <c r="L28" s="74"/>
      <c r="M28" s="74"/>
      <c r="N28" s="74"/>
      <c r="O28" s="74"/>
      <c r="P28" s="74"/>
      <c r="Q28" s="74"/>
      <c r="R28" s="75"/>
      <c r="T28" s="73"/>
      <c r="U28" s="74"/>
      <c r="V28" s="74"/>
      <c r="W28" s="74"/>
      <c r="X28" s="74"/>
      <c r="Y28" s="74"/>
      <c r="Z28" s="74"/>
      <c r="AA28" s="75"/>
    </row>
    <row r="29" spans="1:27" x14ac:dyDescent="0.25">
      <c r="A29" s="73"/>
      <c r="B29" s="74"/>
      <c r="C29" s="74"/>
      <c r="D29" s="74"/>
      <c r="E29" s="74"/>
      <c r="F29" s="74"/>
      <c r="G29" s="75"/>
      <c r="I29" s="73"/>
      <c r="J29" s="74"/>
      <c r="K29" s="74"/>
      <c r="L29" s="74"/>
      <c r="M29" s="74"/>
      <c r="N29" s="74"/>
      <c r="O29" s="74"/>
      <c r="P29" s="74"/>
      <c r="Q29" s="74"/>
      <c r="R29" s="75"/>
      <c r="T29" s="73"/>
      <c r="U29" s="74"/>
      <c r="V29" s="74"/>
      <c r="W29" s="74"/>
      <c r="X29" s="74"/>
      <c r="Y29" s="74"/>
      <c r="Z29" s="74"/>
      <c r="AA29" s="75"/>
    </row>
    <row r="30" spans="1:27" x14ac:dyDescent="0.25">
      <c r="A30" s="73"/>
      <c r="B30" s="74"/>
      <c r="C30" s="74"/>
      <c r="D30" s="74"/>
      <c r="E30" s="74"/>
      <c r="F30" s="74"/>
      <c r="G30" s="75"/>
      <c r="I30" s="73"/>
      <c r="J30" s="74"/>
      <c r="K30" s="74"/>
      <c r="L30" s="74"/>
      <c r="M30" s="74"/>
      <c r="N30" s="74"/>
      <c r="O30" s="74"/>
      <c r="P30" s="74"/>
      <c r="Q30" s="74"/>
      <c r="R30" s="75"/>
      <c r="T30" s="76"/>
      <c r="U30" s="77"/>
      <c r="V30" s="77"/>
      <c r="W30" s="77"/>
      <c r="X30" s="77"/>
      <c r="Y30" s="77"/>
      <c r="Z30" s="77"/>
      <c r="AA30" s="78"/>
    </row>
    <row r="31" spans="1:27" x14ac:dyDescent="0.25">
      <c r="A31" s="73"/>
      <c r="B31" s="74"/>
      <c r="C31" s="74"/>
      <c r="D31" s="74"/>
      <c r="E31" s="74"/>
      <c r="F31" s="74"/>
      <c r="G31" s="75"/>
      <c r="I31" s="73"/>
      <c r="J31" s="74"/>
      <c r="K31" s="74"/>
      <c r="L31" s="74"/>
      <c r="M31" s="74"/>
      <c r="N31" s="74"/>
      <c r="O31" s="74"/>
      <c r="P31" s="74"/>
      <c r="Q31" s="74"/>
      <c r="R31" s="75"/>
    </row>
    <row r="32" spans="1:27" x14ac:dyDescent="0.25">
      <c r="A32" s="73"/>
      <c r="B32" s="74"/>
      <c r="C32" s="74"/>
      <c r="D32" s="74"/>
      <c r="E32" s="74"/>
      <c r="F32" s="74"/>
      <c r="G32" s="75"/>
      <c r="I32" s="73"/>
      <c r="J32" s="74"/>
      <c r="K32" s="74"/>
      <c r="L32" s="74"/>
      <c r="M32" s="74"/>
      <c r="N32" s="74"/>
      <c r="O32" s="74"/>
      <c r="P32" s="74"/>
      <c r="Q32" s="74"/>
      <c r="R32" s="75"/>
    </row>
    <row r="33" spans="1:18" x14ac:dyDescent="0.25">
      <c r="A33" s="73"/>
      <c r="B33" s="74"/>
      <c r="C33" s="74"/>
      <c r="D33" s="74"/>
      <c r="E33" s="74"/>
      <c r="F33" s="74"/>
      <c r="G33" s="75"/>
      <c r="I33" s="73"/>
      <c r="J33" s="74"/>
      <c r="K33" s="74"/>
      <c r="L33" s="74"/>
      <c r="M33" s="74"/>
      <c r="N33" s="74"/>
      <c r="O33" s="74"/>
      <c r="P33" s="74"/>
      <c r="Q33" s="74"/>
      <c r="R33" s="75"/>
    </row>
    <row r="34" spans="1:18" x14ac:dyDescent="0.25">
      <c r="A34" s="73"/>
      <c r="B34" s="74"/>
      <c r="C34" s="74"/>
      <c r="D34" s="74"/>
      <c r="E34" s="74"/>
      <c r="F34" s="74"/>
      <c r="G34" s="75"/>
      <c r="I34" s="73"/>
      <c r="J34" s="74"/>
      <c r="K34" s="74"/>
      <c r="L34" s="74"/>
      <c r="M34" s="74"/>
      <c r="N34" s="74"/>
      <c r="O34" s="74"/>
      <c r="P34" s="74"/>
      <c r="Q34" s="74"/>
      <c r="R34" s="75"/>
    </row>
    <row r="35" spans="1:18" x14ac:dyDescent="0.25">
      <c r="A35" s="73"/>
      <c r="B35" s="74"/>
      <c r="C35" s="74"/>
      <c r="D35" s="74"/>
      <c r="E35" s="74"/>
      <c r="F35" s="74"/>
      <c r="G35" s="75"/>
      <c r="I35" s="73"/>
      <c r="J35" s="74"/>
      <c r="K35" s="74"/>
      <c r="L35" s="74"/>
      <c r="M35" s="74"/>
      <c r="N35" s="74"/>
      <c r="O35" s="74"/>
      <c r="P35" s="74"/>
      <c r="Q35" s="74"/>
      <c r="R35" s="75"/>
    </row>
    <row r="36" spans="1:18" x14ac:dyDescent="0.25">
      <c r="A36" s="76"/>
      <c r="B36" s="77"/>
      <c r="C36" s="77"/>
      <c r="D36" s="77"/>
      <c r="E36" s="77"/>
      <c r="F36" s="77"/>
      <c r="G36" s="78"/>
      <c r="I36" s="73"/>
      <c r="J36" s="74"/>
      <c r="K36" s="74"/>
      <c r="L36" s="74"/>
      <c r="M36" s="74"/>
      <c r="N36" s="74"/>
      <c r="O36" s="74"/>
      <c r="P36" s="74"/>
      <c r="Q36" s="74"/>
      <c r="R36" s="75"/>
    </row>
    <row r="37" spans="1:18" x14ac:dyDescent="0.25">
      <c r="I37" s="73"/>
      <c r="J37" s="74"/>
      <c r="K37" s="74"/>
      <c r="L37" s="74"/>
      <c r="M37" s="74"/>
      <c r="N37" s="74"/>
      <c r="O37" s="74"/>
      <c r="P37" s="74"/>
      <c r="Q37" s="74"/>
      <c r="R37" s="75"/>
    </row>
    <row r="38" spans="1:18" x14ac:dyDescent="0.25">
      <c r="I38" s="73"/>
      <c r="J38" s="74"/>
      <c r="K38" s="74"/>
      <c r="L38" s="74"/>
      <c r="M38" s="74"/>
      <c r="N38" s="74"/>
      <c r="O38" s="74"/>
      <c r="P38" s="74"/>
      <c r="Q38" s="74"/>
      <c r="R38" s="75"/>
    </row>
    <row r="39" spans="1:18" x14ac:dyDescent="0.25">
      <c r="I39" s="73"/>
      <c r="J39" s="74"/>
      <c r="K39" s="74"/>
      <c r="L39" s="74"/>
      <c r="M39" s="74"/>
      <c r="N39" s="74"/>
      <c r="O39" s="74"/>
      <c r="P39" s="74"/>
      <c r="Q39" s="74"/>
      <c r="R39" s="75"/>
    </row>
    <row r="40" spans="1:18" x14ac:dyDescent="0.25">
      <c r="I40" s="73"/>
      <c r="J40" s="74"/>
      <c r="K40" s="74"/>
      <c r="L40" s="74"/>
      <c r="M40" s="74"/>
      <c r="N40" s="74"/>
      <c r="O40" s="74"/>
      <c r="P40" s="74"/>
      <c r="Q40" s="74"/>
      <c r="R40" s="75"/>
    </row>
    <row r="41" spans="1:18" x14ac:dyDescent="0.25">
      <c r="I41" s="73"/>
      <c r="J41" s="74"/>
      <c r="K41" s="74"/>
      <c r="L41" s="74"/>
      <c r="M41" s="74"/>
      <c r="N41" s="74"/>
      <c r="O41" s="74"/>
      <c r="P41" s="74"/>
      <c r="Q41" s="74"/>
      <c r="R41" s="75"/>
    </row>
    <row r="42" spans="1:18" x14ac:dyDescent="0.25">
      <c r="I42" s="73"/>
      <c r="J42" s="74"/>
      <c r="K42" s="74"/>
      <c r="L42" s="74"/>
      <c r="M42" s="74"/>
      <c r="N42" s="74"/>
      <c r="O42" s="74"/>
      <c r="P42" s="74"/>
      <c r="Q42" s="74"/>
      <c r="R42" s="75"/>
    </row>
    <row r="43" spans="1:18" x14ac:dyDescent="0.25">
      <c r="I43" s="73"/>
      <c r="J43" s="74"/>
      <c r="K43" s="74"/>
      <c r="L43" s="74"/>
      <c r="M43" s="74"/>
      <c r="N43" s="74"/>
      <c r="O43" s="74"/>
      <c r="P43" s="74"/>
      <c r="Q43" s="74"/>
      <c r="R43" s="75"/>
    </row>
    <row r="44" spans="1:18" x14ac:dyDescent="0.25">
      <c r="I44" s="73"/>
      <c r="J44" s="74"/>
      <c r="K44" s="74"/>
      <c r="L44" s="74"/>
      <c r="M44" s="74"/>
      <c r="N44" s="74"/>
      <c r="O44" s="74"/>
      <c r="P44" s="74"/>
      <c r="Q44" s="74"/>
      <c r="R44" s="75"/>
    </row>
    <row r="45" spans="1:18" x14ac:dyDescent="0.25">
      <c r="I45" s="73"/>
      <c r="J45" s="74"/>
      <c r="K45" s="74"/>
      <c r="L45" s="74"/>
      <c r="M45" s="74"/>
      <c r="N45" s="74"/>
      <c r="O45" s="74"/>
      <c r="P45" s="74"/>
      <c r="Q45" s="74"/>
      <c r="R45" s="75"/>
    </row>
    <row r="46" spans="1:18" x14ac:dyDescent="0.25">
      <c r="I46" s="73"/>
      <c r="J46" s="74"/>
      <c r="K46" s="74"/>
      <c r="L46" s="74"/>
      <c r="M46" s="74"/>
      <c r="N46" s="74"/>
      <c r="O46" s="74"/>
      <c r="P46" s="74"/>
      <c r="Q46" s="74"/>
      <c r="R46" s="75"/>
    </row>
    <row r="47" spans="1:18" x14ac:dyDescent="0.25">
      <c r="I47" s="73"/>
      <c r="J47" s="74"/>
      <c r="K47" s="74"/>
      <c r="L47" s="74"/>
      <c r="M47" s="74"/>
      <c r="N47" s="74"/>
      <c r="O47" s="74"/>
      <c r="P47" s="74"/>
      <c r="Q47" s="74"/>
      <c r="R47" s="75"/>
    </row>
    <row r="48" spans="1:18" x14ac:dyDescent="0.25">
      <c r="I48" s="73"/>
      <c r="J48" s="74"/>
      <c r="K48" s="74"/>
      <c r="L48" s="74"/>
      <c r="M48" s="74"/>
      <c r="N48" s="74"/>
      <c r="O48" s="74"/>
      <c r="P48" s="74"/>
      <c r="Q48" s="74"/>
      <c r="R48" s="75"/>
    </row>
    <row r="49" spans="9:18" x14ac:dyDescent="0.25">
      <c r="I49" s="73"/>
      <c r="J49" s="74"/>
      <c r="K49" s="74"/>
      <c r="L49" s="74"/>
      <c r="M49" s="74"/>
      <c r="N49" s="74"/>
      <c r="O49" s="74"/>
      <c r="P49" s="74"/>
      <c r="Q49" s="74"/>
      <c r="R49" s="75"/>
    </row>
    <row r="50" spans="9:18" x14ac:dyDescent="0.25">
      <c r="I50" s="73"/>
      <c r="J50" s="74"/>
      <c r="K50" s="74"/>
      <c r="L50" s="74"/>
      <c r="M50" s="74"/>
      <c r="N50" s="74"/>
      <c r="O50" s="74"/>
      <c r="P50" s="74"/>
      <c r="Q50" s="74"/>
      <c r="R50" s="75"/>
    </row>
    <row r="51" spans="9:18" x14ac:dyDescent="0.25">
      <c r="I51" s="73"/>
      <c r="J51" s="74"/>
      <c r="K51" s="74"/>
      <c r="L51" s="74"/>
      <c r="M51" s="74"/>
      <c r="N51" s="74"/>
      <c r="O51" s="74"/>
      <c r="P51" s="74"/>
      <c r="Q51" s="74"/>
      <c r="R51" s="75"/>
    </row>
    <row r="52" spans="9:18" x14ac:dyDescent="0.25">
      <c r="I52" s="73"/>
      <c r="J52" s="74"/>
      <c r="K52" s="74"/>
      <c r="L52" s="74"/>
      <c r="M52" s="74"/>
      <c r="N52" s="74"/>
      <c r="O52" s="74"/>
      <c r="P52" s="74"/>
      <c r="Q52" s="74"/>
      <c r="R52" s="75"/>
    </row>
    <row r="53" spans="9:18" x14ac:dyDescent="0.25">
      <c r="I53" s="73"/>
      <c r="J53" s="74"/>
      <c r="K53" s="74"/>
      <c r="L53" s="74"/>
      <c r="M53" s="74"/>
      <c r="N53" s="74"/>
      <c r="O53" s="74"/>
      <c r="P53" s="74"/>
      <c r="Q53" s="74"/>
      <c r="R53" s="75"/>
    </row>
    <row r="54" spans="9:18" x14ac:dyDescent="0.25">
      <c r="I54" s="73"/>
      <c r="J54" s="74"/>
      <c r="K54" s="74"/>
      <c r="L54" s="74"/>
      <c r="M54" s="74"/>
      <c r="N54" s="74"/>
      <c r="O54" s="74"/>
      <c r="P54" s="74"/>
      <c r="Q54" s="74"/>
      <c r="R54" s="75"/>
    </row>
    <row r="55" spans="9:18" x14ac:dyDescent="0.25">
      <c r="I55" s="73"/>
      <c r="J55" s="74"/>
      <c r="K55" s="74"/>
      <c r="L55" s="74"/>
      <c r="M55" s="74"/>
      <c r="N55" s="74"/>
      <c r="O55" s="74"/>
      <c r="P55" s="74"/>
      <c r="Q55" s="74"/>
      <c r="R55" s="75"/>
    </row>
    <row r="56" spans="9:18" x14ac:dyDescent="0.25">
      <c r="I56" s="73"/>
      <c r="J56" s="74"/>
      <c r="K56" s="74"/>
      <c r="L56" s="74"/>
      <c r="M56" s="74"/>
      <c r="N56" s="74"/>
      <c r="O56" s="74"/>
      <c r="P56" s="74"/>
      <c r="Q56" s="74"/>
      <c r="R56" s="75"/>
    </row>
    <row r="57" spans="9:18" x14ac:dyDescent="0.25">
      <c r="I57" s="73"/>
      <c r="J57" s="74"/>
      <c r="K57" s="74"/>
      <c r="L57" s="74"/>
      <c r="M57" s="74"/>
      <c r="N57" s="74"/>
      <c r="O57" s="74"/>
      <c r="P57" s="74"/>
      <c r="Q57" s="74"/>
      <c r="R57" s="75"/>
    </row>
    <row r="58" spans="9:18" x14ac:dyDescent="0.25">
      <c r="I58" s="73"/>
      <c r="J58" s="74"/>
      <c r="K58" s="74"/>
      <c r="L58" s="74"/>
      <c r="M58" s="74"/>
      <c r="N58" s="74"/>
      <c r="O58" s="74"/>
      <c r="P58" s="74"/>
      <c r="Q58" s="74"/>
      <c r="R58" s="75"/>
    </row>
    <row r="59" spans="9:18" x14ac:dyDescent="0.25">
      <c r="I59" s="73"/>
      <c r="J59" s="74"/>
      <c r="K59" s="74"/>
      <c r="L59" s="74"/>
      <c r="M59" s="74"/>
      <c r="N59" s="74"/>
      <c r="O59" s="74"/>
      <c r="P59" s="74"/>
      <c r="Q59" s="74"/>
      <c r="R59" s="75"/>
    </row>
    <row r="60" spans="9:18" x14ac:dyDescent="0.25">
      <c r="I60" s="73"/>
      <c r="J60" s="74"/>
      <c r="K60" s="74"/>
      <c r="L60" s="74"/>
      <c r="M60" s="74"/>
      <c r="N60" s="74"/>
      <c r="O60" s="74"/>
      <c r="P60" s="74"/>
      <c r="Q60" s="74"/>
      <c r="R60" s="75"/>
    </row>
    <row r="61" spans="9:18" x14ac:dyDescent="0.25">
      <c r="I61" s="73"/>
      <c r="J61" s="74"/>
      <c r="K61" s="74"/>
      <c r="L61" s="74"/>
      <c r="M61" s="74"/>
      <c r="N61" s="74"/>
      <c r="O61" s="74"/>
      <c r="P61" s="74"/>
      <c r="Q61" s="74"/>
      <c r="R61" s="75"/>
    </row>
    <row r="62" spans="9:18" x14ac:dyDescent="0.25">
      <c r="I62" s="73"/>
      <c r="J62" s="74"/>
      <c r="K62" s="74"/>
      <c r="L62" s="74"/>
      <c r="M62" s="74"/>
      <c r="N62" s="74"/>
      <c r="O62" s="74"/>
      <c r="P62" s="74"/>
      <c r="Q62" s="74"/>
      <c r="R62" s="75"/>
    </row>
    <row r="63" spans="9:18" x14ac:dyDescent="0.25">
      <c r="I63" s="76"/>
      <c r="J63" s="77"/>
      <c r="K63" s="77"/>
      <c r="L63" s="77"/>
      <c r="M63" s="77"/>
      <c r="N63" s="77"/>
      <c r="O63" s="77"/>
      <c r="P63" s="77"/>
      <c r="Q63" s="77"/>
      <c r="R63" s="78"/>
    </row>
  </sheetData>
  <mergeCells count="4">
    <mergeCell ref="A1:G36"/>
    <mergeCell ref="I2:R21"/>
    <mergeCell ref="T2:AA30"/>
    <mergeCell ref="I23:R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B5CE-69FB-49F2-ACAA-29A99AC3FF85}">
  <dimension ref="A1"/>
  <sheetViews>
    <sheetView zoomScale="50" zoomScaleNormal="50" workbookViewId="0">
      <selection activeCell="K43" sqref="K43"/>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DCDE-A3CD-4A8A-B33E-0DA2B6950498}">
  <dimension ref="A1"/>
  <sheetViews>
    <sheetView topLeftCell="A7" workbookViewId="0"/>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37EB1-FBC6-46A9-93D4-210CBCD4CE22}">
  <dimension ref="B2:E18"/>
  <sheetViews>
    <sheetView zoomScale="80" zoomScaleNormal="80" workbookViewId="0"/>
  </sheetViews>
  <sheetFormatPr baseColWidth="10" defaultRowHeight="15" x14ac:dyDescent="0.25"/>
  <cols>
    <col min="2" max="5" width="16.7109375" customWidth="1"/>
  </cols>
  <sheetData>
    <row r="2" spans="2:5" ht="27" x14ac:dyDescent="0.4">
      <c r="B2" s="31" t="s">
        <v>0</v>
      </c>
      <c r="C2" s="32"/>
      <c r="D2" s="56"/>
      <c r="E2" s="33"/>
    </row>
    <row r="3" spans="2:5" ht="19.5" x14ac:dyDescent="0.25">
      <c r="B3" s="3" t="s">
        <v>1</v>
      </c>
      <c r="C3" s="3" t="s">
        <v>13</v>
      </c>
      <c r="D3" s="3" t="s">
        <v>2</v>
      </c>
      <c r="E3" s="3" t="s">
        <v>3</v>
      </c>
    </row>
    <row r="4" spans="2:5" x14ac:dyDescent="0.25">
      <c r="B4" s="42" t="s">
        <v>6</v>
      </c>
      <c r="C4" s="43">
        <v>95</v>
      </c>
      <c r="D4" s="42">
        <v>3</v>
      </c>
      <c r="E4" s="43">
        <f t="shared" ref="E4:E14" si="0">C4*D4</f>
        <v>285</v>
      </c>
    </row>
    <row r="5" spans="2:5" x14ac:dyDescent="0.25">
      <c r="B5" s="42" t="s">
        <v>4</v>
      </c>
      <c r="C5" s="43">
        <v>35</v>
      </c>
      <c r="D5" s="42">
        <v>7</v>
      </c>
      <c r="E5" s="43">
        <f t="shared" si="0"/>
        <v>245</v>
      </c>
    </row>
    <row r="6" spans="2:5" x14ac:dyDescent="0.25">
      <c r="B6" s="42" t="s">
        <v>12</v>
      </c>
      <c r="C6" s="43">
        <v>45</v>
      </c>
      <c r="D6" s="42">
        <v>2</v>
      </c>
      <c r="E6" s="43">
        <f t="shared" si="0"/>
        <v>90</v>
      </c>
    </row>
    <row r="7" spans="2:5" x14ac:dyDescent="0.25">
      <c r="B7" s="42" t="s">
        <v>11</v>
      </c>
      <c r="C7" s="43">
        <v>10</v>
      </c>
      <c r="D7" s="42">
        <v>5</v>
      </c>
      <c r="E7" s="43">
        <f t="shared" si="0"/>
        <v>50</v>
      </c>
    </row>
    <row r="8" spans="2:5" x14ac:dyDescent="0.25">
      <c r="B8" s="42" t="s">
        <v>22</v>
      </c>
      <c r="C8" s="43">
        <v>22</v>
      </c>
      <c r="D8" s="42">
        <v>2</v>
      </c>
      <c r="E8" s="43">
        <f t="shared" si="0"/>
        <v>44</v>
      </c>
    </row>
    <row r="9" spans="2:5" x14ac:dyDescent="0.25">
      <c r="B9" s="42" t="s">
        <v>7</v>
      </c>
      <c r="C9" s="43">
        <v>10</v>
      </c>
      <c r="D9" s="42">
        <v>10</v>
      </c>
      <c r="E9" s="43">
        <f t="shared" si="0"/>
        <v>100</v>
      </c>
    </row>
    <row r="10" spans="2:5" x14ac:dyDescent="0.25">
      <c r="B10" s="42" t="s">
        <v>8</v>
      </c>
      <c r="C10" s="43">
        <v>85</v>
      </c>
      <c r="D10" s="42">
        <v>1</v>
      </c>
      <c r="E10" s="43">
        <f t="shared" si="0"/>
        <v>85</v>
      </c>
    </row>
    <row r="11" spans="2:5" x14ac:dyDescent="0.25">
      <c r="B11" s="44" t="s">
        <v>73</v>
      </c>
      <c r="C11" s="43">
        <v>30</v>
      </c>
      <c r="D11" s="42">
        <v>3</v>
      </c>
      <c r="E11" s="43">
        <f t="shared" si="0"/>
        <v>90</v>
      </c>
    </row>
    <row r="12" spans="2:5" x14ac:dyDescent="0.25">
      <c r="B12" s="42" t="s">
        <v>9</v>
      </c>
      <c r="C12" s="43">
        <v>60</v>
      </c>
      <c r="D12" s="42">
        <v>1</v>
      </c>
      <c r="E12" s="43">
        <f t="shared" si="0"/>
        <v>60</v>
      </c>
    </row>
    <row r="13" spans="2:5" x14ac:dyDescent="0.25">
      <c r="B13" s="42" t="s">
        <v>5</v>
      </c>
      <c r="C13" s="43">
        <v>95</v>
      </c>
      <c r="D13" s="42">
        <v>5</v>
      </c>
      <c r="E13" s="43">
        <f t="shared" si="0"/>
        <v>475</v>
      </c>
    </row>
    <row r="14" spans="2:5" x14ac:dyDescent="0.25">
      <c r="B14" s="42" t="s">
        <v>10</v>
      </c>
      <c r="C14" s="43">
        <v>10</v>
      </c>
      <c r="D14" s="42">
        <v>8</v>
      </c>
      <c r="E14" s="43">
        <f t="shared" si="0"/>
        <v>80</v>
      </c>
    </row>
    <row r="15" spans="2:5" x14ac:dyDescent="0.25">
      <c r="B15" s="4"/>
      <c r="C15" s="4"/>
      <c r="D15" s="4"/>
      <c r="E15" s="4"/>
    </row>
    <row r="16" spans="2:5" x14ac:dyDescent="0.25">
      <c r="B16" s="34" t="s">
        <v>23</v>
      </c>
      <c r="C16" s="29"/>
      <c r="D16" s="29"/>
      <c r="E16" s="30">
        <f>SUM(E4:E14)</f>
        <v>1604</v>
      </c>
    </row>
    <row r="17" spans="2:5" x14ac:dyDescent="0.25">
      <c r="B17" s="4"/>
      <c r="C17" s="4"/>
      <c r="D17" s="4"/>
      <c r="E17" s="4"/>
    </row>
    <row r="18" spans="2:5" x14ac:dyDescent="0.25">
      <c r="B18" s="4"/>
      <c r="C18" s="4"/>
      <c r="D18" s="4"/>
      <c r="E18" s="4"/>
    </row>
  </sheetData>
  <autoFilter ref="B3:E14" xr:uid="{CA037EB1-FBC6-46A9-93D4-210CBCD4CE22}">
    <sortState xmlns:xlrd2="http://schemas.microsoft.com/office/spreadsheetml/2017/richdata2" ref="B4:E14">
      <sortCondition ref="B3:B14"/>
    </sortState>
  </autoFilter>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F976-4D8D-44AD-802F-6CF76E284E60}">
  <dimension ref="A1"/>
  <sheetViews>
    <sheetView workbookViewId="0"/>
  </sheetViews>
  <sheetFormatPr baseColWidth="10"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6072-AA4F-4892-9A03-0490CA220461}">
  <dimension ref="B2:Q43"/>
  <sheetViews>
    <sheetView zoomScale="80" zoomScaleNormal="80" workbookViewId="0"/>
  </sheetViews>
  <sheetFormatPr baseColWidth="10" defaultRowHeight="15" x14ac:dyDescent="0.25"/>
  <cols>
    <col min="2" max="2" width="32.28515625" customWidth="1"/>
    <col min="11" max="11" width="11.5703125" customWidth="1"/>
  </cols>
  <sheetData>
    <row r="2" spans="2:17" x14ac:dyDescent="0.25">
      <c r="B2" s="47" t="s">
        <v>14</v>
      </c>
      <c r="C2" s="48"/>
      <c r="D2" s="48"/>
      <c r="E2" s="48"/>
      <c r="F2" s="48"/>
      <c r="G2" s="48"/>
      <c r="H2" s="48"/>
      <c r="I2" s="49"/>
      <c r="J2" s="67" t="s">
        <v>84</v>
      </c>
    </row>
    <row r="3" spans="2:17" ht="54.75" customHeight="1" x14ac:dyDescent="0.25">
      <c r="B3" s="7" t="s">
        <v>15</v>
      </c>
      <c r="C3" s="5" t="s">
        <v>29</v>
      </c>
      <c r="D3" s="5" t="s">
        <v>30</v>
      </c>
      <c r="E3" s="5" t="s">
        <v>31</v>
      </c>
      <c r="F3" s="5" t="s">
        <v>32</v>
      </c>
      <c r="G3" s="5" t="s">
        <v>33</v>
      </c>
      <c r="H3" s="5" t="s">
        <v>34</v>
      </c>
      <c r="I3" s="5" t="s">
        <v>35</v>
      </c>
      <c r="J3" s="68"/>
    </row>
    <row r="4" spans="2:17" x14ac:dyDescent="0.25">
      <c r="B4" s="8" t="s">
        <v>16</v>
      </c>
      <c r="C4" s="6">
        <v>1</v>
      </c>
      <c r="D4" s="6">
        <v>1</v>
      </c>
      <c r="E4" s="6">
        <v>1</v>
      </c>
      <c r="F4" s="6">
        <v>1</v>
      </c>
      <c r="G4" s="6">
        <v>1</v>
      </c>
      <c r="H4" s="6">
        <v>1</v>
      </c>
      <c r="I4" s="6">
        <v>1</v>
      </c>
      <c r="J4" s="68"/>
    </row>
    <row r="5" spans="2:17" x14ac:dyDescent="0.25">
      <c r="B5" s="8" t="s">
        <v>17</v>
      </c>
      <c r="C5" s="6">
        <v>1</v>
      </c>
      <c r="D5" s="6">
        <v>1</v>
      </c>
      <c r="E5" s="6">
        <v>1</v>
      </c>
      <c r="F5" s="6">
        <v>1</v>
      </c>
      <c r="G5" s="6">
        <v>1</v>
      </c>
      <c r="H5" s="6">
        <v>1</v>
      </c>
      <c r="I5" s="6">
        <v>1</v>
      </c>
      <c r="J5" s="68"/>
    </row>
    <row r="6" spans="2:17" x14ac:dyDescent="0.25">
      <c r="B6" s="8" t="s">
        <v>18</v>
      </c>
      <c r="C6" s="6">
        <v>1</v>
      </c>
      <c r="D6" s="6">
        <v>1</v>
      </c>
      <c r="E6" s="6">
        <v>1</v>
      </c>
      <c r="F6" s="6">
        <v>1</v>
      </c>
      <c r="G6" s="6">
        <v>1</v>
      </c>
      <c r="H6" s="6">
        <v>1</v>
      </c>
      <c r="I6" s="6">
        <v>1</v>
      </c>
      <c r="J6" s="68"/>
    </row>
    <row r="7" spans="2:17" x14ac:dyDescent="0.25">
      <c r="B7" s="8" t="s">
        <v>19</v>
      </c>
      <c r="C7" s="6">
        <v>1</v>
      </c>
      <c r="D7" s="6">
        <v>1</v>
      </c>
      <c r="E7" s="6">
        <v>1</v>
      </c>
      <c r="F7" s="6">
        <v>1</v>
      </c>
      <c r="G7" s="6">
        <v>1</v>
      </c>
      <c r="H7" s="6">
        <v>1</v>
      </c>
      <c r="I7" s="6">
        <v>1</v>
      </c>
      <c r="J7" s="68"/>
    </row>
    <row r="8" spans="2:17" x14ac:dyDescent="0.25">
      <c r="B8" s="8" t="s">
        <v>20</v>
      </c>
      <c r="C8" s="6">
        <v>1</v>
      </c>
      <c r="D8" s="6">
        <v>1</v>
      </c>
      <c r="E8" s="6">
        <v>1</v>
      </c>
      <c r="F8" s="6">
        <v>1</v>
      </c>
      <c r="G8" s="6">
        <v>1</v>
      </c>
      <c r="H8" s="6">
        <v>1</v>
      </c>
      <c r="I8" s="6">
        <v>1</v>
      </c>
      <c r="J8" s="68"/>
    </row>
    <row r="9" spans="2:17" x14ac:dyDescent="0.25">
      <c r="B9" s="8" t="s">
        <v>21</v>
      </c>
      <c r="C9" s="6">
        <v>1</v>
      </c>
      <c r="D9" s="6">
        <v>1</v>
      </c>
      <c r="E9" s="6">
        <v>1</v>
      </c>
      <c r="F9" s="6">
        <v>1</v>
      </c>
      <c r="G9" s="6">
        <v>1</v>
      </c>
      <c r="H9" s="6">
        <v>1</v>
      </c>
      <c r="I9" s="6">
        <v>1</v>
      </c>
      <c r="J9" s="69"/>
    </row>
    <row r="10" spans="2:17" x14ac:dyDescent="0.25">
      <c r="B10" s="22" t="s">
        <v>27</v>
      </c>
      <c r="C10" s="6">
        <f>SUM(C4:C9)</f>
        <v>6</v>
      </c>
      <c r="D10" s="6">
        <f t="shared" ref="D10:I10" si="0">SUM(D4:D9)</f>
        <v>6</v>
      </c>
      <c r="E10" s="6">
        <f t="shared" si="0"/>
        <v>6</v>
      </c>
      <c r="F10" s="6">
        <f t="shared" si="0"/>
        <v>6</v>
      </c>
      <c r="G10" s="6">
        <f t="shared" si="0"/>
        <v>6</v>
      </c>
      <c r="H10" s="6">
        <f t="shared" si="0"/>
        <v>6</v>
      </c>
      <c r="I10" s="6">
        <f t="shared" si="0"/>
        <v>6</v>
      </c>
      <c r="J10" s="6">
        <f>SUM(C10:I10)</f>
        <v>42</v>
      </c>
    </row>
    <row r="13" spans="2:17" x14ac:dyDescent="0.25">
      <c r="B13" s="50" t="s">
        <v>24</v>
      </c>
      <c r="C13" s="51"/>
      <c r="D13" s="51"/>
      <c r="E13" s="51"/>
      <c r="F13" s="51"/>
      <c r="G13" s="51"/>
      <c r="H13" s="51"/>
      <c r="I13" s="51"/>
      <c r="J13" s="51"/>
      <c r="K13" s="51"/>
      <c r="L13" s="51"/>
      <c r="M13" s="51"/>
      <c r="N13" s="51"/>
      <c r="O13" s="51"/>
      <c r="P13" s="52"/>
      <c r="Q13" s="64" t="s">
        <v>84</v>
      </c>
    </row>
    <row r="14" spans="2:17" ht="42" customHeight="1" x14ac:dyDescent="0.25">
      <c r="B14" s="9" t="s">
        <v>15</v>
      </c>
      <c r="C14" s="11" t="s">
        <v>36</v>
      </c>
      <c r="D14" s="11" t="s">
        <v>37</v>
      </c>
      <c r="E14" s="11" t="s">
        <v>38</v>
      </c>
      <c r="F14" s="11" t="s">
        <v>39</v>
      </c>
      <c r="G14" s="11" t="s">
        <v>40</v>
      </c>
      <c r="H14" s="11" t="s">
        <v>41</v>
      </c>
      <c r="I14" s="11" t="s">
        <v>30</v>
      </c>
      <c r="J14" s="11" t="s">
        <v>31</v>
      </c>
      <c r="K14" s="11" t="s">
        <v>42</v>
      </c>
      <c r="L14" s="11" t="s">
        <v>33</v>
      </c>
      <c r="M14" s="11" t="s">
        <v>34</v>
      </c>
      <c r="N14" s="11" t="s">
        <v>35</v>
      </c>
      <c r="O14" s="11" t="s">
        <v>43</v>
      </c>
      <c r="P14" s="11" t="s">
        <v>44</v>
      </c>
      <c r="Q14" s="65"/>
    </row>
    <row r="15" spans="2:17" x14ac:dyDescent="0.25">
      <c r="B15" s="10" t="s">
        <v>16</v>
      </c>
      <c r="C15" s="12">
        <v>1</v>
      </c>
      <c r="D15" s="12"/>
      <c r="E15" s="12">
        <v>1</v>
      </c>
      <c r="F15" s="12"/>
      <c r="G15" s="12"/>
      <c r="H15" s="12">
        <v>1</v>
      </c>
      <c r="I15" s="12"/>
      <c r="J15" s="12">
        <v>1</v>
      </c>
      <c r="K15" s="12">
        <v>1</v>
      </c>
      <c r="L15" s="12"/>
      <c r="M15" s="12"/>
      <c r="N15" s="12">
        <v>1</v>
      </c>
      <c r="O15" s="12">
        <v>1</v>
      </c>
      <c r="P15" s="12">
        <v>1</v>
      </c>
      <c r="Q15" s="65"/>
    </row>
    <row r="16" spans="2:17" x14ac:dyDescent="0.25">
      <c r="B16" s="10" t="s">
        <v>17</v>
      </c>
      <c r="C16" s="12">
        <v>1</v>
      </c>
      <c r="D16" s="12"/>
      <c r="E16" s="12">
        <v>1</v>
      </c>
      <c r="F16" s="12"/>
      <c r="G16" s="12"/>
      <c r="H16" s="12">
        <v>1</v>
      </c>
      <c r="I16" s="12"/>
      <c r="J16" s="12">
        <v>1</v>
      </c>
      <c r="K16" s="12">
        <v>1</v>
      </c>
      <c r="L16" s="12"/>
      <c r="M16" s="12"/>
      <c r="N16" s="12">
        <v>1</v>
      </c>
      <c r="O16" s="12">
        <v>1</v>
      </c>
      <c r="P16" s="12">
        <v>1</v>
      </c>
      <c r="Q16" s="65"/>
    </row>
    <row r="17" spans="2:17" x14ac:dyDescent="0.25">
      <c r="B17" s="10" t="s">
        <v>18</v>
      </c>
      <c r="C17" s="12">
        <v>1</v>
      </c>
      <c r="D17" s="12"/>
      <c r="E17" s="12">
        <v>1</v>
      </c>
      <c r="F17" s="12"/>
      <c r="G17" s="12"/>
      <c r="H17" s="12">
        <v>1</v>
      </c>
      <c r="I17" s="12"/>
      <c r="J17" s="12">
        <v>1</v>
      </c>
      <c r="K17" s="12">
        <v>1</v>
      </c>
      <c r="L17" s="12"/>
      <c r="M17" s="12"/>
      <c r="N17" s="12">
        <v>1</v>
      </c>
      <c r="O17" s="12">
        <v>1</v>
      </c>
      <c r="P17" s="12">
        <v>1</v>
      </c>
      <c r="Q17" s="65"/>
    </row>
    <row r="18" spans="2:17" x14ac:dyDescent="0.25">
      <c r="B18" s="10" t="s">
        <v>19</v>
      </c>
      <c r="C18" s="12">
        <v>1</v>
      </c>
      <c r="D18" s="12"/>
      <c r="E18" s="12">
        <v>1</v>
      </c>
      <c r="F18" s="12"/>
      <c r="G18" s="12"/>
      <c r="H18" s="12">
        <v>1</v>
      </c>
      <c r="I18" s="12"/>
      <c r="J18" s="12">
        <v>1</v>
      </c>
      <c r="K18" s="12">
        <v>1</v>
      </c>
      <c r="L18" s="12"/>
      <c r="M18" s="12"/>
      <c r="N18" s="12">
        <v>1</v>
      </c>
      <c r="O18" s="12">
        <v>1</v>
      </c>
      <c r="P18" s="12">
        <v>1</v>
      </c>
      <c r="Q18" s="65"/>
    </row>
    <row r="19" spans="2:17" x14ac:dyDescent="0.25">
      <c r="B19" s="10" t="s">
        <v>20</v>
      </c>
      <c r="C19" s="12">
        <v>1</v>
      </c>
      <c r="D19" s="12"/>
      <c r="E19" s="12">
        <v>1</v>
      </c>
      <c r="F19" s="12"/>
      <c r="G19" s="12"/>
      <c r="H19" s="12">
        <v>1</v>
      </c>
      <c r="I19" s="12"/>
      <c r="J19" s="12">
        <v>1</v>
      </c>
      <c r="K19" s="12">
        <v>1</v>
      </c>
      <c r="L19" s="12"/>
      <c r="M19" s="12"/>
      <c r="N19" s="12">
        <v>1</v>
      </c>
      <c r="O19" s="12">
        <v>1</v>
      </c>
      <c r="P19" s="12">
        <v>1</v>
      </c>
      <c r="Q19" s="65"/>
    </row>
    <row r="20" spans="2:17" x14ac:dyDescent="0.25">
      <c r="B20" s="10" t="s">
        <v>21</v>
      </c>
      <c r="C20" s="12">
        <v>1</v>
      </c>
      <c r="D20" s="12"/>
      <c r="E20" s="12">
        <v>1</v>
      </c>
      <c r="F20" s="12"/>
      <c r="G20" s="12"/>
      <c r="H20" s="12">
        <v>1</v>
      </c>
      <c r="I20" s="12"/>
      <c r="J20" s="12">
        <v>1</v>
      </c>
      <c r="K20" s="12">
        <v>1</v>
      </c>
      <c r="L20" s="12"/>
      <c r="M20" s="12"/>
      <c r="N20" s="12">
        <v>1</v>
      </c>
      <c r="O20" s="12">
        <v>1</v>
      </c>
      <c r="P20" s="12">
        <v>1</v>
      </c>
      <c r="Q20" s="66"/>
    </row>
    <row r="21" spans="2:17" x14ac:dyDescent="0.25">
      <c r="B21" s="23" t="s">
        <v>28</v>
      </c>
      <c r="C21" s="24">
        <f>SUM(C15:C20)</f>
        <v>6</v>
      </c>
      <c r="D21" s="24">
        <f t="shared" ref="D21:P21" si="1">SUM(D15:D20)</f>
        <v>0</v>
      </c>
      <c r="E21" s="24">
        <f t="shared" si="1"/>
        <v>6</v>
      </c>
      <c r="F21" s="24">
        <f t="shared" si="1"/>
        <v>0</v>
      </c>
      <c r="G21" s="24">
        <f t="shared" si="1"/>
        <v>0</v>
      </c>
      <c r="H21" s="24">
        <f t="shared" si="1"/>
        <v>6</v>
      </c>
      <c r="I21" s="24">
        <f t="shared" si="1"/>
        <v>0</v>
      </c>
      <c r="J21" s="24">
        <f t="shared" si="1"/>
        <v>6</v>
      </c>
      <c r="K21" s="24">
        <f t="shared" si="1"/>
        <v>6</v>
      </c>
      <c r="L21" s="24">
        <f t="shared" si="1"/>
        <v>0</v>
      </c>
      <c r="M21" s="24">
        <f t="shared" si="1"/>
        <v>0</v>
      </c>
      <c r="N21" s="24">
        <f t="shared" si="1"/>
        <v>6</v>
      </c>
      <c r="O21" s="24">
        <f t="shared" si="1"/>
        <v>6</v>
      </c>
      <c r="P21" s="24">
        <f t="shared" si="1"/>
        <v>6</v>
      </c>
      <c r="Q21" s="57">
        <f>SUM(C21:P21)</f>
        <v>48</v>
      </c>
    </row>
    <row r="24" spans="2:17" x14ac:dyDescent="0.25">
      <c r="B24" s="45" t="s">
        <v>25</v>
      </c>
      <c r="C24" s="45"/>
      <c r="D24" s="45"/>
      <c r="E24" s="45"/>
      <c r="F24" s="45"/>
      <c r="G24" s="45"/>
      <c r="H24" s="45"/>
      <c r="I24" s="45"/>
      <c r="J24" s="45"/>
      <c r="K24" s="45"/>
      <c r="L24" s="45"/>
      <c r="M24" s="45"/>
      <c r="N24" s="45"/>
      <c r="O24" s="61" t="s">
        <v>84</v>
      </c>
      <c r="P24" s="14"/>
    </row>
    <row r="25" spans="2:17" ht="46.5" customHeight="1" x14ac:dyDescent="0.25">
      <c r="B25" s="18" t="s">
        <v>15</v>
      </c>
      <c r="C25" s="15" t="s">
        <v>45</v>
      </c>
      <c r="D25" s="15" t="s">
        <v>46</v>
      </c>
      <c r="E25" s="15" t="s">
        <v>47</v>
      </c>
      <c r="F25" s="15" t="s">
        <v>48</v>
      </c>
      <c r="G25" s="15" t="s">
        <v>49</v>
      </c>
      <c r="H25" s="15" t="s">
        <v>50</v>
      </c>
      <c r="I25" s="15" t="s">
        <v>51</v>
      </c>
      <c r="J25" s="15" t="s">
        <v>52</v>
      </c>
      <c r="K25" s="15" t="s">
        <v>53</v>
      </c>
      <c r="L25" s="15" t="s">
        <v>54</v>
      </c>
      <c r="M25" s="15" t="s">
        <v>55</v>
      </c>
      <c r="N25" s="15" t="s">
        <v>56</v>
      </c>
      <c r="O25" s="62"/>
      <c r="P25" s="13"/>
    </row>
    <row r="26" spans="2:17" x14ac:dyDescent="0.25">
      <c r="B26" s="17" t="s">
        <v>16</v>
      </c>
      <c r="C26" s="16">
        <v>1</v>
      </c>
      <c r="D26" s="16">
        <v>1</v>
      </c>
      <c r="E26" s="16"/>
      <c r="F26" s="16"/>
      <c r="G26" s="16"/>
      <c r="H26" s="16"/>
      <c r="I26" s="16"/>
      <c r="J26" s="16"/>
      <c r="K26" s="16">
        <v>1</v>
      </c>
      <c r="L26" s="16"/>
      <c r="M26" s="16"/>
      <c r="N26" s="16"/>
      <c r="O26" s="62"/>
      <c r="P26" s="13"/>
    </row>
    <row r="27" spans="2:17" x14ac:dyDescent="0.25">
      <c r="B27" s="17" t="s">
        <v>17</v>
      </c>
      <c r="C27" s="16">
        <v>1</v>
      </c>
      <c r="D27" s="16">
        <v>1</v>
      </c>
      <c r="E27" s="16"/>
      <c r="F27" s="16"/>
      <c r="G27" s="16"/>
      <c r="H27" s="16"/>
      <c r="I27" s="16"/>
      <c r="J27" s="16"/>
      <c r="K27" s="16">
        <v>1</v>
      </c>
      <c r="L27" s="16"/>
      <c r="M27" s="16"/>
      <c r="N27" s="16"/>
      <c r="O27" s="62"/>
      <c r="P27" s="13"/>
    </row>
    <row r="28" spans="2:17" x14ac:dyDescent="0.25">
      <c r="B28" s="17" t="s">
        <v>18</v>
      </c>
      <c r="C28" s="16">
        <v>1</v>
      </c>
      <c r="D28" s="16">
        <v>1</v>
      </c>
      <c r="E28" s="16"/>
      <c r="F28" s="16"/>
      <c r="G28" s="16"/>
      <c r="H28" s="16"/>
      <c r="I28" s="16"/>
      <c r="J28" s="16"/>
      <c r="K28" s="16">
        <v>1</v>
      </c>
      <c r="L28" s="16"/>
      <c r="M28" s="16"/>
      <c r="N28" s="16"/>
      <c r="O28" s="62"/>
      <c r="P28" s="13"/>
    </row>
    <row r="29" spans="2:17" x14ac:dyDescent="0.25">
      <c r="B29" s="17" t="s">
        <v>19</v>
      </c>
      <c r="C29" s="16">
        <v>1</v>
      </c>
      <c r="D29" s="16">
        <v>1</v>
      </c>
      <c r="E29" s="16"/>
      <c r="F29" s="16"/>
      <c r="G29" s="16"/>
      <c r="H29" s="16"/>
      <c r="I29" s="16"/>
      <c r="J29" s="16"/>
      <c r="K29" s="16">
        <v>1</v>
      </c>
      <c r="L29" s="16"/>
      <c r="M29" s="16"/>
      <c r="N29" s="16"/>
      <c r="O29" s="62"/>
      <c r="P29" s="13"/>
    </row>
    <row r="30" spans="2:17" x14ac:dyDescent="0.25">
      <c r="B30" s="17" t="s">
        <v>20</v>
      </c>
      <c r="C30" s="16">
        <v>1</v>
      </c>
      <c r="D30" s="16">
        <v>1</v>
      </c>
      <c r="E30" s="16"/>
      <c r="F30" s="16"/>
      <c r="G30" s="16"/>
      <c r="H30" s="16"/>
      <c r="I30" s="16"/>
      <c r="J30" s="16"/>
      <c r="K30" s="16">
        <v>1</v>
      </c>
      <c r="L30" s="16"/>
      <c r="M30" s="16"/>
      <c r="N30" s="16"/>
      <c r="O30" s="62"/>
      <c r="P30" s="13"/>
    </row>
    <row r="31" spans="2:17" x14ac:dyDescent="0.25">
      <c r="B31" s="17" t="s">
        <v>21</v>
      </c>
      <c r="C31" s="16">
        <v>1</v>
      </c>
      <c r="D31" s="16">
        <v>1</v>
      </c>
      <c r="E31" s="16"/>
      <c r="F31" s="16"/>
      <c r="G31" s="16"/>
      <c r="H31" s="19"/>
      <c r="I31" s="16"/>
      <c r="J31" s="16"/>
      <c r="K31" s="16">
        <v>1</v>
      </c>
      <c r="L31" s="16"/>
      <c r="M31" s="16"/>
      <c r="N31" s="16"/>
      <c r="O31" s="63"/>
      <c r="P31" s="13"/>
    </row>
    <row r="32" spans="2:17" x14ac:dyDescent="0.25">
      <c r="B32" s="25" t="s">
        <v>28</v>
      </c>
      <c r="C32" s="26">
        <f>SUM(C26:C31)</f>
        <v>6</v>
      </c>
      <c r="D32" s="26">
        <f t="shared" ref="D32:N32" si="2">SUM(D26:D31)</f>
        <v>6</v>
      </c>
      <c r="E32" s="26">
        <f t="shared" si="2"/>
        <v>0</v>
      </c>
      <c r="F32" s="26">
        <f t="shared" si="2"/>
        <v>0</v>
      </c>
      <c r="G32" s="26">
        <f t="shared" si="2"/>
        <v>0</v>
      </c>
      <c r="H32" s="26">
        <f t="shared" si="2"/>
        <v>0</v>
      </c>
      <c r="I32" s="26">
        <f t="shared" si="2"/>
        <v>0</v>
      </c>
      <c r="J32" s="26">
        <f t="shared" si="2"/>
        <v>0</v>
      </c>
      <c r="K32" s="26">
        <f t="shared" si="2"/>
        <v>6</v>
      </c>
      <c r="L32" s="26">
        <f t="shared" si="2"/>
        <v>0</v>
      </c>
      <c r="M32" s="26">
        <f t="shared" si="2"/>
        <v>0</v>
      </c>
      <c r="N32" s="26">
        <f t="shared" si="2"/>
        <v>0</v>
      </c>
      <c r="O32" s="26">
        <f>SUM(C32:N32)</f>
        <v>18</v>
      </c>
    </row>
    <row r="35" spans="2:15" x14ac:dyDescent="0.25">
      <c r="B35" s="46" t="s">
        <v>26</v>
      </c>
      <c r="C35" s="46"/>
      <c r="D35" s="46"/>
      <c r="E35" s="46"/>
      <c r="F35" s="46"/>
      <c r="G35" s="46"/>
      <c r="H35" s="46"/>
      <c r="I35" s="46"/>
      <c r="J35" s="46"/>
      <c r="K35" s="46"/>
      <c r="L35" s="46"/>
      <c r="M35" s="46"/>
      <c r="N35" s="46"/>
      <c r="O35" s="58" t="s">
        <v>84</v>
      </c>
    </row>
    <row r="36" spans="2:15" ht="45.75" customHeight="1" x14ac:dyDescent="0.25">
      <c r="B36" s="21" t="s">
        <v>15</v>
      </c>
      <c r="C36" s="20" t="s">
        <v>57</v>
      </c>
      <c r="D36" s="20" t="s">
        <v>58</v>
      </c>
      <c r="E36" s="20" t="s">
        <v>59</v>
      </c>
      <c r="F36" s="20" t="s">
        <v>60</v>
      </c>
      <c r="G36" s="20" t="s">
        <v>61</v>
      </c>
      <c r="H36" s="20" t="s">
        <v>62</v>
      </c>
      <c r="I36" s="20" t="s">
        <v>63</v>
      </c>
      <c r="J36" s="20" t="s">
        <v>64</v>
      </c>
      <c r="K36" s="20" t="s">
        <v>65</v>
      </c>
      <c r="L36" s="20" t="s">
        <v>66</v>
      </c>
      <c r="M36" s="20" t="s">
        <v>67</v>
      </c>
      <c r="N36" s="20" t="s">
        <v>68</v>
      </c>
      <c r="O36" s="59"/>
    </row>
    <row r="37" spans="2:15" x14ac:dyDescent="0.25">
      <c r="B37" s="10" t="s">
        <v>16</v>
      </c>
      <c r="C37" s="6"/>
      <c r="D37" s="6"/>
      <c r="E37" s="6"/>
      <c r="F37" s="6"/>
      <c r="G37" s="6"/>
      <c r="H37" s="6"/>
      <c r="I37" s="6"/>
      <c r="J37" s="6"/>
      <c r="K37" s="6"/>
      <c r="L37" s="6"/>
      <c r="M37" s="6"/>
      <c r="N37" s="6"/>
      <c r="O37" s="59"/>
    </row>
    <row r="38" spans="2:15" x14ac:dyDescent="0.25">
      <c r="B38" s="10" t="s">
        <v>17</v>
      </c>
      <c r="C38" s="6"/>
      <c r="D38" s="6"/>
      <c r="E38" s="6"/>
      <c r="F38" s="6"/>
      <c r="G38" s="6"/>
      <c r="H38" s="6"/>
      <c r="I38" s="6"/>
      <c r="J38" s="6"/>
      <c r="K38" s="6"/>
      <c r="L38" s="6"/>
      <c r="M38" s="6"/>
      <c r="N38" s="6"/>
      <c r="O38" s="59"/>
    </row>
    <row r="39" spans="2:15" x14ac:dyDescent="0.25">
      <c r="B39" s="10" t="s">
        <v>18</v>
      </c>
      <c r="C39" s="6"/>
      <c r="D39" s="6"/>
      <c r="E39" s="6"/>
      <c r="F39" s="6"/>
      <c r="G39" s="6"/>
      <c r="H39" s="6"/>
      <c r="I39" s="6"/>
      <c r="J39" s="6"/>
      <c r="K39" s="6"/>
      <c r="L39" s="6"/>
      <c r="M39" s="6"/>
      <c r="N39" s="6"/>
      <c r="O39" s="59"/>
    </row>
    <row r="40" spans="2:15" x14ac:dyDescent="0.25">
      <c r="B40" s="10" t="s">
        <v>19</v>
      </c>
      <c r="C40" s="6"/>
      <c r="D40" s="6"/>
      <c r="E40" s="6"/>
      <c r="F40" s="6"/>
      <c r="G40" s="6"/>
      <c r="H40" s="6"/>
      <c r="I40" s="6"/>
      <c r="J40" s="6"/>
      <c r="K40" s="6"/>
      <c r="L40" s="6"/>
      <c r="M40" s="6"/>
      <c r="N40" s="6"/>
      <c r="O40" s="59"/>
    </row>
    <row r="41" spans="2:15" x14ac:dyDescent="0.25">
      <c r="B41" s="10" t="s">
        <v>20</v>
      </c>
      <c r="C41" s="6"/>
      <c r="D41" s="6"/>
      <c r="E41" s="6"/>
      <c r="F41" s="6"/>
      <c r="G41" s="6"/>
      <c r="H41" s="6"/>
      <c r="I41" s="6"/>
      <c r="J41" s="6"/>
      <c r="K41" s="6"/>
      <c r="L41" s="6"/>
      <c r="M41" s="6"/>
      <c r="N41" s="6"/>
      <c r="O41" s="59"/>
    </row>
    <row r="42" spans="2:15" x14ac:dyDescent="0.25">
      <c r="B42" s="10" t="s">
        <v>21</v>
      </c>
      <c r="C42" s="6"/>
      <c r="D42" s="6"/>
      <c r="E42" s="6"/>
      <c r="F42" s="6"/>
      <c r="G42" s="6"/>
      <c r="H42" s="6"/>
      <c r="I42" s="6"/>
      <c r="J42" s="6"/>
      <c r="K42" s="6"/>
      <c r="L42" s="6"/>
      <c r="M42" s="6"/>
      <c r="N42" s="6"/>
      <c r="O42" s="60"/>
    </row>
    <row r="43" spans="2:15" x14ac:dyDescent="0.25">
      <c r="B43" s="27" t="s">
        <v>28</v>
      </c>
      <c r="C43" s="28"/>
      <c r="D43" s="28"/>
      <c r="E43" s="28"/>
      <c r="F43" s="28"/>
      <c r="G43" s="28"/>
      <c r="H43" s="28"/>
      <c r="I43" s="28"/>
      <c r="J43" s="28"/>
      <c r="K43" s="28"/>
      <c r="L43" s="28"/>
      <c r="M43" s="28"/>
      <c r="N43" s="28"/>
      <c r="O43" s="28">
        <f>SUM(C43:N43)</f>
        <v>0</v>
      </c>
    </row>
  </sheetData>
  <mergeCells count="8">
    <mergeCell ref="Q13:Q20"/>
    <mergeCell ref="O24:O31"/>
    <mergeCell ref="O35:O42"/>
    <mergeCell ref="B24:N24"/>
    <mergeCell ref="B35:N35"/>
    <mergeCell ref="B2:I2"/>
    <mergeCell ref="B13:P13"/>
    <mergeCell ref="J2:J9"/>
  </mergeCells>
  <phoneticPr fontId="4" type="noConversion"/>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09D2-BC9C-4F32-BC8D-E9A4F8D0A2AC}">
  <dimension ref="A1"/>
  <sheetViews>
    <sheetView zoomScale="60" zoomScaleNormal="60" workbookViewId="0"/>
  </sheetViews>
  <sheetFormatPr baseColWidth="10"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8341-5A07-46CD-8EA9-613D93386AAD}">
  <dimension ref="B2:F14"/>
  <sheetViews>
    <sheetView zoomScale="110" zoomScaleNormal="110" workbookViewId="0"/>
  </sheetViews>
  <sheetFormatPr baseColWidth="10" defaultRowHeight="15" x14ac:dyDescent="0.25"/>
  <cols>
    <col min="2" max="2" width="20.85546875" customWidth="1"/>
  </cols>
  <sheetData>
    <row r="2" spans="2:6" ht="27" x14ac:dyDescent="0.4">
      <c r="B2" s="53" t="s">
        <v>74</v>
      </c>
      <c r="C2" s="54"/>
      <c r="D2" s="54"/>
      <c r="E2" s="54"/>
      <c r="F2" s="55"/>
    </row>
    <row r="3" spans="2:6" ht="19.5" x14ac:dyDescent="0.25">
      <c r="B3" s="36" t="s">
        <v>1</v>
      </c>
      <c r="C3" s="36" t="s">
        <v>69</v>
      </c>
      <c r="D3" s="36" t="s">
        <v>70</v>
      </c>
      <c r="E3" s="36" t="s">
        <v>71</v>
      </c>
      <c r="F3" s="36" t="s">
        <v>72</v>
      </c>
    </row>
    <row r="4" spans="2:6" x14ac:dyDescent="0.25">
      <c r="B4" s="37" t="s">
        <v>6</v>
      </c>
      <c r="C4" s="17">
        <v>1</v>
      </c>
      <c r="D4" s="16">
        <v>1</v>
      </c>
      <c r="E4" s="6">
        <v>1</v>
      </c>
      <c r="F4" s="38">
        <v>0</v>
      </c>
    </row>
    <row r="5" spans="2:6" x14ac:dyDescent="0.25">
      <c r="B5" s="37" t="s">
        <v>4</v>
      </c>
      <c r="C5" s="17">
        <v>0</v>
      </c>
      <c r="D5" s="16">
        <v>4</v>
      </c>
      <c r="E5" s="6">
        <v>3</v>
      </c>
      <c r="F5" s="38">
        <v>0</v>
      </c>
    </row>
    <row r="6" spans="2:6" x14ac:dyDescent="0.25">
      <c r="B6" s="37" t="s">
        <v>12</v>
      </c>
      <c r="C6" s="17">
        <v>2</v>
      </c>
      <c r="D6" s="16">
        <v>2</v>
      </c>
      <c r="E6" s="6">
        <v>2</v>
      </c>
      <c r="F6" s="38">
        <v>0</v>
      </c>
    </row>
    <row r="7" spans="2:6" x14ac:dyDescent="0.25">
      <c r="B7" s="37" t="s">
        <v>11</v>
      </c>
      <c r="C7" s="17">
        <v>2</v>
      </c>
      <c r="D7" s="16">
        <v>1</v>
      </c>
      <c r="E7" s="6">
        <v>2</v>
      </c>
      <c r="F7" s="38">
        <v>0</v>
      </c>
    </row>
    <row r="8" spans="2:6" x14ac:dyDescent="0.25">
      <c r="B8" s="37" t="s">
        <v>22</v>
      </c>
      <c r="C8" s="17">
        <v>0</v>
      </c>
      <c r="D8" s="16">
        <v>0</v>
      </c>
      <c r="E8" s="6">
        <v>0</v>
      </c>
      <c r="F8" s="38">
        <v>0</v>
      </c>
    </row>
    <row r="9" spans="2:6" x14ac:dyDescent="0.25">
      <c r="B9" s="37" t="s">
        <v>7</v>
      </c>
      <c r="C9" s="17">
        <v>4</v>
      </c>
      <c r="D9" s="16">
        <v>4</v>
      </c>
      <c r="E9" s="6">
        <v>2</v>
      </c>
      <c r="F9" s="38">
        <v>0</v>
      </c>
    </row>
    <row r="10" spans="2:6" x14ac:dyDescent="0.25">
      <c r="B10" s="37" t="s">
        <v>8</v>
      </c>
      <c r="C10" s="17">
        <v>0</v>
      </c>
      <c r="D10" s="16">
        <v>0</v>
      </c>
      <c r="E10" s="6">
        <v>1</v>
      </c>
      <c r="F10" s="38">
        <v>0</v>
      </c>
    </row>
    <row r="11" spans="2:6" x14ac:dyDescent="0.25">
      <c r="B11" s="37" t="s">
        <v>73</v>
      </c>
      <c r="C11" s="17">
        <v>0</v>
      </c>
      <c r="D11" s="16">
        <v>0</v>
      </c>
      <c r="E11" s="6">
        <v>3</v>
      </c>
      <c r="F11" s="38">
        <v>0</v>
      </c>
    </row>
    <row r="12" spans="2:6" x14ac:dyDescent="0.25">
      <c r="B12" s="37" t="s">
        <v>9</v>
      </c>
      <c r="C12" s="17">
        <v>0</v>
      </c>
      <c r="D12" s="16">
        <v>0</v>
      </c>
      <c r="E12" s="6">
        <v>1</v>
      </c>
      <c r="F12" s="38">
        <v>0</v>
      </c>
    </row>
    <row r="13" spans="2:6" x14ac:dyDescent="0.25">
      <c r="B13" s="37" t="s">
        <v>5</v>
      </c>
      <c r="C13" s="17">
        <v>0</v>
      </c>
      <c r="D13" s="16">
        <v>0</v>
      </c>
      <c r="E13" s="6">
        <v>5</v>
      </c>
      <c r="F13" s="38">
        <v>0</v>
      </c>
    </row>
    <row r="14" spans="2:6" x14ac:dyDescent="0.25">
      <c r="B14" s="37" t="s">
        <v>10</v>
      </c>
      <c r="C14" s="17">
        <v>4</v>
      </c>
      <c r="D14" s="16">
        <v>0</v>
      </c>
      <c r="E14" s="6">
        <v>4</v>
      </c>
      <c r="F14" s="38">
        <v>0</v>
      </c>
    </row>
  </sheetData>
  <autoFilter ref="B3:F14" xr:uid="{4C358341-5A07-46CD-8EA9-613D93386AAD}">
    <sortState xmlns:xlrd2="http://schemas.microsoft.com/office/spreadsheetml/2017/richdata2" ref="B4:F14">
      <sortCondition ref="B3:B14"/>
    </sortState>
  </autoFilter>
  <mergeCells count="1">
    <mergeCell ref="B2:F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EC2C-D2E7-4795-9BCC-66290F5FCE37}">
  <dimension ref="A1"/>
  <sheetViews>
    <sheetView workbookViewId="0"/>
  </sheetViews>
  <sheetFormatPr baseColWidth="10"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54E4D-B85B-4843-BCFC-AD13C6D8D5D6}">
  <dimension ref="B2:G19"/>
  <sheetViews>
    <sheetView zoomScale="60" zoomScaleNormal="60" workbookViewId="0">
      <selection activeCell="U18" sqref="U18"/>
    </sheetView>
  </sheetViews>
  <sheetFormatPr baseColWidth="10" defaultRowHeight="15" x14ac:dyDescent="0.25"/>
  <cols>
    <col min="2" max="2" width="18" customWidth="1"/>
    <col min="3" max="3" width="16" customWidth="1"/>
    <col min="4" max="4" width="14.42578125" customWidth="1"/>
    <col min="5" max="5" width="17.140625" customWidth="1"/>
    <col min="6" max="6" width="17.28515625" customWidth="1"/>
    <col min="7" max="7" width="17" customWidth="1"/>
  </cols>
  <sheetData>
    <row r="2" spans="2:7" x14ac:dyDescent="0.25">
      <c r="B2" s="13"/>
      <c r="C2" s="13"/>
      <c r="D2" s="13"/>
      <c r="E2" s="13"/>
      <c r="F2" s="13"/>
      <c r="G2" s="13"/>
    </row>
    <row r="3" spans="2:7" ht="27" x14ac:dyDescent="0.25">
      <c r="B3" s="39" t="s">
        <v>75</v>
      </c>
      <c r="C3" s="39" t="s">
        <v>76</v>
      </c>
      <c r="D3" s="39" t="s">
        <v>77</v>
      </c>
      <c r="E3" s="39" t="s">
        <v>78</v>
      </c>
      <c r="F3" s="39" t="s">
        <v>79</v>
      </c>
      <c r="G3" s="39" t="s">
        <v>80</v>
      </c>
    </row>
    <row r="4" spans="2:7" x14ac:dyDescent="0.25">
      <c r="B4" s="37" t="s">
        <v>6</v>
      </c>
      <c r="C4" s="35">
        <v>285</v>
      </c>
      <c r="D4" s="35">
        <v>285</v>
      </c>
      <c r="E4" s="1">
        <f>C4/C15</f>
        <v>0.17768079800498754</v>
      </c>
      <c r="F4" s="1">
        <v>0.177680798</v>
      </c>
      <c r="G4" s="40">
        <f>E4*100</f>
        <v>17.768079800498754</v>
      </c>
    </row>
    <row r="5" spans="2:7" x14ac:dyDescent="0.25">
      <c r="B5" s="37" t="s">
        <v>4</v>
      </c>
      <c r="C5" s="35">
        <v>245</v>
      </c>
      <c r="D5" s="35">
        <f t="shared" ref="D5:D14" si="0">SUM(D4+C5)</f>
        <v>530</v>
      </c>
      <c r="E5" s="1">
        <f>C5/C15</f>
        <v>0.15274314214463841</v>
      </c>
      <c r="F5" s="1">
        <f t="shared" ref="F5:F14" si="1">SUM(F4+E5)</f>
        <v>0.33042394014463838</v>
      </c>
      <c r="G5" s="40">
        <f t="shared" ref="G5:G14" si="2">E5*100</f>
        <v>15.274314214463841</v>
      </c>
    </row>
    <row r="6" spans="2:7" x14ac:dyDescent="0.25">
      <c r="B6" s="37" t="s">
        <v>12</v>
      </c>
      <c r="C6" s="35">
        <v>90</v>
      </c>
      <c r="D6" s="35">
        <f t="shared" si="0"/>
        <v>620</v>
      </c>
      <c r="E6" s="1">
        <f>C6/C15</f>
        <v>5.6109725685785539E-2</v>
      </c>
      <c r="F6" s="1">
        <f t="shared" si="1"/>
        <v>0.38653366583042392</v>
      </c>
      <c r="G6" s="40">
        <f t="shared" si="2"/>
        <v>5.6109725685785534</v>
      </c>
    </row>
    <row r="7" spans="2:7" x14ac:dyDescent="0.25">
      <c r="B7" s="37" t="s">
        <v>11</v>
      </c>
      <c r="C7" s="35">
        <v>50</v>
      </c>
      <c r="D7" s="35">
        <f t="shared" si="0"/>
        <v>670</v>
      </c>
      <c r="E7" s="1">
        <f>C7/C15</f>
        <v>3.117206982543641E-2</v>
      </c>
      <c r="F7" s="1">
        <f t="shared" si="1"/>
        <v>0.41770573565586033</v>
      </c>
      <c r="G7" s="40">
        <f t="shared" si="2"/>
        <v>3.117206982543641</v>
      </c>
    </row>
    <row r="8" spans="2:7" x14ac:dyDescent="0.25">
      <c r="B8" s="37" t="s">
        <v>22</v>
      </c>
      <c r="C8" s="35">
        <v>44</v>
      </c>
      <c r="D8" s="35">
        <f t="shared" si="0"/>
        <v>714</v>
      </c>
      <c r="E8" s="1">
        <f>C8/C15</f>
        <v>2.7431421446384038E-2</v>
      </c>
      <c r="F8" s="1">
        <f t="shared" si="1"/>
        <v>0.44513715710224439</v>
      </c>
      <c r="G8" s="40">
        <f t="shared" si="2"/>
        <v>2.7431421446384037</v>
      </c>
    </row>
    <row r="9" spans="2:7" x14ac:dyDescent="0.25">
      <c r="B9" s="37" t="s">
        <v>7</v>
      </c>
      <c r="C9" s="35">
        <v>100</v>
      </c>
      <c r="D9" s="35">
        <f t="shared" si="0"/>
        <v>814</v>
      </c>
      <c r="E9" s="1">
        <f>C9/C15</f>
        <v>6.2344139650872821E-2</v>
      </c>
      <c r="F9" s="1">
        <f t="shared" si="1"/>
        <v>0.50748129675311726</v>
      </c>
      <c r="G9" s="40">
        <f t="shared" si="2"/>
        <v>6.2344139650872821</v>
      </c>
    </row>
    <row r="10" spans="2:7" x14ac:dyDescent="0.25">
      <c r="B10" s="37" t="s">
        <v>8</v>
      </c>
      <c r="C10" s="35">
        <v>85</v>
      </c>
      <c r="D10" s="35">
        <f t="shared" si="0"/>
        <v>899</v>
      </c>
      <c r="E10" s="1">
        <f>C10/C15</f>
        <v>5.2992518703241898E-2</v>
      </c>
      <c r="F10" s="1">
        <f t="shared" si="1"/>
        <v>0.5604738154563591</v>
      </c>
      <c r="G10" s="40">
        <f t="shared" si="2"/>
        <v>5.2992518703241895</v>
      </c>
    </row>
    <row r="11" spans="2:7" x14ac:dyDescent="0.25">
      <c r="B11" s="37" t="s">
        <v>73</v>
      </c>
      <c r="C11" s="35">
        <v>90</v>
      </c>
      <c r="D11" s="35">
        <f t="shared" si="0"/>
        <v>989</v>
      </c>
      <c r="E11" s="1">
        <f>C11/C15</f>
        <v>5.6109725685785539E-2</v>
      </c>
      <c r="F11" s="1">
        <f t="shared" si="1"/>
        <v>0.61658354114214464</v>
      </c>
      <c r="G11" s="40">
        <f t="shared" si="2"/>
        <v>5.6109725685785534</v>
      </c>
    </row>
    <row r="12" spans="2:7" x14ac:dyDescent="0.25">
      <c r="B12" s="37" t="s">
        <v>9</v>
      </c>
      <c r="C12" s="35">
        <v>60</v>
      </c>
      <c r="D12" s="35">
        <f t="shared" si="0"/>
        <v>1049</v>
      </c>
      <c r="E12" s="1">
        <f>C12/C15</f>
        <v>3.7406483790523692E-2</v>
      </c>
      <c r="F12" s="1">
        <f t="shared" si="1"/>
        <v>0.65399002493266833</v>
      </c>
      <c r="G12" s="40">
        <f t="shared" si="2"/>
        <v>3.7406483790523692</v>
      </c>
    </row>
    <row r="13" spans="2:7" x14ac:dyDescent="0.25">
      <c r="B13" s="37" t="s">
        <v>5</v>
      </c>
      <c r="C13" s="35">
        <v>475</v>
      </c>
      <c r="D13" s="35">
        <f t="shared" si="0"/>
        <v>1524</v>
      </c>
      <c r="E13" s="1">
        <f>C13/C15</f>
        <v>0.2961346633416459</v>
      </c>
      <c r="F13" s="1">
        <f t="shared" si="1"/>
        <v>0.95012468827431418</v>
      </c>
      <c r="G13" s="40">
        <f t="shared" si="2"/>
        <v>29.613466334164588</v>
      </c>
    </row>
    <row r="14" spans="2:7" x14ac:dyDescent="0.25">
      <c r="B14" s="37" t="s">
        <v>10</v>
      </c>
      <c r="C14" s="35">
        <v>80</v>
      </c>
      <c r="D14" s="35">
        <f t="shared" si="0"/>
        <v>1604</v>
      </c>
      <c r="E14" s="1">
        <f>C14/C15</f>
        <v>4.9875311720698257E-2</v>
      </c>
      <c r="F14" s="1">
        <f t="shared" si="1"/>
        <v>0.99999999999501243</v>
      </c>
      <c r="G14" s="40">
        <f t="shared" si="2"/>
        <v>4.9875311720698257</v>
      </c>
    </row>
    <row r="15" spans="2:7" x14ac:dyDescent="0.25">
      <c r="C15" s="35">
        <f>SUM(C4:C14)</f>
        <v>1604</v>
      </c>
      <c r="E15" s="2">
        <f>SUM(E4:E14)</f>
        <v>1</v>
      </c>
      <c r="G15" s="2">
        <f>SUM(G4:G14)</f>
        <v>100</v>
      </c>
    </row>
    <row r="18" spans="3:5" ht="22.5" x14ac:dyDescent="0.25">
      <c r="C18" s="41" t="s">
        <v>81</v>
      </c>
      <c r="D18" s="41" t="s">
        <v>82</v>
      </c>
      <c r="E18" s="41" t="s">
        <v>83</v>
      </c>
    </row>
    <row r="19" spans="3:5" x14ac:dyDescent="0.25">
      <c r="C19" s="35">
        <f>AVERAGE(C4:C14)</f>
        <v>145.81818181818181</v>
      </c>
      <c r="D19" s="35">
        <f>MEDIAN(C4:C14)</f>
        <v>90</v>
      </c>
      <c r="E19" s="35">
        <f>MODE(C4:C14)</f>
        <v>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Presentación</vt:lpstr>
      <vt:lpstr>Introducción</vt:lpstr>
      <vt:lpstr>Precios</vt:lpstr>
      <vt:lpstr>Precios Gráfica</vt:lpstr>
      <vt:lpstr>Asistencias</vt:lpstr>
      <vt:lpstr>Asistencias Gráficas</vt:lpstr>
      <vt:lpstr>Tabla de Conteo</vt:lpstr>
      <vt:lpstr>Grafica de Conteo</vt:lpstr>
      <vt:lpstr>Tabla de Frecuencia</vt:lpstr>
      <vt:lpstr>Gráfica de Tabla de Frecuencia</vt:lpstr>
      <vt:lpstr>Gráfica de Media, Mediana y Mod</vt:lpstr>
      <vt:lpstr>Diagramas de Venn</vt:lpstr>
      <vt:lpstr>Evidencias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Hernandez</dc:creator>
  <cp:lastModifiedBy>Jose Hernandez</cp:lastModifiedBy>
  <dcterms:created xsi:type="dcterms:W3CDTF">2023-05-01T14:08:13Z</dcterms:created>
  <dcterms:modified xsi:type="dcterms:W3CDTF">2023-05-16T01:04:36Z</dcterms:modified>
</cp:coreProperties>
</file>