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4"/>
  <workbookPr defaultThemeVersion="124226"/>
  <mc:AlternateContent xmlns:mc="http://schemas.openxmlformats.org/markup-compatibility/2006">
    <mc:Choice Requires="x15">
      <x15ac:absPath xmlns:x15ac="http://schemas.microsoft.com/office/spreadsheetml/2010/11/ac" url="C:\Users\skplanet\Downloads\"/>
    </mc:Choice>
  </mc:AlternateContent>
  <xr:revisionPtr revIDLastSave="0" documentId="13_ncr:1_{670397B7-975D-4267-8587-081CCEC1F8C2}" xr6:coauthVersionLast="47" xr6:coauthVersionMax="47" xr10:uidLastSave="{00000000-0000-0000-0000-000000000000}"/>
  <bookViews>
    <workbookView xWindow="-110" yWindow="-110" windowWidth="29020" windowHeight="17500" xr2:uid="{00000000-000D-0000-FFFF-FFFF00000000}"/>
  </bookViews>
  <sheets>
    <sheet name="Program_Info" sheetId="1" r:id="rId1"/>
    <sheet name="Learners" sheetId="2" r:id="rId2"/>
    <sheet name="Certification" sheetId="3" r:id="rId3"/>
    <sheet name="Budget" sheetId="4" r:id="rId4"/>
    <sheet name="Instructors" sheetId="5" r:id="rId5"/>
    <sheet name="Survey"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E42" i="5" l="1"/>
  <c r="E41" i="5"/>
  <c r="E38" i="5"/>
  <c r="E36" i="5" l="1"/>
  <c r="E37" i="5"/>
  <c r="E35" i="5"/>
  <c r="E26" i="4"/>
  <c r="E25" i="4"/>
  <c r="E24" i="4"/>
  <c r="E23" i="4"/>
  <c r="E22" i="4"/>
  <c r="E21" i="4"/>
  <c r="E17" i="4" l="1"/>
  <c r="E20" i="4"/>
  <c r="E15" i="4"/>
  <c r="E14" i="4"/>
  <c r="E19" i="4"/>
  <c r="E16" i="4"/>
  <c r="E18" i="4"/>
  <c r="F13" i="4"/>
  <c r="F12" i="4"/>
  <c r="B1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박수영(Suyoung Park)/성장지원/SKI</author>
  </authors>
  <commentList>
    <comment ref="B1" authorId="0" shapeId="0" xr:uid="{7F73798C-E30F-4117-86FE-BA24EF468FE8}">
      <text>
        <r>
          <rPr>
            <sz val="11"/>
            <color theme="1"/>
            <rFont val="맑은 고딕"/>
            <family val="2"/>
            <scheme val="minor"/>
          </rPr>
          <t>박수영(Suyoung Park)/성장지원/SKI:
품의서 기준 작성</t>
        </r>
      </text>
    </comment>
    <comment ref="E1" authorId="0" shapeId="0" xr:uid="{409B1B0E-C108-4BB2-92D4-FB5AFF691B8D}">
      <text>
        <r>
          <rPr>
            <sz val="11"/>
            <color theme="1"/>
            <rFont val="맑은 고딕"/>
            <family val="2"/>
            <scheme val="minor"/>
          </rPr>
          <t>박수영(Suyoung Park)/성장지원/SKI:
운영+예비비(개발비, 강사료 제외한 모든 것)</t>
        </r>
      </text>
    </comment>
    <comment ref="F1" authorId="0" shapeId="0" xr:uid="{18E444F3-1854-47CA-8F98-DB596966E1EC}">
      <text>
        <r>
          <rPr>
            <sz val="11"/>
            <color theme="1"/>
            <rFont val="맑은 고딕"/>
            <family val="2"/>
            <scheme val="minor"/>
          </rPr>
          <t>박수영(Suyoung Park)/성장지원/SKI:
인당 직접비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tc={B38FD351-5797-4445-8936-D8C2F7E64D87}</author>
    <author>tc={DADCC4E7-1A81-4512-B35E-9258EB0BF989}</author>
    <author>tc={8935F1B3-64CF-436D-AC9A-A6D0D8D2BB85}</author>
    <author>tc={9C70E2FD-A283-4557-B76B-7223B70AD125}</author>
    <author>tc={A434DDAE-1DE1-4E33-994F-086519C20A4F}</author>
  </authors>
  <commentList>
    <comment ref="E21" authorId="0" shapeId="0" xr:uid="{B38FD351-5797-4445-8936-D8C2F7E64D87}">
      <text>
        <r>
          <rPr>
            <sz val="11"/>
            <color theme="1"/>
            <rFont val="맑은 고딕"/>
            <family val="2"/>
            <scheme val="minor"/>
          </rPr>
          <t>[스레드 댓글]
사용 중인 버전의 Excel에서 이 스레드 댓글을 읽을 수 있지만 파일을 이후 버전의 Excel에서 열면 편집 내용이 모두 제거됩니다. 자세한 정보: https://go.microsoft.com/fwlink/?linkid=870924.
댓글:
    강의 추가에 따른 과정개발비 150만원 포함, 순수 강의료는 1,550만원</t>
        </r>
      </text>
    </comment>
    <comment ref="E28" authorId="1" shapeId="0" xr:uid="{DADCC4E7-1A81-4512-B35E-9258EB0BF989}">
      <text>
        <r>
          <rPr>
            <sz val="11"/>
            <color theme="1"/>
            <rFont val="맑은 고딕"/>
            <family val="2"/>
            <scheme val="minor"/>
          </rPr>
          <t>[스레드 댓글]
사용 중인 버전의 Excel에서 이 스레드 댓글을 읽을 수 있지만 파일을 이후 버전의 Excel에서 열면 편집 내용이 모두 제거됩니다. 자세한 정보: https://go.microsoft.com/fwlink/?linkid=870924.
댓글:
    인증 문항 개발비 150만원 포함</t>
        </r>
      </text>
    </comment>
    <comment ref="D31" authorId="2" shapeId="0" xr:uid="{8935F1B3-64CF-436D-AC9A-A6D0D8D2BB85}">
      <text>
        <r>
          <rPr>
            <sz val="11"/>
            <color theme="1"/>
            <rFont val="맑은 고딕"/>
            <family val="2"/>
            <scheme val="minor"/>
          </rPr>
          <t>[스레드 댓글]
사용 중인 버전의 Excel에서 이 스레드 댓글을 읽을 수 있지만 파일을 이후 버전의 Excel에서 열면 편집 내용이 모두 제거됩니다. 자세한 정보: https://go.microsoft.com/fwlink/?linkid=870924.
댓글:
    협의회와 절반씩 부담, 합산 시 총 30시간 강의</t>
        </r>
      </text>
    </comment>
    <comment ref="E33" authorId="3" shapeId="0" xr:uid="{9C70E2FD-A283-4557-B76B-7223B70AD125}">
      <text>
        <r>
          <rPr>
            <sz val="11"/>
            <color theme="1"/>
            <rFont val="맑은 고딕"/>
            <family val="2"/>
            <scheme val="minor"/>
          </rPr>
          <t>[스레드 댓글]
사용 중인 버전의 Excel에서 이 스레드 댓글을 읽을 수 있지만 파일을 이후 버전의 Excel에서 열면 편집 내용이 모두 제거됩니다. 자세한 정보: https://go.microsoft.com/fwlink/?linkid=870924.
댓글:
    인증 Test 문항 개발비 포함
답글:
    순수 강의료: 4,800,000원</t>
        </r>
      </text>
    </comment>
    <comment ref="E39" authorId="4" shapeId="0" xr:uid="{A434DDAE-1DE1-4E33-994F-086519C20A4F}">
      <text>
        <r>
          <rPr>
            <sz val="11"/>
            <color theme="1"/>
            <rFont val="맑은 고딕"/>
            <family val="2"/>
            <scheme val="minor"/>
          </rPr>
          <t xml:space="preserve">[스레드 댓글]
사용 중인 버전의 Excel에서 이 스레드 댓글을 읽을 수 있지만 파일을 이후 버전의 Excel에서 열면 편집 내용이 모두 제거됩니다. 자세한 정보: https://go.microsoft.com/fwlink/?linkid=870924.
댓글:
    과정개발비 포함
</t>
        </r>
      </text>
    </comment>
  </commentList>
</comments>
</file>

<file path=xl/sharedStrings.xml><?xml version="1.0" encoding="utf-8"?>
<sst xmlns="http://schemas.openxmlformats.org/spreadsheetml/2006/main" count="13832" uniqueCount="1907">
  <si>
    <t>program_id</t>
  </si>
  <si>
    <t>program_name</t>
  </si>
  <si>
    <t>job_category</t>
  </si>
  <si>
    <t>owner</t>
  </si>
  <si>
    <t>program_month</t>
    <phoneticPr fontId="2" type="noConversion"/>
  </si>
  <si>
    <t>duration_days</t>
    <phoneticPr fontId="2" type="noConversion"/>
  </si>
  <si>
    <t>target_company</t>
  </si>
  <si>
    <t>num_learners</t>
  </si>
  <si>
    <t>venue</t>
  </si>
  <si>
    <t>P001</t>
  </si>
  <si>
    <t>사업구조 재편 전략 실무</t>
    <phoneticPr fontId="2" type="noConversion"/>
  </si>
  <si>
    <t>사업개발</t>
    <phoneticPr fontId="2" type="noConversion"/>
  </si>
  <si>
    <t>박수영</t>
    <phoneticPr fontId="2" type="noConversion"/>
  </si>
  <si>
    <t>전체</t>
    <phoneticPr fontId="2" type="noConversion"/>
  </si>
  <si>
    <t>그랑서울 24</t>
    <phoneticPr fontId="2" type="noConversion"/>
  </si>
  <si>
    <t>P002</t>
  </si>
  <si>
    <t>HRD Intensive with AI</t>
    <phoneticPr fontId="2" type="noConversion"/>
  </si>
  <si>
    <t>HR</t>
    <phoneticPr fontId="2" type="noConversion"/>
  </si>
  <si>
    <t>중강의장 1</t>
    <phoneticPr fontId="2" type="noConversion"/>
  </si>
  <si>
    <t>P003</t>
  </si>
  <si>
    <t>Global Market Penetration</t>
    <phoneticPr fontId="2" type="noConversion"/>
  </si>
  <si>
    <t>전략</t>
    <phoneticPr fontId="2" type="noConversion"/>
  </si>
  <si>
    <t>윤경혜</t>
    <phoneticPr fontId="2" type="noConversion"/>
  </si>
  <si>
    <t>그랑서울 24</t>
  </si>
  <si>
    <t>P004</t>
  </si>
  <si>
    <t>Risk Mgmt. 및 Contingency Planning</t>
    <phoneticPr fontId="2" type="noConversion"/>
  </si>
  <si>
    <t>P005</t>
  </si>
  <si>
    <t>SOD</t>
    <phoneticPr fontId="2" type="noConversion"/>
  </si>
  <si>
    <t>Sales</t>
  </si>
  <si>
    <t>권혁민</t>
    <phoneticPr fontId="2" type="noConversion"/>
  </si>
  <si>
    <t>삼화타워 Room 3</t>
    <phoneticPr fontId="2" type="noConversion"/>
  </si>
  <si>
    <t>P006</t>
  </si>
  <si>
    <t>KAM</t>
    <phoneticPr fontId="2" type="noConversion"/>
  </si>
  <si>
    <t>P007</t>
  </si>
  <si>
    <t>B2B 사업 전문가</t>
  </si>
  <si>
    <t>P008</t>
  </si>
  <si>
    <t>AI-Data Driven Marketing Workshop</t>
  </si>
  <si>
    <t>마케팅</t>
  </si>
  <si>
    <t>이현국</t>
  </si>
  <si>
    <t>전체</t>
  </si>
  <si>
    <t>P009</t>
  </si>
  <si>
    <t>B2B 마케팅 Pipeline 관리 Workshop</t>
  </si>
  <si>
    <t>P010</t>
  </si>
  <si>
    <t>Strategic 제안영업 과정</t>
  </si>
  <si>
    <t>P011</t>
  </si>
  <si>
    <t>AI mini camp - ESG 문제해결</t>
  </si>
  <si>
    <t>SVESG</t>
  </si>
  <si>
    <t>최지영</t>
  </si>
  <si>
    <t>P012</t>
  </si>
  <si>
    <t>ISO 환경경영시스템 인증심사원 과정</t>
  </si>
  <si>
    <t>P013</t>
  </si>
  <si>
    <t>Portfolio Rebalancing 실무 (1차수)</t>
  </si>
  <si>
    <t>김정은</t>
  </si>
  <si>
    <t>P014</t>
  </si>
  <si>
    <t>Portfolio Rebalancing 실무 (2차수)</t>
  </si>
  <si>
    <t>삼화타워 Room 3</t>
  </si>
  <si>
    <t>P015</t>
  </si>
  <si>
    <t>AI를 활용한 Valuation 적정성 검토 실무 (1차수)</t>
  </si>
  <si>
    <t>P016</t>
  </si>
  <si>
    <t>전략적 미국 특허출원 과정(MPEP)</t>
  </si>
  <si>
    <t>IP</t>
  </si>
  <si>
    <t>P017</t>
  </si>
  <si>
    <t>AI를 활용한 Valuation 적정성 검토 실무 (2차수)</t>
  </si>
  <si>
    <t>SK E&amp;S</t>
  </si>
  <si>
    <t>P018</t>
  </si>
  <si>
    <t>구조개편 세제 실무</t>
  </si>
  <si>
    <t>삼화타워 Room 4</t>
  </si>
  <si>
    <t>P019</t>
  </si>
  <si>
    <t>Portfolio Rebalancing 실무 (3차수)</t>
  </si>
  <si>
    <t>중강의장 1</t>
  </si>
  <si>
    <t>P020</t>
  </si>
  <si>
    <t>공급망 관리 실무 (1차수)</t>
    <phoneticPr fontId="2" type="noConversion"/>
  </si>
  <si>
    <t>SCM</t>
    <phoneticPr fontId="2" type="noConversion"/>
  </si>
  <si>
    <t>김도형</t>
    <phoneticPr fontId="2" type="noConversion"/>
  </si>
  <si>
    <t>SK 하이닉스</t>
    <phoneticPr fontId="2" type="noConversion"/>
  </si>
  <si>
    <t>P021</t>
  </si>
  <si>
    <t>SCM 전체 최적화 기반 전략적 이익 모델 설계</t>
  </si>
  <si>
    <t>P022</t>
  </si>
  <si>
    <t>LLM AI기반 SCM 데이터 분석 및 전략 수립</t>
  </si>
  <si>
    <t>삼화타워</t>
    <phoneticPr fontId="2" type="noConversion"/>
  </si>
  <si>
    <t>P023</t>
  </si>
  <si>
    <t>글로벌 공급망 Risk 관리</t>
    <phoneticPr fontId="2" type="noConversion"/>
  </si>
  <si>
    <t>외부강의장</t>
    <phoneticPr fontId="2" type="noConversion"/>
  </si>
  <si>
    <t>P024</t>
  </si>
  <si>
    <t>공급망 관리 실무 (2차수)</t>
    <phoneticPr fontId="2" type="noConversion"/>
  </si>
  <si>
    <t>중강의장2</t>
    <phoneticPr fontId="2" type="noConversion"/>
  </si>
  <si>
    <t>P025</t>
  </si>
  <si>
    <t>최적 구매원가 관리</t>
    <phoneticPr fontId="2" type="noConversion"/>
  </si>
  <si>
    <t>learner_id</t>
  </si>
  <si>
    <t>company</t>
  </si>
  <si>
    <t>dept</t>
  </si>
  <si>
    <t>job_level</t>
  </si>
  <si>
    <t>L0001</t>
  </si>
  <si>
    <t>SK이노베이션</t>
  </si>
  <si>
    <t>팀원</t>
    <phoneticPr fontId="2" type="noConversion"/>
  </si>
  <si>
    <t>L0002</t>
  </si>
  <si>
    <t>워커힐</t>
  </si>
  <si>
    <t>L0003</t>
  </si>
  <si>
    <t>L0004</t>
  </si>
  <si>
    <t>L0005</t>
  </si>
  <si>
    <t>SK텔링크</t>
  </si>
  <si>
    <t>L0006</t>
  </si>
  <si>
    <t>SK 에코플랜트</t>
  </si>
  <si>
    <t>L0007</t>
  </si>
  <si>
    <t>SK디스커버리</t>
  </si>
  <si>
    <t>L0008</t>
  </si>
  <si>
    <t>L0009</t>
  </si>
  <si>
    <t>SK텔레콤</t>
  </si>
  <si>
    <t>L0010</t>
  </si>
  <si>
    <t>SK네트웍스</t>
  </si>
  <si>
    <t>L0011</t>
  </si>
  <si>
    <t>SK에너지</t>
  </si>
  <si>
    <t>L0012</t>
  </si>
  <si>
    <t>SK하이닉스</t>
  </si>
  <si>
    <t>L0013</t>
  </si>
  <si>
    <t>L0014</t>
  </si>
  <si>
    <t>L0015</t>
  </si>
  <si>
    <t>SK브로드밴드</t>
  </si>
  <si>
    <t>L0016</t>
  </si>
  <si>
    <t>SK스퀘어</t>
  </si>
  <si>
    <t>L0017</t>
  </si>
  <si>
    <t>L0018</t>
  </si>
  <si>
    <t>L0019</t>
  </si>
  <si>
    <t>L0020</t>
  </si>
  <si>
    <t>L0021</t>
  </si>
  <si>
    <t>L0022</t>
  </si>
  <si>
    <t>L0023</t>
  </si>
  <si>
    <t>L0024</t>
  </si>
  <si>
    <t>L0025</t>
  </si>
  <si>
    <t>SK아이이테크놀로지</t>
  </si>
  <si>
    <t>L0026</t>
  </si>
  <si>
    <t>L0027</t>
  </si>
  <si>
    <t>L0028</t>
  </si>
  <si>
    <t>L0029</t>
  </si>
  <si>
    <t>L0030</t>
  </si>
  <si>
    <t>SK인텔릭스</t>
  </si>
  <si>
    <t>L0031</t>
  </si>
  <si>
    <t>L0032</t>
  </si>
  <si>
    <t>L0033</t>
  </si>
  <si>
    <t>L0034</t>
  </si>
  <si>
    <t>L0035</t>
  </si>
  <si>
    <t>L0036</t>
  </si>
  <si>
    <t>L0037</t>
  </si>
  <si>
    <t>SK케미칼</t>
  </si>
  <si>
    <t>L0038</t>
  </si>
  <si>
    <t>SK주식회사 AX</t>
  </si>
  <si>
    <t>L0039</t>
  </si>
  <si>
    <t>L0040</t>
  </si>
  <si>
    <t>SK인천석유화학</t>
  </si>
  <si>
    <t>L0041</t>
  </si>
  <si>
    <t>L0042</t>
  </si>
  <si>
    <t>L0043</t>
  </si>
  <si>
    <t>L0044</t>
  </si>
  <si>
    <t>L0045</t>
  </si>
  <si>
    <t>L0046</t>
  </si>
  <si>
    <t>L0047</t>
  </si>
  <si>
    <t>L0048</t>
  </si>
  <si>
    <t>L0049</t>
  </si>
  <si>
    <t>SK엔무브</t>
  </si>
  <si>
    <t>L0050</t>
  </si>
  <si>
    <t>L0051</t>
  </si>
  <si>
    <t>L0052</t>
  </si>
  <si>
    <t>SK주식회사</t>
  </si>
  <si>
    <t>L0053</t>
  </si>
  <si>
    <t>L0054</t>
  </si>
  <si>
    <t>L0055</t>
  </si>
  <si>
    <t>L0056</t>
  </si>
  <si>
    <t>SK에코엔지니어링</t>
  </si>
  <si>
    <t>L0057</t>
  </si>
  <si>
    <t>Macro환경분석팀</t>
  </si>
  <si>
    <t>L0058</t>
  </si>
  <si>
    <t>경쟁력강화2팀</t>
  </si>
  <si>
    <t>L0059</t>
  </si>
  <si>
    <t>Sustainable기유팀</t>
  </si>
  <si>
    <t>L0060</t>
  </si>
  <si>
    <t>e-Fluids해외사업팀</t>
  </si>
  <si>
    <t>L0061</t>
  </si>
  <si>
    <t>SK트레이딩인터내셔널</t>
  </si>
  <si>
    <t>Korea Bunker·FO Trading팀</t>
  </si>
  <si>
    <t>L0062</t>
  </si>
  <si>
    <t>시너지전략</t>
  </si>
  <si>
    <t>L0063</t>
  </si>
  <si>
    <t>미래기획</t>
  </si>
  <si>
    <t>L0064</t>
  </si>
  <si>
    <t>경영기획팀</t>
  </si>
  <si>
    <t>L0065</t>
  </si>
  <si>
    <t>사업전략팀</t>
  </si>
  <si>
    <t>L0066</t>
  </si>
  <si>
    <t>Global사업개발팀</t>
  </si>
  <si>
    <t>L0067</t>
  </si>
  <si>
    <t>UAM사업추진팀</t>
  </si>
  <si>
    <t>L0068</t>
  </si>
  <si>
    <t>AI반도체팀</t>
  </si>
  <si>
    <t>L0069</t>
  </si>
  <si>
    <t>Quantum팀</t>
  </si>
  <si>
    <t>L0070</t>
  </si>
  <si>
    <t>일본사업개발팀</t>
  </si>
  <si>
    <t>L0071</t>
  </si>
  <si>
    <t>경영관리팀</t>
  </si>
  <si>
    <t>L0072</t>
  </si>
  <si>
    <t>e-Fluids사업전략팀</t>
  </si>
  <si>
    <t>L0073</t>
  </si>
  <si>
    <t>L0074</t>
  </si>
  <si>
    <t>기유최적화팀</t>
  </si>
  <si>
    <t>L0075</t>
  </si>
  <si>
    <t>SHE·기유Tech팀</t>
  </si>
  <si>
    <t>L0076</t>
  </si>
  <si>
    <t>기유Value-up팀</t>
  </si>
  <si>
    <t>L0077</t>
  </si>
  <si>
    <t>L0078</t>
  </si>
  <si>
    <t>기업문화팀</t>
  </si>
  <si>
    <t>L0079</t>
  </si>
  <si>
    <t>L0080</t>
  </si>
  <si>
    <t>HVAC사업팀</t>
  </si>
  <si>
    <t>L0081</t>
  </si>
  <si>
    <t>Green Tech. TF</t>
  </si>
  <si>
    <t>L0082</t>
  </si>
  <si>
    <t>미주 e-Fluids사업팀</t>
  </si>
  <si>
    <t>L0083</t>
  </si>
  <si>
    <t>e-Fluids국내사업팀</t>
  </si>
  <si>
    <t>L0084</t>
  </si>
  <si>
    <t>L0085</t>
  </si>
  <si>
    <t>e-Thermal사업팀</t>
  </si>
  <si>
    <t>L0086</t>
  </si>
  <si>
    <t>SK넥실리스</t>
  </si>
  <si>
    <t>영업1팀</t>
  </si>
  <si>
    <t>L0087</t>
  </si>
  <si>
    <t>L0088</t>
  </si>
  <si>
    <t>L0089</t>
  </si>
  <si>
    <t>영업2팀</t>
  </si>
  <si>
    <t>L0090</t>
  </si>
  <si>
    <t>L0091</t>
  </si>
  <si>
    <t>L0092</t>
  </si>
  <si>
    <t>경영전략팀</t>
  </si>
  <si>
    <t>L0093</t>
  </si>
  <si>
    <t>L0094</t>
  </si>
  <si>
    <t>HVAC생산 TF</t>
  </si>
  <si>
    <t>L0095</t>
  </si>
  <si>
    <t>AI추진전략실</t>
  </si>
  <si>
    <t>L0096</t>
  </si>
  <si>
    <t>성장사업추진팀</t>
  </si>
  <si>
    <t>L0097</t>
  </si>
  <si>
    <t>Investment팀</t>
  </si>
  <si>
    <t>L0098</t>
  </si>
  <si>
    <t>PM6담당</t>
  </si>
  <si>
    <t>L0099</t>
  </si>
  <si>
    <t>AI DC추진실</t>
  </si>
  <si>
    <t>L0100</t>
  </si>
  <si>
    <t>L0101</t>
  </si>
  <si>
    <t>AI DC BM혁신팀</t>
  </si>
  <si>
    <t>L0102</t>
  </si>
  <si>
    <t>GPUaaS사업팀</t>
  </si>
  <si>
    <t>L0103</t>
  </si>
  <si>
    <t>투자기획</t>
  </si>
  <si>
    <t>L0104</t>
  </si>
  <si>
    <t>인프라투자</t>
  </si>
  <si>
    <t>L0105</t>
  </si>
  <si>
    <t>Operation기획</t>
  </si>
  <si>
    <t>L0106</t>
  </si>
  <si>
    <t>RP기획</t>
  </si>
  <si>
    <t>L0107</t>
  </si>
  <si>
    <t>전략기획팀</t>
  </si>
  <si>
    <t>L0108</t>
  </si>
  <si>
    <t>L0109</t>
  </si>
  <si>
    <t>L0110</t>
  </si>
  <si>
    <t>환경사업</t>
  </si>
  <si>
    <t>L0111</t>
  </si>
  <si>
    <t>Copolyester팀</t>
  </si>
  <si>
    <t>L0112</t>
  </si>
  <si>
    <t>SK바이오텍</t>
  </si>
  <si>
    <t>O.I TF</t>
  </si>
  <si>
    <t>L0113</t>
  </si>
  <si>
    <t>SK바이오팜</t>
  </si>
  <si>
    <t>L0114</t>
  </si>
  <si>
    <t>L0115</t>
  </si>
  <si>
    <t>재생E마케팅팀</t>
  </si>
  <si>
    <t>L0116</t>
  </si>
  <si>
    <t>Monomer팀</t>
  </si>
  <si>
    <t>L0117</t>
  </si>
  <si>
    <t>Computing마케팅</t>
  </si>
  <si>
    <t>L0118</t>
  </si>
  <si>
    <t>GA영업1</t>
  </si>
  <si>
    <t>L0119</t>
  </si>
  <si>
    <t>MarCom</t>
  </si>
  <si>
    <t>L0120</t>
  </si>
  <si>
    <t>L0121</t>
  </si>
  <si>
    <t>L0122</t>
  </si>
  <si>
    <t>L0123</t>
  </si>
  <si>
    <t>Enterprise Sales기획팀</t>
  </si>
  <si>
    <t>L0124</t>
  </si>
  <si>
    <t>기업컨설팅팀</t>
  </si>
  <si>
    <t>L0125</t>
  </si>
  <si>
    <t>LE고객2팀</t>
  </si>
  <si>
    <t>L0126</t>
  </si>
  <si>
    <t>금융고객2팀</t>
  </si>
  <si>
    <t>L0127</t>
  </si>
  <si>
    <t>기업고객5팀</t>
  </si>
  <si>
    <t>L0128</t>
  </si>
  <si>
    <t>서부기업고객팀</t>
  </si>
  <si>
    <t>L0129</t>
  </si>
  <si>
    <t>공공고객2팀</t>
  </si>
  <si>
    <t>L0130</t>
  </si>
  <si>
    <t>기업고객3팀</t>
  </si>
  <si>
    <t>L0131</t>
  </si>
  <si>
    <t>중부기업고객팀</t>
  </si>
  <si>
    <t>L0132</t>
  </si>
  <si>
    <t>L0133</t>
  </si>
  <si>
    <t>산업체팀</t>
  </si>
  <si>
    <t>L0134</t>
  </si>
  <si>
    <t>AIoT솔루션사업팀</t>
  </si>
  <si>
    <t>L0135</t>
  </si>
  <si>
    <t>기업고객팀</t>
  </si>
  <si>
    <t>L0136</t>
  </si>
  <si>
    <t>공공솔루션사업팀</t>
  </si>
  <si>
    <t>L0137</t>
  </si>
  <si>
    <t>금융/서비스고객팀</t>
  </si>
  <si>
    <t>L0138</t>
  </si>
  <si>
    <t>Enterprise고객담당</t>
  </si>
  <si>
    <t>L0139</t>
  </si>
  <si>
    <t>L0140</t>
  </si>
  <si>
    <t>그룹고객팀</t>
  </si>
  <si>
    <t>L0141</t>
  </si>
  <si>
    <t>SK온</t>
  </si>
  <si>
    <t>국내영업1팀</t>
  </si>
  <si>
    <t>L0142</t>
  </si>
  <si>
    <t>국내영업2팀</t>
  </si>
  <si>
    <t>L0143</t>
  </si>
  <si>
    <t>L0144</t>
  </si>
  <si>
    <t>NA Sales1팀</t>
  </si>
  <si>
    <t>L0145</t>
  </si>
  <si>
    <t>China사업개발팀</t>
  </si>
  <si>
    <t>L0146</t>
  </si>
  <si>
    <t>Japan Sales팀</t>
  </si>
  <si>
    <t>L0147</t>
  </si>
  <si>
    <t>HBM마케팅</t>
  </si>
  <si>
    <t>L0148</t>
  </si>
  <si>
    <t>NAND사업전략</t>
  </si>
  <si>
    <t>L0149</t>
  </si>
  <si>
    <t>Mobile/Consumer마케팅</t>
  </si>
  <si>
    <t>L0150</t>
  </si>
  <si>
    <t>ENTIS 사업팀</t>
  </si>
  <si>
    <t>L0151</t>
  </si>
  <si>
    <t>SK가스</t>
  </si>
  <si>
    <t>NW운영그룹</t>
  </si>
  <si>
    <t>L0152</t>
  </si>
  <si>
    <t>e-Drive팀</t>
  </si>
  <si>
    <t>L0153</t>
  </si>
  <si>
    <t>기유마케팅팀</t>
  </si>
  <si>
    <t>L0154</t>
  </si>
  <si>
    <t>채널사업팀</t>
  </si>
  <si>
    <t>L0155</t>
  </si>
  <si>
    <t>FSK L&amp;S</t>
  </si>
  <si>
    <t>글로벌사업본부</t>
  </si>
  <si>
    <t>L0156</t>
  </si>
  <si>
    <t>대표이사</t>
  </si>
  <si>
    <t>L0157</t>
  </si>
  <si>
    <t>Hi-tech사업본부</t>
  </si>
  <si>
    <t>L0158</t>
  </si>
  <si>
    <t>L0159</t>
  </si>
  <si>
    <t>L0160</t>
  </si>
  <si>
    <t>L0161</t>
  </si>
  <si>
    <t>L0162</t>
  </si>
  <si>
    <t>L0163</t>
  </si>
  <si>
    <t>L0164</t>
  </si>
  <si>
    <t>L0165</t>
  </si>
  <si>
    <t>L0166</t>
  </si>
  <si>
    <t>L0167</t>
  </si>
  <si>
    <t>L0168</t>
  </si>
  <si>
    <t>L0169</t>
  </si>
  <si>
    <t>L0170</t>
  </si>
  <si>
    <t>L0171</t>
  </si>
  <si>
    <t>공공고객1팀</t>
  </si>
  <si>
    <t>L0172</t>
  </si>
  <si>
    <t>L0173</t>
  </si>
  <si>
    <t>L0174</t>
  </si>
  <si>
    <t>SK지오센트릭</t>
  </si>
  <si>
    <t>certification_type</t>
  </si>
  <si>
    <t>exam_candidates</t>
  </si>
  <si>
    <t>exam_passed</t>
  </si>
  <si>
    <t>Cross-border M&amp;A</t>
    <phoneticPr fontId="2" type="noConversion"/>
  </si>
  <si>
    <t>AI/Data driven Marketing</t>
  </si>
  <si>
    <t>B2B 마케팅 Pipeline 관리</t>
  </si>
  <si>
    <t>Strategic 제안 영업</t>
  </si>
  <si>
    <t>ISO 환경경영시스템 인증심사원</t>
  </si>
  <si>
    <t>공급망 관리 실무</t>
  </si>
  <si>
    <t>글로벌 공급망 Risk 관리</t>
  </si>
  <si>
    <t>최적 구매원가 산출</t>
  </si>
  <si>
    <t>total_budget</t>
  </si>
  <si>
    <t>dev_cost</t>
  </si>
  <si>
    <t>instructor_fee</t>
  </si>
  <si>
    <t>reserve_fund</t>
    <phoneticPr fontId="2" type="noConversion"/>
  </si>
  <si>
    <t>direct_cost</t>
  </si>
  <si>
    <t>instructor_id</t>
  </si>
  <si>
    <t>instructor_name</t>
  </si>
  <si>
    <t>lecture_hours</t>
  </si>
  <si>
    <t>lecture_fee</t>
  </si>
  <si>
    <t>I01</t>
  </si>
  <si>
    <t>엄인수</t>
    <phoneticPr fontId="2" type="noConversion"/>
  </si>
  <si>
    <t>I02</t>
  </si>
  <si>
    <t>최충인</t>
    <phoneticPr fontId="2" type="noConversion"/>
  </si>
  <si>
    <t>I03</t>
  </si>
  <si>
    <t>양영훈</t>
    <phoneticPr fontId="2" type="noConversion"/>
  </si>
  <si>
    <t>I04</t>
  </si>
  <si>
    <t>손혁</t>
    <phoneticPr fontId="2" type="noConversion"/>
  </si>
  <si>
    <t>I05</t>
  </si>
  <si>
    <t>송지훈</t>
    <phoneticPr fontId="2" type="noConversion"/>
  </si>
  <si>
    <t>I06</t>
  </si>
  <si>
    <t>김주수</t>
    <phoneticPr fontId="2" type="noConversion"/>
  </si>
  <si>
    <t>I07</t>
  </si>
  <si>
    <t>임걸</t>
    <phoneticPr fontId="2" type="noConversion"/>
  </si>
  <si>
    <t>I08</t>
  </si>
  <si>
    <t>구요한</t>
    <phoneticPr fontId="2" type="noConversion"/>
  </si>
  <si>
    <t>I09</t>
  </si>
  <si>
    <t>이지선</t>
    <phoneticPr fontId="2" type="noConversion"/>
  </si>
  <si>
    <t>I10</t>
  </si>
  <si>
    <t>박동인</t>
    <phoneticPr fontId="2" type="noConversion"/>
  </si>
  <si>
    <t>I11</t>
  </si>
  <si>
    <t>전의종</t>
    <phoneticPr fontId="2" type="noConversion"/>
  </si>
  <si>
    <t>I12</t>
  </si>
  <si>
    <t>문상식</t>
    <phoneticPr fontId="2" type="noConversion"/>
  </si>
  <si>
    <t>I13</t>
  </si>
  <si>
    <t>홍종혁</t>
    <phoneticPr fontId="2" type="noConversion"/>
  </si>
  <si>
    <t>I14</t>
  </si>
  <si>
    <t>I15</t>
  </si>
  <si>
    <t>이상훈</t>
  </si>
  <si>
    <t>I16</t>
  </si>
  <si>
    <t>홍성학</t>
  </si>
  <si>
    <t>I17</t>
  </si>
  <si>
    <t>이성호</t>
  </si>
  <si>
    <t>I18</t>
  </si>
  <si>
    <t>유달내</t>
  </si>
  <si>
    <t>I19</t>
  </si>
  <si>
    <t>권오상</t>
  </si>
  <si>
    <t>I20</t>
  </si>
  <si>
    <t>유정주</t>
  </si>
  <si>
    <t>I21</t>
  </si>
  <si>
    <t>강태영</t>
  </si>
  <si>
    <t>I22</t>
  </si>
  <si>
    <t>김민기</t>
  </si>
  <si>
    <t>I23</t>
  </si>
  <si>
    <t>I24</t>
  </si>
  <si>
    <t>이제원</t>
  </si>
  <si>
    <t>I25</t>
  </si>
  <si>
    <t>정성도</t>
  </si>
  <si>
    <t>I26</t>
  </si>
  <si>
    <t>이경록</t>
  </si>
  <si>
    <t>I27</t>
  </si>
  <si>
    <t>윤상철</t>
  </si>
  <si>
    <t>I28</t>
  </si>
  <si>
    <t>이재복</t>
  </si>
  <si>
    <t>I29</t>
  </si>
  <si>
    <t>변석준</t>
  </si>
  <si>
    <t>I30</t>
    <phoneticPr fontId="2" type="noConversion"/>
  </si>
  <si>
    <t>허대식</t>
    <phoneticPr fontId="2" type="noConversion"/>
  </si>
  <si>
    <t>I31</t>
  </si>
  <si>
    <t>민순홍</t>
    <phoneticPr fontId="2" type="noConversion"/>
  </si>
  <si>
    <t>I32</t>
  </si>
  <si>
    <t>최정욱</t>
    <phoneticPr fontId="2" type="noConversion"/>
  </si>
  <si>
    <t>I33</t>
  </si>
  <si>
    <t>심창섭</t>
    <phoneticPr fontId="2" type="noConversion"/>
  </si>
  <si>
    <t>I34</t>
  </si>
  <si>
    <t>송상화</t>
    <phoneticPr fontId="2" type="noConversion"/>
  </si>
  <si>
    <t>I35</t>
    <phoneticPr fontId="2" type="noConversion"/>
  </si>
  <si>
    <t>황재승</t>
    <phoneticPr fontId="2" type="noConversion"/>
  </si>
  <si>
    <t>program_id</t>
    <phoneticPr fontId="2" type="noConversion"/>
  </si>
  <si>
    <t>question_id</t>
  </si>
  <si>
    <t>question_text</t>
  </si>
  <si>
    <t>question_type</t>
  </si>
  <si>
    <t>rating</t>
  </si>
  <si>
    <t>comment</t>
  </si>
  <si>
    <t>Q1</t>
  </si>
  <si>
    <t>1. [사업구조 재편 전략 실무] 과정의 강의는 전반적으로 만족스러웠다. (커리큘럼, 강의 내용, 전달 방식, 교육 환경 등)</t>
  </si>
  <si>
    <t>객관식</t>
  </si>
  <si>
    <t>Q2</t>
  </si>
  <si>
    <t>2. [사업구조 재편 전략 실무] 과정을 다른 사람에게도 추천해주고 싶다.</t>
  </si>
  <si>
    <t>Q3</t>
  </si>
  <si>
    <t>3. [사업구조 재편 전략 실무] 과정에서 배운 내용을 실무에 도움이 된다.</t>
  </si>
  <si>
    <t>Q4</t>
  </si>
  <si>
    <t>4. [엄인수 강사]의 강의는 전반적으로 만족스러웠다. (강의 내용, 전달 방식, 교육 자료 등)</t>
  </si>
  <si>
    <t>Q5</t>
  </si>
  <si>
    <t>5. [Legal 특강_최충인 변호사]의 강의는 전반적으로 만족스러웠다. (강의 내용, 전달 방식, 교육 자료 등)</t>
  </si>
  <si>
    <t>Q6</t>
  </si>
  <si>
    <t>6. [PE 특강_양영훈 파트너]의 강의는 전반적으로 만족스러웠다. (강의 내용, 전달 방식, 교육 자료 등)</t>
  </si>
  <si>
    <t>Q7</t>
  </si>
  <si>
    <t>7. [SK사례특강_손혁 교수]의 강의는 전반적으로 만족스러웠다. (강의 내용, 전달 방식, 교육 자료 등)</t>
  </si>
  <si>
    <t>Q8</t>
  </si>
  <si>
    <t>8. 과정과 관련해서 좋았던 점이나 개선해야 할 부분이 있다면 작성해주세요.</t>
  </si>
  <si>
    <t>주관식</t>
  </si>
  <si>
    <t>Q9</t>
  </si>
  <si>
    <t>9. 강사와 관련해서 좋았단 점이나 개선해야 할 부분이 있다면 작성해주세요. (강사 이름 명시 필요)</t>
  </si>
  <si>
    <t>실습 시간이 너무 촉박하다.</t>
  </si>
  <si>
    <t>없습니다.</t>
  </si>
  <si>
    <t>강사님들의 사례 중심 설명, 실습 중심 강의, ChatGPT를 활용한 강의</t>
  </si>
  <si>
    <t>AI 기술을 활용한 접근법</t>
  </si>
  <si>
    <t>다양한 AI 활용법 추가</t>
  </si>
  <si>
    <t>실제 사례 기반으로 설명해주셔서 이해가 용이했습니다.</t>
  </si>
  <si>
    <t>엄인수 강사님 그리고 최중인 변호사님의 설명 방식이 너무 좋았습니다.</t>
  </si>
  <si>
    <t>전반적으로 유익한 시간이었습니다.</t>
  </si>
  <si>
    <t>강의 신청할떄부터 사업구조 재편과 유관한 부서의 경험을 가지거나 관심도가 높은 분들이 지원해서 왔을텐데, 강사님께서 수강생들에 대한 이해도가 조금은 낮지 않았나 싶습니다. 감가상각비가 무엇인지 설명하고 EBITDA에 대한 개념을 설명하는것은 재무회계 기초과정에 적합한 것이지, 이번 교육과 같은 Depth있는 과정과는 어울리지 않는 내용이었습니다. 수강생을 모집할때 조건에 대해서 명확히 공지하고, 그 조건들을 강사님들에게 잘 전달하여 더 의미있는 수업이 되었으면 좋겠습니다.
그리고 수업시작 전 5분전까지 와서 착석해달라고 요청하시고, 5일동안 항상 늦게 수업을 시작했는데, 오히려 일찍 온분들은 항상 지각생들 기다렸다가 수업이 시작되었는데, 이렇게 진행이 되어서는 안되겠습니다. (그냥 9시에 시작해야함)</t>
  </si>
  <si>
    <t>조금 잔인하긴 하지만 엄인수 강사님은 훌륭한 교육자로서는 역량이 많이 부족하신듯 합니다. 화려하신 경력과는 무관하게 수강생들에게 잘 내용을 전달하고 이해시키는 부분은 별개로 보입니다. 같이 교재 읽고, GPT에 물어보면서 하는게 어떤 의미를 가지고 있는지... 그냥 독학하는것과 별다를 것이 없었습니다. 또한 각종 용어에 대해서도 잘못사용하고 계신 부분도 많았습니다. (순차입금-&gt;순부채)
오히려 대부분의 수강생들이 얘기하셨던 것이 손혁 교수님의 강의가 짧지만 Impact가 강하고 가장 의미있었다는 것이었습니다. 오히려 손혁 교수님스타일의 강의를 번갯불에 콩볶아 먹는것처럼 하지 말고, 장시간에 걸쳐서 설명을 해주시면 Best Course가 될 수 있을것 같습니다. (실전에서 어떻게 작용하는지 여부)</t>
  </si>
  <si>
    <t>과정은 매우 만족스럽습니다. 다만, 기초가 부족해서 어떤 부분은 조금 따라가기 힘들었어요.</t>
  </si>
  <si>
    <t>엄강사님 강의 너무 잘 들었습니다.</t>
  </si>
  <si>
    <t>과정 커리큘럼 및 교육 이외 부분 모두 너무 꼼꼼하게 신경 써주셔서 감사합니다.</t>
  </si>
  <si>
    <t>전반적으로 과정 내용이 알차서 유익했습니다.
DCF에 대한 실습 내용이 조금 더 준비가 잘되었다면 하는 생각이 있지만 만족합니다.</t>
  </si>
  <si>
    <t>M&amp;A 에 대해 기본적인 지식들을 배울 수 있는 좋은 시간이었습니다.</t>
  </si>
  <si>
    <t>모두 열정적으로 강의해주셔서 좋았습니다.</t>
  </si>
  <si>
    <t>입문자로서 기초부분부터 차근차근 알려주셔서 좋았습니다. 다만 수강생들의 background 차이가 있어서 실무적으로 사업개편 업무를 하시는 분들에게는 다소 난이도가 낮았을 것 같습니다. 그리고 각 계열사에서 모인 만큼 네트워킹 시간도 있으면 좋을 것 같습니다.</t>
  </si>
  <si>
    <t>RF 님들께서 너무 준비를 잘 해주셔서 좋은 환경에서 강의 수강할 수 있었던 것 같습니다. 다만 강의장에 삐- 하는 알 수 없는 소음은 조금 예민하게 느껴졌고, 팀 활동이 생각보다 많이 없는데 원형테이블에 앉아 있어서 강사님 설명하실 때 듣기가 조금 불편했던 것 같습니다.</t>
  </si>
  <si>
    <t>P002</t>
    <phoneticPr fontId="2" type="noConversion"/>
  </si>
  <si>
    <t>1-1. 이 과정은 다른 사람에게도 추천하고 싶다.</t>
  </si>
  <si>
    <t>2. 이 과정은 커리큘럼, 방식, 환경 등이 전반적으로 효과적이었다.</t>
  </si>
  <si>
    <t>3. 이 과정은 HRD 담당자로서 알아야 할 Fundamental 이론을 학습할 수 있는 내용으로 구성되어 있다.</t>
  </si>
  <si>
    <t>4. 이 과정은 실무에 AI를 활용하는 역량을 향상 시키는데 도움이 되는 내용으로 구성되어 있다.</t>
  </si>
  <si>
    <t>6. [1일차 - L&amp;D이론과 실제, 4일차 - 성과 평가 및 측정] 송지훈 교수는 실무에 도움이 되는 내용으로 강의를 구성하고 이해하기 쉽게 전달했다.</t>
  </si>
  <si>
    <t>7. [1일차- 육성 전략 및 Skill 체계 수립] 김주수 강사는 실무에 도움이 되는 내용으로 강의를 구성하고 이해하기 쉽게 전달했다.</t>
  </si>
  <si>
    <t>8. [2일차 - 학습전략 수립 및 미래 Skill 변화 대응] 임걸 교수는 실무에 도움이 되는 내용으로 강의를 구성하고 이해하기 쉽게 전달했다.</t>
  </si>
  <si>
    <t>9. [1일차 - AI 활용 실습 1] 구요한 강사는 실무에 도움이 되는 내용으로 강의를 구성하고 이해하기 쉽게 전달했다.</t>
  </si>
  <si>
    <t>10. [4일차 - AI 활용 실습 2] 박주혜 강사는 프로젝트에 도움이 되는 내용으로 강의를 구성하고 이해하기 쉽게 전달했다.</t>
  </si>
  <si>
    <t>Q10</t>
  </si>
  <si>
    <t>11. [5일차 - 조직개발] 이지선 강사는 실무에 도움이 되는 내용으로 강의를 구성하고 이해하기 쉽게 전달했다.</t>
  </si>
  <si>
    <t>Q11</t>
  </si>
  <si>
    <t>12. [모듈형 강의 1 - Skill 분석/체계수립] 박주혜 강사는 실무에 적용 가능한 내용으로 강의를 구성하고 이해하기 쉽게 전달했다.</t>
  </si>
  <si>
    <t>Q12</t>
  </si>
  <si>
    <t>13. [모듈형 강의 2 - Data Analytics] 박준 강사는 실무에 적용 가능한 내용으로 강의를 구성하고 이해하기 쉽게 전달했다.</t>
  </si>
  <si>
    <t>Q13</t>
  </si>
  <si>
    <t>14. [모듈형 강의 3 - 강의자료 Chatbot] 곽은철 강사는 실무에 적용 가능한 내용으로 강의를 구성하고 이해하기 쉽게 전달했다.</t>
  </si>
  <si>
    <t>Q14</t>
  </si>
  <si>
    <t>15. [모듈형 강의 4 - Automation] 박정기 강사는 실무에 적용 가능한 내용으로 강의를 구성하고 이해하기 쉽게 전달했다.</t>
  </si>
  <si>
    <t>Q15</t>
  </si>
  <si>
    <t>1-2. 리뷰</t>
  </si>
  <si>
    <t>실습과정</t>
  </si>
  <si>
    <t>Q16</t>
  </si>
  <si>
    <t>5. 과정에서 배운 내용을 토대로 현업에 적용할 아이디어  3가지를 작성해 주세요.</t>
  </si>
  <si>
    <t>claude, gpt, n8n</t>
  </si>
  <si>
    <t>Q17</t>
  </si>
  <si>
    <t>16. 과정 및 강사와 관련 좋았던 점을 작성해 주세요. (커리큘럼, 학습 방식(실습, 코칭, 팀 프로젝트 등), 교육 자료, 강의 Skill, 학습 환경 등)   *강사 이름 명시 필요</t>
  </si>
  <si>
    <t>한양대학교 교수님, 구요한 강사님, 이지선 강사님이 가장 실무에 있어 바로 적용 가능한 이론과 스킬을 알려주신 것 같습니다. 감사합니다.</t>
  </si>
  <si>
    <t>Q18</t>
  </si>
  <si>
    <t>17. 과정 및 강사와 관련 개선이 필요한 점을 작성해 주세요. (커리큘럼, 학습 방식, 학습 내용, 교육 자료, 강의 Skill, 학습 환경 등) *강사 이름 명시 필요</t>
  </si>
  <si>
    <t>건국대학교 교수님, 너무 학부생 타깃의 강연을 진행해주신 것 같아서 다소 집중하기에 어렵고 아쉬움이 있었습니다. 박주혜 강사님 또한 상호작용 없이 너무 일방적으로 강연을 끌고 나가셔서 따라가는데 어려움이 있었습니다.</t>
  </si>
  <si>
    <t>AI활용에 대해서 다시 생각하게 되었고 업무에 잘 활용할 수 있을 것 같음. 그리고 HRD의 기본도 다질 수 있었음</t>
  </si>
  <si>
    <t>업무자동화, Data 분석/활용, 교육 기획</t>
  </si>
  <si>
    <t>구요환 강사 - 실전에서 활용 가능한 배움</t>
  </si>
  <si>
    <t>박주혜 강사 - 강의 전달력 부족</t>
  </si>
  <si>
    <t>HRD 실무를 위한 기본 개념을 실력있는 강사분들이 유쾌하게 전해주셨습니다.</t>
  </si>
  <si>
    <t>교육 설계 전 HRD 이론 적용하여 의미 있는 수요 조사, 이론적 배경에 근거한 유효한 교욱 설문 설계, 설문 데이터 정리</t>
  </si>
  <si>
    <t>1. AI 관련 : AI 활용에 대한 중요성이 대두된지 1년 이상 지났지만, 실무 활용을 위한 교육을 들은 경험이 처음 이었습니다.업무에 실제 적용할 수 있는 사례들을 소개해주시고, 직접 실습도 해보니 효과성/효율성에 대해 크게 깨달았던 교육 이었습니다. 교육 설계 시 유사한 직무를 하는 그룹을 묶어 해당 직군에게 필요한 활용 사례를 소개해주셔서 이런 긍정적인 효과가 있었다고 생각 합니다.
2. HRD 관련 : HRD 비전공자로서 교육 기획 업무를 하면서 이론적 배경이 부족했었는데, 이번 기회를 통해 핵심 인사이트를 배울 수 있었습니다. 그렇다고 너무 이상적인 이론이 아닌 현실적으로 조직과 교육간의 관계를 고려한 실질적인 핵심 포인트를 짚어주셔서 저 같은 입문자 뿐만 아니라, HRD를 오래하신 분들께도 유용할  같습니다.</t>
  </si>
  <si>
    <t>지역이 다른 분들이 참여하는 특성으로 9:30 에 시작하였을텐데, 지역 별로 묶어서 9시 시작 &gt; 점심시간 확보까지 하면 여유있고 알찬 수업이 되지 않을까 싶습니다.
단기간에 많은 내용을 담아내시느라 정말 고생 많았습니다~! 이렇게 성장할 수 있는 과정은 주변에 추천+ 기회가 되면 또 참여하고 싶습니다.</t>
  </si>
  <si>
    <t>:)</t>
  </si>
  <si>
    <t>AI Tool을 활용한 학습 결과 리포트 작성, 데이터 분석, 논의 주제/대상자/학습 목표 맞춤형 챗봇 만들기</t>
  </si>
  <si>
    <t>송지훈 교수님의 HRD 전반 개념 정리와 성과 평가 및 측정 강의를 통해 HRD의 핵심 개념을 체계적으로 이해하고 최신 트렌드를 파악할 수 있었습니다.
특히 구요한 대표님, 박준 강사님, 곽은철 강사님이 진행해주신 AI 활용 세션들이 매우 인상적이었습니다. 
AI를 활용한 학습 설계, 데이터 분석, 챗봇 제작 실습을 통해 단순히 이론적 지식을 습득하는 것을 넘어서, 
실제 HRD 업무에서 AI를 어떻게 활용할 수 있는지 직접 경험해볼 수 있었습니다.
이론과 실무, 그리고 최신 기술 트렌드까지 균형 있게 학습할 수 있는 유익한 과정이었습니다.</t>
  </si>
  <si>
    <t>과정 시작 시 학습 목표, 전체 커리큘럼 구성 배경, 각 모듈 간의 연관성에 대한 상세한 안내가 보강되면 학습자의 이해도를 높일 수 있을 것으로 보입니다.
각 HRD 이론 강의가 독립적으로 진행되어 상호 연관성을 파악하기 어려운 측면이 있었습니다. 
각 이론 간의 관계와 전체 HRD 체계 내에서의 위치를 명확히 제시하는 개요 세션이 있다면, 전체 판을 읽는데 도움이 될 것 같습니다. 
일정상 HRD 이론과 AI 실습이 교차 배치되어 있으나, 실제로는 두 영역 간의 연결점을 찾기 어려웠습니다. HRD 이론 학습 직후 관련 AI 실습을 순차적으로 진행하는 구조로 개선하면 학습 효과를 높일 수 있을 것입니다. 예를 들어, 성과 평가 및 측정 이론 학습 후 즉시 관련 데이터 분석 실습을 진행한다면, AI를 활용한 HRD 업무 효율성 향상에 대한 실질적인 인사이트를 도출할 수 있을 것입니다.</t>
  </si>
  <si>
    <t>AI Tool 이용 및 실습을 통해 많은 Practical 한 아이디어를 얻을 수 있어서 좋았습니다.</t>
  </si>
  <si>
    <t>설문만족도 조사 및 보고서 자동화, PPT 디자인화, 자료 파이썬 분석</t>
  </si>
  <si>
    <t>구요한 강사님께서 다양하고 실용적인 업무 Tool (옵시디언) 및 AI 소개 등이 좋았으며, 초보자도 이해하기 쉽게 설명해주셔서 너무나도 도움 되었습니다.
구요한 강사님, n8n 강의해주신 박준 강사님의 강의 시간이 더 길었으면 좋겠습니다!</t>
  </si>
  <si>
    <t>강의 커리큘럼을 이론3일/실습2일 식으로 나누어 한다면 각각의 모듈에 조금 더 집중할 수 있었을 것 같습니다.</t>
  </si>
  <si>
    <t>HRD 업무에 AI활용 및 적용관점 유익하였음</t>
  </si>
  <si>
    <t>반복, 표준화 업무에 대한 AI활용을 통한 업무 단순화, 교육 데이터 기반 차년도 육성 과정 계획 수립, 비용 및 성과 대비 중점 필요 교육 예측 시물레이션</t>
  </si>
  <si>
    <t>눈높이에 맞춘 교육 진행, 실제 현업 과제 중심의 프로젝트 진행이 유익하였음</t>
  </si>
  <si>
    <t>너무 많은 Tool을 알려주기 보다는 핵심 Tool중심으로 깊이 있는 교육 필요 (Tool은 4~5개 중심으로 활용 중점을 둔 교육으로 개선) 
임걸교수님 - 기초 이론기반의 지식을 쌓기는 좋으나, 인텐시브 과정으로 실제 활용 관점에서의 foucs는 다소 아쉬움(기초과정에 적합해 보였음)</t>
  </si>
  <si>
    <t>업무에 직접 사용 가능한 AI Tool과 사용법에 대해 알려주셔서 좋았습니다. (보안때문에 사내에서는 전혀 사용할 수 없지만..)</t>
  </si>
  <si>
    <t>제가 하는 업무에는 적용하기엔 무리가 있습니다. Tool 자체를 사용할 수가 없어서.. ㅠㅠ 
그치만, 보안에 문제가 되지 않는 선에서 서베이 결과 정리나 외부 강사 DATA 추출 등 사외에서 할 수 있는 업무는 가능할수도 있지 않을까 싶습니다.</t>
  </si>
  <si>
    <t>강사님 모두 강의 내용 구성하시는데 많이 신경 쓰신 것이 보였습니다. 엄청 열정적으로 강의해주시는데 제가 못따라간거 같기도 하네요...</t>
  </si>
  <si>
    <t>팀 프로젝트 시간이 부족했습니다 ㅠㅠ
구요한 강사님 너무 열정적이고, AI 고수신데 비해 저는 AI에 대해 하나도 모르는 수준이라... 내용을 이해하고 따라가기가 조금 버거울 때가 있었어요..</t>
  </si>
  <si>
    <t>직무에 맞는 다양한 AI Tool 활용 기법에 대해 학습한 부분</t>
  </si>
  <si>
    <t>AI 를 활용한 교육 Data 분석 / 보고서 작성 / 기존 업무 관련 Data 를 AI 적용가능한 형태로 정리</t>
  </si>
  <si>
    <t>실습을 통해 친절히 설명해 주시고, 과제 수행 간 어려운 부분에서 많이 도움 주셨습니다 (박준 강사)</t>
  </si>
  <si>
    <t>많은 내용을 알려주시고자 하는데 저희가 역량이 부족한지 좀 따라가기 어려운 부분들도 있었습니다 (구요한 강사)</t>
  </si>
  <si>
    <t>HRD의 전반적인 교육과 AT/DT 활용법에 대해 짧은 기간에 많이 배울 수 있었습니다.</t>
  </si>
  <si>
    <t>LLM 활용을 통한 단순/반복 업무 추진, HRD 업무 전용 RAG 생성, 교육 설문 구체화 등</t>
  </si>
  <si>
    <t>구요한 대표님이 알려주신 여러 AT/DT 활용 툴 사용법이 유익했습니다.</t>
  </si>
  <si>
    <t>Graph 교육은 조금 어렵기도 했고, 활용 방법도 잘 모르겠습니다.</t>
  </si>
  <si>
    <t>기본 이론을 통해 현재 하고 있는 업무의 절차, 방식, 깊이 등에 대해 점검하고 개선해야 할 부분을 명확히 짚어낼 수 있었고,
AI 이해도 및 활용 스킬을 높이고 이를 업무 수행 시 적용할 수 있다는 점에서 다른 사람에게도 추천하고 싶음</t>
  </si>
  <si>
    <t>요구 분석 및 과정 설문 개선, 목적 별 AI Tool 활용, AI활용한 보고서 작성.</t>
  </si>
  <si>
    <t>- 구요한 강사 : 학습자들에게 더 많은 도움을 주려고 하는 적극성, 전문성.
- 박준 강사 : 학습자들이 내용을 이해하고 실습에 따라올 수 있도록 단계 별 진행이 원활하였고 '실습 녹화' 자료 공유로 후속 학습에 도움됨</t>
  </si>
  <si>
    <t>곽은철 강사 : 해당 Tool에 대한 이해도가 낮은 저에게는 내용을 이해하고 실습으로 이어지는 학습 방식이 명쾌하지 않게 느껴짐. 시스템 error 가능성을 사전에 인지하지 못해 학습 내용을 성공적으로 실습 완료 해보지 못한 점이 아쉬움.</t>
  </si>
  <si>
    <t>HRD 이론, AI활용 등 각 컨텐츠 전문성은 높았지만 2개 영역이 분리되서 운영된다는 느낌이 들었습니다</t>
  </si>
  <si>
    <t>커리큘럼 설계, 문의 챗봇, 과정 만족도 자동 정리</t>
  </si>
  <si>
    <t>송지훈 교수님 상황에 적합한 예시를 들어서 강의해주신게 매우 좋았습니다. 감사합니다</t>
  </si>
  <si>
    <t>수고하셨습니다</t>
  </si>
  <si>
    <t>HRD 메인스트림과 AI 를 둘 다 배울 수 있는 점</t>
  </si>
  <si>
    <t>과정 이메일 전송 자동화,
외부강사 관리 시스템 자동화,
과정 오픈 히스토리 관리</t>
  </si>
  <si>
    <t>송지훈, 임걸 교수는 전반적으로 좋았음. 그 외 HRD 전문가들의 스킬셋 관련 세션들도 좋았음
초반 AI교육-구요한, 박준, 박정기 강사 내용은 좋았음(시간이 짧아 아쉬웠음. )
교육자료를 미리 배포해 줘서 좋았고, 학습환경과 다과 등에서 정성이 느껴져서 좋았음.
HRD 와 AI의 접목이 좋았음.</t>
  </si>
  <si>
    <t>4일차 박주혜 강사님 전달력이 별로 좋지 않았고 내용이 4일차에 맞지 않았음(너무 기초 입문 느낌)
초반에는 HRD이론(80)+AI교육(20)에서 시작해서 점점 AI 교육을 늘려가다가 5일차 정도에는 모두 AI교육 및 프로젝트 진행과 코칭, 발표로 이어지는 순서로 구성하는 것이 더 좋았을 것 같다.
(후반으로 갈수록 HR 이론강의는 집중이 되지 않음)
개인 과제가 아니라 팀 과제로 진행한 점은 좀 아쉬웠음. 팀웍을 다지거나 커뮤니케이션 기술을 다루는 과정이 아니고 개개인의 AI스킬을 빠르게 올리는 것이 목표이므로, 비슷한 과제끼리 엮되 각자 과제를 진행한다면 모두가 주인의식을 갖고 진행하면서 동일한 고민을 서로 논의하고 도움을 주고받으며 진행할 수 있었을 것 같음.</t>
  </si>
  <si>
    <t>기초 이론 학습</t>
  </si>
  <si>
    <t>챗봇 활용 학습 경험 제공/확대 (교육 프로그램 안내, 토론&amp;퀴즈형 챗봇 등)
교육 결과 보고서 자동화</t>
  </si>
  <si>
    <t>전반적 만족합니다.</t>
  </si>
  <si>
    <t>-</t>
  </si>
  <si>
    <t>다양한 AI Tool에 대해서 알수 있었음</t>
  </si>
  <si>
    <t>업무 자동화, 보고서 분석, 구성원 Q&amp;A 챗봇 설계</t>
  </si>
  <si>
    <t>.</t>
  </si>
  <si>
    <t>AI Tool을 많이 다루다 보니 수업 후 복기하였을때 많이 헷갈려요 ㅠㅠ 주어진 교육 시간 대비 수업 속도가 다소 빨랐던 것 같습니다.</t>
  </si>
  <si>
    <t>HRD 담당자라면 꼭 들어야 할 과정입니다.</t>
  </si>
  <si>
    <t>사내강사 DB화, 업무 메일링 자동화, 과정 결과 분석 등</t>
  </si>
  <si>
    <t>이론과 실습이 균형있게 배치되어있어서 좋았습니다. HRD AI 적용 실습을 기대하고 들어왔지만, 막상 HRD 기본 강의를 들어보니 이론이 없었으면 아쉬웠을 것 같습니다. 균형있는 과정 구성이 좋았습니다.</t>
  </si>
  <si>
    <t>박주혜 강사님의 강의 컨텐츠는 의미가 있었는데, 강사님의 메시지 전달력이 조금 아쉬웠습니다.</t>
  </si>
  <si>
    <t>강력 추천합니다.</t>
  </si>
  <si>
    <t>1. 구성원 실력 진단 Data 기반의 역량 육성 프로그램 설계
2. 교육 과정 평가 보고서 작성
3. 연간 역량육성 과정 기획안 작성</t>
  </si>
  <si>
    <t>Cluade 유료 버전 사용 지원해줘서 그동안 못해봤던 작업들을 해볼 수 있어서 좋았음.
실제 실무에서 해보고 싶었던 AI 적용 실습을 해보고 궁금한 것들에 대해 자유롭게 코칭받을 수 있어서 좋았음</t>
  </si>
  <si>
    <t>이론 학습과 실습을 같이 했는데 실습 시간 비중이 더 많았으면 좋겠음</t>
  </si>
  <si>
    <t>이론과 실습의 발란스가 좋았음. 실무에 적용할 수 있는 아이디어를 많이 얻었습니다.</t>
  </si>
  <si>
    <t>학습 지원 챗봇 구현, 개인 맞춤형 학습 여정 설계, 담당자 운영 효율화를 위한 다양한 대쉬보드 구현</t>
  </si>
  <si>
    <t>AI에 대한 시야를 넓힐 수 있었다
회사 업무에 어떻게 적용해야 할지도 떠올랐다</t>
  </si>
  <si>
    <t>1. 수강 안내 메일 자동 생성 및 발송
2. 출강 안내 메일 자동 생성 및 발송
3. 만족도 조사 메일 발송 및 종합 레포트 생성
4. 날씨, 기간 별 개인화 메일 발송 폼 생성
5. 윗분들이 좋아할 만한 보고서 구조화</t>
  </si>
  <si>
    <t>AI 교육과 기본 이론 교육이 함께 있어서 기본 지식도 배우고 AI 관련 내용도 배울 수 있어서 좋았다.
팀 프로젝트 할 시간이 적절히 주어졌다.
코칭도 잘 이루어졌다.
강의 환경도 좋았고 처음에는 추웠는데 나중에는 이것 또한 반영해 주는 것 같아서 좋았다.
식사는 조금 별로였지만 이것을 보완하기 위해서 맛있는 간식을 중간중간에 공급해주셔서 좋았다.
대부분 발생하는 에러에 대해서 코칭 시에 해결할 수 있어서 유용했다.
학습 시에 필요한 AI 툴에 대한 라이센스도 지급되어서 정말 유용했음
확실히 이 과정을 통해서 배울 수 있었던 내용이 많아서 좋았음.</t>
  </si>
  <si>
    <t>과정 - AI 교육과 이론 교육이 섞여 있으니까 조금 집중도가 떨어졌다. 이론 교육을 앞쪽에 몰아넣고 AI 교육을 뒤쪽에 몰아넣으면 더 좋을 것 같다. 과제 시간이 먼저 있고 그 다음에 교육이 이루어지니까 교육에 대한 집중도가 떨어졌다. 그래서 교육을 오전에 하고 오후에 과제를 하는 식으로 하는 것이 좋을 것 같다.
교육 시간 - 교육시간을 9시부터 5시 반까지로 진행하면 더 좋을 것 같다.
임걸 교수 - 임걸 교수는 대학에서 강의 하는 식으로 강의를 진행해서 짧은 시간 안에 얻어가야 하는 직장인 대상 교육에는 부적합하다고 생각된다. 계속해서 물음을 던지는데 사유하는 것은 대학에서 이루어졌을 때 좋은 결과를 이끌어낼 수 있을 것 같다.
구요한 강사 - 가르쳐 주는 것은 정말 유용했지만 AI 초보를 위한 확실한 교과서같이 흐름을 통해 주입식으로 교육하면 더 효과적일 것 같다.
박주혜 강사 - 강사 본인이 본인 강의 자료 파악이 제대로 안 되어 있는 것 같아서 집중이 잘 되지 않았다</t>
  </si>
  <si>
    <t>HRD에 대해서 Deep dive하고, 직무담당자로서 다양하게 활용할 수 있는 ai tool을 알려주시고 실습하게 도와주셔서 매우 유용했어요!</t>
  </si>
  <si>
    <t>학습이론 동기 기반 커리큘럼 설걔
LLM 기반 스킬체계 설계
AI tool(n8n, 클로드 등) 활용 챗봇 생성</t>
  </si>
  <si>
    <t>구요한 강사님 ) 활용 가능한 다양한 AI tool을 알려주셔서 유용했습니다. 학습 방식도 실습 위주로 직접 구현해주시면서 최대한 많은 부분을 공유해주셔서 좋았어요. 
이지선 강사님 ) 조직개발에 대한 다양한 케이스 사례를 들어주시며 실제 이야기를 해주셔서 아주 좋았어요!</t>
  </si>
  <si>
    <t>이지선 강사님 ) 우리 조직에서 적용해볼 수 있는 시간을 넉넉히 주시진 않은 것 같아, 거기에선 이런 사례가 있었구나~ 정도로만 이해하게 되는 것 같아요. 그래도 좋았어요!</t>
  </si>
  <si>
    <t>멀리서 가야해서 9시가 너무 부담스러웠는데 9시반에 시작해주셔서 너무 다행이었습니다. 오랜만에 학습자로서의 경험이 유용했고 뭔가 얻어가는 느낌이 들어 에너지가 나네요 감사합니다.</t>
  </si>
  <si>
    <t>AI활용이 좀 더 수월해지고 유용한 AI를 상황에 맞게 쓸 수 있을 것 같다.
기본적인 교육학 또는 HRD관련 용어에 대하여 이해하고 적용할 수 있다.</t>
  </si>
  <si>
    <t>구요한_ 실제 해보는 실습위주의 학습방식이 유용했고 트랜디한 내용을 많이 담아주셨던것 같다.</t>
  </si>
  <si>
    <t>RAG그래프 활용강의는 강사분이 소수의 학습자들 하나하나 해볼수있도록 하는 학습 방식은 좋았으나, 현업에 활용하기에는 난이도가 높은 내용인것 같고 활용도가 많이 높지 않을것 같았다.</t>
  </si>
  <si>
    <t>L0177</t>
  </si>
  <si>
    <t>L0178</t>
  </si>
  <si>
    <t>L0179</t>
  </si>
  <si>
    <t>L0180</t>
  </si>
  <si>
    <t>L0181</t>
  </si>
  <si>
    <t>L0182</t>
  </si>
  <si>
    <t>L0183</t>
  </si>
  <si>
    <t>L0184</t>
  </si>
  <si>
    <t>L0185</t>
  </si>
  <si>
    <t>L0186</t>
  </si>
  <si>
    <t>L0187</t>
  </si>
  <si>
    <t>L0188</t>
  </si>
  <si>
    <t>L0189</t>
  </si>
  <si>
    <t>L0190</t>
  </si>
  <si>
    <t>L0191</t>
  </si>
  <si>
    <t>L0192</t>
  </si>
  <si>
    <t>L0193</t>
  </si>
  <si>
    <t>L0194</t>
  </si>
  <si>
    <t>L0195</t>
  </si>
  <si>
    <t>L0196</t>
  </si>
  <si>
    <t>L0197</t>
  </si>
  <si>
    <t>L0198</t>
  </si>
  <si>
    <t>NAND Mobile마케팅</t>
  </si>
  <si>
    <t>Enterprise HR팀.Mirroring</t>
  </si>
  <si>
    <t>채널기획팀</t>
  </si>
  <si>
    <t>메시징사업팀</t>
  </si>
  <si>
    <t>Security솔루션팀</t>
  </si>
  <si>
    <t>GA영업2</t>
  </si>
  <si>
    <t>RA영업1</t>
  </si>
  <si>
    <t>아시아팀</t>
  </si>
  <si>
    <t>수소충전사업팀</t>
  </si>
  <si>
    <t>공공컨설팅팀</t>
  </si>
  <si>
    <t>MobilePay사업팀</t>
  </si>
  <si>
    <t>P-5GX사업팀</t>
  </si>
  <si>
    <t>로밍팀</t>
  </si>
  <si>
    <t>MNO AT추진팀</t>
  </si>
  <si>
    <t>AT Data팀</t>
  </si>
  <si>
    <t>동대구마케팅팀</t>
  </si>
  <si>
    <t>Sales System지원팀</t>
  </si>
  <si>
    <t>Marketing팀</t>
  </si>
  <si>
    <t>서부Retail기획팀</t>
  </si>
  <si>
    <t>서대구마케팅팀</t>
  </si>
  <si>
    <t>국제전화마케팅팀</t>
  </si>
  <si>
    <t>IT팀</t>
  </si>
  <si>
    <t>부산Retail기획팀</t>
  </si>
  <si>
    <t>방송정책팀</t>
  </si>
  <si>
    <t>전북마케팅팀</t>
  </si>
  <si>
    <t>광고사업팀</t>
  </si>
  <si>
    <t>MVNO온라인마케팅팀</t>
  </si>
  <si>
    <t>Performance Material팀</t>
  </si>
  <si>
    <t>Basic Material사업관리팀</t>
  </si>
  <si>
    <t>도시가스운영지원팀</t>
  </si>
  <si>
    <t>Retail마케팅그룹</t>
  </si>
  <si>
    <t>A&amp;E마케팅팀</t>
  </si>
  <si>
    <t>Market Intelligence팀</t>
  </si>
  <si>
    <t>L0199</t>
  </si>
  <si>
    <t>L0200</t>
  </si>
  <si>
    <t>L0201</t>
  </si>
  <si>
    <t>L0202</t>
  </si>
  <si>
    <t>L0203</t>
  </si>
  <si>
    <t>L0204</t>
  </si>
  <si>
    <t>L0205</t>
  </si>
  <si>
    <t>L0206</t>
  </si>
  <si>
    <t>L0207</t>
  </si>
  <si>
    <t>L0208</t>
  </si>
  <si>
    <t>L0209</t>
  </si>
  <si>
    <t>L0210</t>
  </si>
  <si>
    <t>L0211</t>
  </si>
  <si>
    <t>L0212</t>
  </si>
  <si>
    <t>L0213</t>
  </si>
  <si>
    <t>L0214</t>
  </si>
  <si>
    <t>L0215</t>
  </si>
  <si>
    <t>L0216</t>
  </si>
  <si>
    <t>L0217</t>
  </si>
  <si>
    <t>L0218</t>
  </si>
  <si>
    <t>L0219</t>
  </si>
  <si>
    <t>L0220</t>
  </si>
  <si>
    <t>L0221</t>
  </si>
  <si>
    <t>L0222</t>
  </si>
  <si>
    <t>L0223</t>
  </si>
  <si>
    <t>L0224</t>
  </si>
  <si>
    <t>PASS사업팀</t>
  </si>
  <si>
    <t>Global사업팀</t>
  </si>
  <si>
    <t>cSSD마케팅</t>
  </si>
  <si>
    <t>Biz분석</t>
  </si>
  <si>
    <t>WAYBLE팀</t>
  </si>
  <si>
    <t>분산발전사업팀</t>
  </si>
  <si>
    <t>AI DC사업팀</t>
  </si>
  <si>
    <t>리사이클 APAC Module</t>
  </si>
  <si>
    <t>수요개발2팀</t>
  </si>
  <si>
    <t>수요개발1팀</t>
  </si>
  <si>
    <t>L0225</t>
  </si>
  <si>
    <t>L0226</t>
  </si>
  <si>
    <t>L0227</t>
  </si>
  <si>
    <t>L0228</t>
  </si>
  <si>
    <t>L0229</t>
  </si>
  <si>
    <t>L0230</t>
  </si>
  <si>
    <t>L0231</t>
  </si>
  <si>
    <t>L0232</t>
  </si>
  <si>
    <t>L0233</t>
  </si>
  <si>
    <t>L0234</t>
  </si>
  <si>
    <t>L0235</t>
  </si>
  <si>
    <t>L0236</t>
  </si>
  <si>
    <t>L0237</t>
  </si>
  <si>
    <t>L0238</t>
  </si>
  <si>
    <t>L0239</t>
  </si>
  <si>
    <t>L0240</t>
  </si>
  <si>
    <t>L0241</t>
  </si>
  <si>
    <t>L0242</t>
  </si>
  <si>
    <t>L0243</t>
  </si>
  <si>
    <t>L0244</t>
  </si>
  <si>
    <t>L0245</t>
  </si>
  <si>
    <t>L0246</t>
  </si>
  <si>
    <t>L0247</t>
  </si>
  <si>
    <t>L0248</t>
  </si>
  <si>
    <t>L0249</t>
  </si>
  <si>
    <t>L0250</t>
  </si>
  <si>
    <t>L0251</t>
  </si>
  <si>
    <t>L0252</t>
  </si>
  <si>
    <t>SK바이오사이언스</t>
  </si>
  <si>
    <t>Aviation Fuel팀</t>
  </si>
  <si>
    <t>SK바이오사이언스 공공사업팀</t>
  </si>
  <si>
    <t>기능소재팀</t>
  </si>
  <si>
    <t>Asia Server영업</t>
  </si>
  <si>
    <t>영업기획</t>
  </si>
  <si>
    <t>Enterprise HR팀</t>
  </si>
  <si>
    <t>북미유럽팀</t>
  </si>
  <si>
    <t>국내팀</t>
  </si>
  <si>
    <t>중국영업팀</t>
  </si>
  <si>
    <t>L0253</t>
  </si>
  <si>
    <t>L0254</t>
  </si>
  <si>
    <t>L0255</t>
  </si>
  <si>
    <t>L0256</t>
  </si>
  <si>
    <t>L0257</t>
  </si>
  <si>
    <t>L0258</t>
  </si>
  <si>
    <t>L0259</t>
  </si>
  <si>
    <t>L0260</t>
  </si>
  <si>
    <t>L0261</t>
  </si>
  <si>
    <t>L0262</t>
  </si>
  <si>
    <t>L0263</t>
  </si>
  <si>
    <t>L0264</t>
  </si>
  <si>
    <t>L0265</t>
  </si>
  <si>
    <t>L0266</t>
  </si>
  <si>
    <t>L0267</t>
  </si>
  <si>
    <t>L0268</t>
  </si>
  <si>
    <t>L0269</t>
  </si>
  <si>
    <t>L0270</t>
  </si>
  <si>
    <t>L0271</t>
  </si>
  <si>
    <t>L0272</t>
  </si>
  <si>
    <t>L0273</t>
  </si>
  <si>
    <t>L0274</t>
  </si>
  <si>
    <t>SKC</t>
  </si>
  <si>
    <t>ESG운영그룹</t>
  </si>
  <si>
    <t>ESG기획팀</t>
  </si>
  <si>
    <t>ESG추진팀</t>
  </si>
  <si>
    <t>ESG담당</t>
  </si>
  <si>
    <t>SK바이오사이언스 ESG팀</t>
  </si>
  <si>
    <t>지속가능성 커뮤니케이션</t>
  </si>
  <si>
    <t>SV전략기획</t>
  </si>
  <si>
    <t>ESG경영관리팀</t>
  </si>
  <si>
    <t>전략팀</t>
  </si>
  <si>
    <t>ESG경영개선팀</t>
  </si>
  <si>
    <t>Net Zero추진팀</t>
  </si>
  <si>
    <t>L0275</t>
  </si>
  <si>
    <t>L0276</t>
  </si>
  <si>
    <t>L0277</t>
  </si>
  <si>
    <t>L0278</t>
  </si>
  <si>
    <t>L0279</t>
  </si>
  <si>
    <t>L0280</t>
  </si>
  <si>
    <t>L0281</t>
  </si>
  <si>
    <t>L0282</t>
  </si>
  <si>
    <t>L0283</t>
  </si>
  <si>
    <t>L0284</t>
  </si>
  <si>
    <t>L0285</t>
  </si>
  <si>
    <t>L0286</t>
  </si>
  <si>
    <t>L0287</t>
  </si>
  <si>
    <t>L0288</t>
  </si>
  <si>
    <t>L0289</t>
  </si>
  <si>
    <t>L0290</t>
  </si>
  <si>
    <t>L0291</t>
  </si>
  <si>
    <t>이천PKG제조</t>
  </si>
  <si>
    <t>AI서비스플랫폼팀</t>
  </si>
  <si>
    <t>SHE팀</t>
  </si>
  <si>
    <t>ESG추진2팀</t>
  </si>
  <si>
    <t>SHE진단팀</t>
  </si>
  <si>
    <t>SK멀티유틸리티 SHE팀</t>
  </si>
  <si>
    <t>ESG기획/기후전략</t>
  </si>
  <si>
    <t>구매Compliance전략</t>
  </si>
  <si>
    <t>상생협력</t>
  </si>
  <si>
    <t>품질운영2팀</t>
  </si>
  <si>
    <t>품질운영1팀</t>
  </si>
  <si>
    <t>업무지원그룹</t>
  </si>
  <si>
    <t>플랜트품질팀</t>
  </si>
  <si>
    <t>Legal &amp; Compliance</t>
  </si>
  <si>
    <t>L0292</t>
  </si>
  <si>
    <t>L0293</t>
  </si>
  <si>
    <t>L0294</t>
  </si>
  <si>
    <t>L0295</t>
  </si>
  <si>
    <t>L0296</t>
  </si>
  <si>
    <t>L0297</t>
  </si>
  <si>
    <t>L0298</t>
  </si>
  <si>
    <t>L0299</t>
  </si>
  <si>
    <t>L0300</t>
  </si>
  <si>
    <t>L0301</t>
  </si>
  <si>
    <t>L0302</t>
  </si>
  <si>
    <t>L0303</t>
  </si>
  <si>
    <t>L0304</t>
  </si>
  <si>
    <t>L0305</t>
  </si>
  <si>
    <t>L0306</t>
  </si>
  <si>
    <t>L0307</t>
  </si>
  <si>
    <t>L0308</t>
  </si>
  <si>
    <t>L0309</t>
  </si>
  <si>
    <t>L0310</t>
  </si>
  <si>
    <t>L0311</t>
  </si>
  <si>
    <t>L0312</t>
  </si>
  <si>
    <t>L0313</t>
  </si>
  <si>
    <t>L0314</t>
  </si>
  <si>
    <t>L0315</t>
  </si>
  <si>
    <t>L0316</t>
  </si>
  <si>
    <t>L0317</t>
  </si>
  <si>
    <t>L0318</t>
  </si>
  <si>
    <t>L0319</t>
  </si>
  <si>
    <t>L0320</t>
  </si>
  <si>
    <t>L0321</t>
  </si>
  <si>
    <t>SK실트론</t>
  </si>
  <si>
    <t>SK에어플러스</t>
  </si>
  <si>
    <t>금융팀</t>
  </si>
  <si>
    <t>재무관리팀</t>
  </si>
  <si>
    <t>PM2담당</t>
  </si>
  <si>
    <t>재무전략담당</t>
  </si>
  <si>
    <t>PM5담당</t>
  </si>
  <si>
    <t>PM3담당</t>
  </si>
  <si>
    <t>PM1담당</t>
  </si>
  <si>
    <t>재무</t>
  </si>
  <si>
    <t>재무RM그룹</t>
  </si>
  <si>
    <t>SoC최적화1실</t>
  </si>
  <si>
    <t>SKI자금팀</t>
  </si>
  <si>
    <t>재무기획2팀</t>
  </si>
  <si>
    <t>Portfolio전략팀</t>
  </si>
  <si>
    <t>사업기획팀</t>
  </si>
  <si>
    <t>경쟁력강화1팀</t>
  </si>
  <si>
    <t>회계팀</t>
  </si>
  <si>
    <t>Infra/Tech기획팀</t>
  </si>
  <si>
    <t>MNO&amp;Media사업기획팀</t>
  </si>
  <si>
    <t>경영분석팀</t>
  </si>
  <si>
    <t>재무기획팀</t>
  </si>
  <si>
    <t>자금팀</t>
  </si>
  <si>
    <t>혁신전략팀</t>
  </si>
  <si>
    <t>Specialty Wafer사업1팀</t>
  </si>
  <si>
    <t>SK에어플러스 재무회계파트</t>
  </si>
  <si>
    <t>L0322</t>
  </si>
  <si>
    <t>L0323</t>
  </si>
  <si>
    <t>L0324</t>
  </si>
  <si>
    <t>L0325</t>
  </si>
  <si>
    <t>L0326</t>
  </si>
  <si>
    <t>L0327</t>
  </si>
  <si>
    <t>L0328</t>
  </si>
  <si>
    <t>L0329</t>
  </si>
  <si>
    <t>L0330</t>
  </si>
  <si>
    <t>L0331</t>
  </si>
  <si>
    <t>L0332</t>
  </si>
  <si>
    <t>L0333</t>
  </si>
  <si>
    <t>L0334</t>
  </si>
  <si>
    <t>L0335</t>
  </si>
  <si>
    <t>L0336</t>
  </si>
  <si>
    <t>L0337</t>
  </si>
  <si>
    <t>L0338</t>
  </si>
  <si>
    <t>L0339</t>
  </si>
  <si>
    <t>L0340</t>
  </si>
  <si>
    <t>L0341</t>
  </si>
  <si>
    <t>L0342</t>
  </si>
  <si>
    <t>L0343</t>
  </si>
  <si>
    <t>L0344</t>
  </si>
  <si>
    <t>L0345</t>
  </si>
  <si>
    <t>L0346</t>
  </si>
  <si>
    <t>L0347</t>
  </si>
  <si>
    <t>L0348</t>
  </si>
  <si>
    <t>L0349</t>
  </si>
  <si>
    <t>L0350</t>
  </si>
  <si>
    <t>L0351</t>
  </si>
  <si>
    <t>L0352</t>
  </si>
  <si>
    <t>L0353</t>
  </si>
  <si>
    <t>L0354</t>
  </si>
  <si>
    <t>L0355</t>
  </si>
  <si>
    <t>L0356</t>
  </si>
  <si>
    <t>Deal Management</t>
  </si>
  <si>
    <t>사업개발</t>
  </si>
  <si>
    <t>O/I 추진</t>
  </si>
  <si>
    <t>Check&amp;Challenge</t>
  </si>
  <si>
    <t>국내세무</t>
  </si>
  <si>
    <t>반도체위원회기획</t>
  </si>
  <si>
    <t>사업지원</t>
  </si>
  <si>
    <t>Corporate전략</t>
  </si>
  <si>
    <t>투자관리팀</t>
  </si>
  <si>
    <t>투자금융팀</t>
  </si>
  <si>
    <t>세무팀</t>
  </si>
  <si>
    <t>재무전략팀</t>
  </si>
  <si>
    <t>Value up팀</t>
  </si>
  <si>
    <t>SoC최적화2실</t>
  </si>
  <si>
    <t>SKTI재무팀</t>
  </si>
  <si>
    <t>재무기획1팀</t>
  </si>
  <si>
    <t>Solution기획팀</t>
  </si>
  <si>
    <t>L0357</t>
  </si>
  <si>
    <t>L0358</t>
  </si>
  <si>
    <t>L0359</t>
  </si>
  <si>
    <t>L0360</t>
  </si>
  <si>
    <t>L0361</t>
  </si>
  <si>
    <t>L0362</t>
  </si>
  <si>
    <t>L0363</t>
  </si>
  <si>
    <t>L0364</t>
  </si>
  <si>
    <t>L0365</t>
  </si>
  <si>
    <t>L0366</t>
  </si>
  <si>
    <t>L0367</t>
  </si>
  <si>
    <t>L0368</t>
  </si>
  <si>
    <t>L0369</t>
  </si>
  <si>
    <t>L0370</t>
  </si>
  <si>
    <t>L0371</t>
  </si>
  <si>
    <t>L0372</t>
  </si>
  <si>
    <t>L0373</t>
  </si>
  <si>
    <t>L0374</t>
  </si>
  <si>
    <t>L0375</t>
  </si>
  <si>
    <t>L0376</t>
  </si>
  <si>
    <t>L0377</t>
  </si>
  <si>
    <t>L0378</t>
  </si>
  <si>
    <t>SK머티리얼즈</t>
  </si>
  <si>
    <t>P019</t>
    <phoneticPr fontId="2" type="noConversion"/>
  </si>
  <si>
    <t>신성장추진팀</t>
  </si>
  <si>
    <t>BM Design팀</t>
  </si>
  <si>
    <t>마케팅혁신담당</t>
  </si>
  <si>
    <t>SK머티리얼즈퍼포먼스 경영지원담당</t>
  </si>
  <si>
    <t>SKEN자금팀</t>
  </si>
  <si>
    <t>IR기획팀</t>
  </si>
  <si>
    <t>주주가치혁신1팀</t>
  </si>
  <si>
    <t>Asset Mgmt팀</t>
  </si>
  <si>
    <t>CIO/Portfolio Mgmt.</t>
  </si>
  <si>
    <t>SKIPC재무팀</t>
  </si>
  <si>
    <t>재무운영담당</t>
  </si>
  <si>
    <t>SKGC회계팀</t>
  </si>
  <si>
    <t>성과분석2팀</t>
  </si>
  <si>
    <t>L0379</t>
  </si>
  <si>
    <t>L0380</t>
  </si>
  <si>
    <t>L0381</t>
  </si>
  <si>
    <t>L0382</t>
  </si>
  <si>
    <t>L0383</t>
  </si>
  <si>
    <t>L0384</t>
  </si>
  <si>
    <t>L0385</t>
  </si>
  <si>
    <t>L0386</t>
  </si>
  <si>
    <t>L0387</t>
  </si>
  <si>
    <t>L0388</t>
  </si>
  <si>
    <t>L0389</t>
  </si>
  <si>
    <t>L0390</t>
  </si>
  <si>
    <t>L0391</t>
  </si>
  <si>
    <t>L0392</t>
  </si>
  <si>
    <t>L0393</t>
  </si>
  <si>
    <t>L0394</t>
  </si>
  <si>
    <t>L0395</t>
  </si>
  <si>
    <t>L0396</t>
  </si>
  <si>
    <t>L0397</t>
  </si>
  <si>
    <t>L0398</t>
  </si>
  <si>
    <t>L0399</t>
  </si>
  <si>
    <t>L0400</t>
  </si>
  <si>
    <t>L0401</t>
  </si>
  <si>
    <t>L0402</t>
  </si>
  <si>
    <t>L0403</t>
  </si>
  <si>
    <t>L0404</t>
  </si>
  <si>
    <t>SKE회계팀</t>
  </si>
  <si>
    <t>재무팀</t>
  </si>
  <si>
    <t>Pharma 전략기획팀</t>
  </si>
  <si>
    <t>SK바이오사이언스 기획팀</t>
  </si>
  <si>
    <t>회계그룹</t>
  </si>
  <si>
    <t>IR Planning</t>
  </si>
  <si>
    <t>글로벌에너지사업팀</t>
  </si>
  <si>
    <t>Project4팀</t>
  </si>
  <si>
    <t>Vertical BM Module</t>
  </si>
  <si>
    <t>People Development팀 부</t>
  </si>
  <si>
    <t>전략기획담당</t>
  </si>
  <si>
    <t>윤리경영팀</t>
  </si>
  <si>
    <t>P015</t>
    <phoneticPr fontId="2" type="noConversion"/>
  </si>
  <si>
    <t>L0405</t>
  </si>
  <si>
    <t>L0406</t>
  </si>
  <si>
    <t>L0407</t>
  </si>
  <si>
    <t>L0408</t>
  </si>
  <si>
    <t>L0409</t>
  </si>
  <si>
    <t>L0410</t>
  </si>
  <si>
    <t>L0411</t>
  </si>
  <si>
    <t>L0412</t>
  </si>
  <si>
    <t>L0413</t>
  </si>
  <si>
    <t>L0414</t>
  </si>
  <si>
    <t>L0415</t>
  </si>
  <si>
    <t>L0416</t>
  </si>
  <si>
    <t>L0417</t>
  </si>
  <si>
    <t>L0418</t>
  </si>
  <si>
    <t>L0419</t>
  </si>
  <si>
    <t>L0420</t>
  </si>
  <si>
    <t>L0421</t>
  </si>
  <si>
    <t>L0422</t>
  </si>
  <si>
    <t>L0423</t>
  </si>
  <si>
    <t>L0424</t>
  </si>
  <si>
    <t>L0425</t>
  </si>
  <si>
    <t>L0426</t>
  </si>
  <si>
    <t>L0427</t>
  </si>
  <si>
    <t>L0428</t>
  </si>
  <si>
    <t>L0429</t>
  </si>
  <si>
    <t>L0430</t>
  </si>
  <si>
    <t>L0431</t>
  </si>
  <si>
    <t>L0432</t>
  </si>
  <si>
    <t>L0433</t>
  </si>
  <si>
    <t>L0434</t>
  </si>
  <si>
    <t>L0435</t>
  </si>
  <si>
    <t>신에너지1팀</t>
  </si>
  <si>
    <t>Global사업개발2팀</t>
  </si>
  <si>
    <t>전력사업기획팀</t>
  </si>
  <si>
    <t>Power Solution TF</t>
  </si>
  <si>
    <t>Upstream기술팀</t>
  </si>
  <si>
    <t>수소사업최적화팀</t>
  </si>
  <si>
    <t>재생E사업전략팀</t>
  </si>
  <si>
    <t>대외협력1팀</t>
  </si>
  <si>
    <t>LNG사업전략팀</t>
  </si>
  <si>
    <t>신에너지2팀</t>
  </si>
  <si>
    <t>구매4팀</t>
  </si>
  <si>
    <t>Global사업개발3팀</t>
  </si>
  <si>
    <t>전력사업개발1팀</t>
  </si>
  <si>
    <t>재생E사업개발2팀</t>
  </si>
  <si>
    <t>Upstream개발운영팀</t>
  </si>
  <si>
    <t>재생E사업개발1팀</t>
  </si>
  <si>
    <t>L0436</t>
  </si>
  <si>
    <t>L0437</t>
  </si>
  <si>
    <t>L0438</t>
  </si>
  <si>
    <t>L0439</t>
  </si>
  <si>
    <t>L0440</t>
  </si>
  <si>
    <t>L0441</t>
  </si>
  <si>
    <t>L0442</t>
  </si>
  <si>
    <t>L0443</t>
  </si>
  <si>
    <t>L0444</t>
  </si>
  <si>
    <t>L0445</t>
  </si>
  <si>
    <t>L0446</t>
  </si>
  <si>
    <t>L0447</t>
  </si>
  <si>
    <t>L0448</t>
  </si>
  <si>
    <t>L0449</t>
  </si>
  <si>
    <t>L0450</t>
  </si>
  <si>
    <t>L0451</t>
  </si>
  <si>
    <t>L0452</t>
  </si>
  <si>
    <t>L0453</t>
  </si>
  <si>
    <t>L0454</t>
  </si>
  <si>
    <t>L0455</t>
  </si>
  <si>
    <t>L0456</t>
  </si>
  <si>
    <t>L0457</t>
  </si>
  <si>
    <t>L0458</t>
  </si>
  <si>
    <t>L0459</t>
  </si>
  <si>
    <t>L0460</t>
  </si>
  <si>
    <t>P017</t>
    <phoneticPr fontId="2" type="noConversion"/>
  </si>
  <si>
    <t>특허팀</t>
  </si>
  <si>
    <t>연구기획팀</t>
  </si>
  <si>
    <t>특허분석</t>
  </si>
  <si>
    <t>특허개발1</t>
  </si>
  <si>
    <t>IP라이센싱팀</t>
  </si>
  <si>
    <t>IP개발팀</t>
  </si>
  <si>
    <t>IP전략팀</t>
  </si>
  <si>
    <t>P016</t>
    <phoneticPr fontId="2" type="noConversion"/>
  </si>
  <si>
    <t>L0461</t>
  </si>
  <si>
    <t>L0462</t>
  </si>
  <si>
    <t>L0463</t>
  </si>
  <si>
    <t>L0464</t>
  </si>
  <si>
    <t>L0465</t>
  </si>
  <si>
    <t>L0466</t>
  </si>
  <si>
    <t>L0467</t>
  </si>
  <si>
    <t>L0468</t>
  </si>
  <si>
    <t>L0469</t>
  </si>
  <si>
    <t>L0470</t>
  </si>
  <si>
    <t>L0471</t>
  </si>
  <si>
    <t>L0472</t>
  </si>
  <si>
    <t>L0473</t>
  </si>
  <si>
    <t>L0474</t>
  </si>
  <si>
    <t>L0475</t>
  </si>
  <si>
    <t>L0476</t>
  </si>
  <si>
    <t>L0477</t>
  </si>
  <si>
    <t>L0478</t>
  </si>
  <si>
    <t>L0479</t>
  </si>
  <si>
    <t>L0480</t>
  </si>
  <si>
    <t>Tax팀</t>
  </si>
  <si>
    <t>SK이터닉스</t>
  </si>
  <si>
    <t>세무그룹</t>
  </si>
  <si>
    <t>사업분석</t>
  </si>
  <si>
    <t>Global Tax Planning</t>
  </si>
  <si>
    <t>연결회계팀</t>
  </si>
  <si>
    <t>세무담당</t>
  </si>
  <si>
    <t>플랜트재무팀</t>
  </si>
  <si>
    <t>P018</t>
    <phoneticPr fontId="2" type="noConversion"/>
  </si>
  <si>
    <t>L0481</t>
  </si>
  <si>
    <t>L0482</t>
  </si>
  <si>
    <t>L0483</t>
  </si>
  <si>
    <t>L0484</t>
  </si>
  <si>
    <t>L0485</t>
  </si>
  <si>
    <t>L0486</t>
  </si>
  <si>
    <t>L0487</t>
  </si>
  <si>
    <t>L0488</t>
  </si>
  <si>
    <t>L0489</t>
  </si>
  <si>
    <t>L0490</t>
  </si>
  <si>
    <t>L0491</t>
  </si>
  <si>
    <t>L0492</t>
  </si>
  <si>
    <t>L0493</t>
  </si>
  <si>
    <t>L0494</t>
  </si>
  <si>
    <t>L0495</t>
  </si>
  <si>
    <t>L0496</t>
  </si>
  <si>
    <t>L0497</t>
  </si>
  <si>
    <t>L0498</t>
  </si>
  <si>
    <t>L0499</t>
  </si>
  <si>
    <t>L0500</t>
  </si>
  <si>
    <t>L0501</t>
  </si>
  <si>
    <t>L0502</t>
  </si>
  <si>
    <t>L0503</t>
  </si>
  <si>
    <t>L0504</t>
  </si>
  <si>
    <t>L0505</t>
  </si>
  <si>
    <t>L0506</t>
  </si>
  <si>
    <t>L0507</t>
  </si>
  <si>
    <t>L0508</t>
  </si>
  <si>
    <t>L0509</t>
  </si>
  <si>
    <t>L0510</t>
  </si>
  <si>
    <t>L0511</t>
  </si>
  <si>
    <t>통관</t>
  </si>
  <si>
    <t>부품전략구매</t>
  </si>
  <si>
    <t>건축/설비구매</t>
  </si>
  <si>
    <t>구매기획</t>
  </si>
  <si>
    <t>IT/서비스구매</t>
  </si>
  <si>
    <t>전기/UT구매</t>
  </si>
  <si>
    <t>E&amp;C구매</t>
  </si>
  <si>
    <t>PKG/외주구매</t>
  </si>
  <si>
    <t>PCS구매</t>
  </si>
  <si>
    <t>부품자재구매</t>
  </si>
  <si>
    <t>유휴자산관리</t>
  </si>
  <si>
    <t>소자구매</t>
  </si>
  <si>
    <t>P&amp;M구매</t>
  </si>
  <si>
    <t>D&amp;T구매</t>
  </si>
  <si>
    <t>P&amp;T장비구매</t>
  </si>
  <si>
    <t>부품개발구매</t>
  </si>
  <si>
    <t>부품품질구매</t>
  </si>
  <si>
    <t>Wafer/Target구매</t>
  </si>
  <si>
    <t>Logic Material구매</t>
  </si>
  <si>
    <t>P020</t>
    <phoneticPr fontId="2" type="noConversion"/>
  </si>
  <si>
    <t>L0512</t>
  </si>
  <si>
    <t>L0513</t>
  </si>
  <si>
    <t>L0514</t>
  </si>
  <si>
    <t>L0515</t>
  </si>
  <si>
    <t>L0516</t>
  </si>
  <si>
    <t>L0517</t>
  </si>
  <si>
    <t>L0518</t>
  </si>
  <si>
    <t>L0519</t>
  </si>
  <si>
    <t>L0520</t>
  </si>
  <si>
    <t>L0521</t>
  </si>
  <si>
    <t>L0522</t>
  </si>
  <si>
    <t>L0523</t>
  </si>
  <si>
    <t>L0524</t>
  </si>
  <si>
    <t>L0525</t>
  </si>
  <si>
    <t>L0526</t>
  </si>
  <si>
    <t>L0527</t>
  </si>
  <si>
    <t>L0528</t>
  </si>
  <si>
    <t>L0529</t>
  </si>
  <si>
    <t>L0530</t>
  </si>
  <si>
    <t>L0531</t>
  </si>
  <si>
    <t>L0532</t>
  </si>
  <si>
    <t>L0533</t>
  </si>
  <si>
    <t>L0534</t>
  </si>
  <si>
    <t>L0535</t>
  </si>
  <si>
    <t>L0536</t>
  </si>
  <si>
    <t>L0537</t>
  </si>
  <si>
    <t>L0538</t>
  </si>
  <si>
    <t>L0539</t>
  </si>
  <si>
    <t>구매팀</t>
  </si>
  <si>
    <t>SK바이오사이언스 운영지원실(생산기획)</t>
  </si>
  <si>
    <t>구매관리팀</t>
  </si>
  <si>
    <t>구매협력팀</t>
  </si>
  <si>
    <t>구매운영팀</t>
  </si>
  <si>
    <t>전장구매팀</t>
  </si>
  <si>
    <t>기구구매팀</t>
  </si>
  <si>
    <t>건설구매팀</t>
  </si>
  <si>
    <t>장비구매팀</t>
  </si>
  <si>
    <t>소재구매3팀</t>
  </si>
  <si>
    <t>소재구매2팀</t>
  </si>
  <si>
    <t>소재구매1팀</t>
  </si>
  <si>
    <t>구매전략팀</t>
  </si>
  <si>
    <t>AT Biz구매팀</t>
  </si>
  <si>
    <t>구매3팀</t>
  </si>
  <si>
    <t>구매1팀</t>
  </si>
  <si>
    <t>GlobalSCM팀</t>
  </si>
  <si>
    <t>e-Fluids SCM팀</t>
  </si>
  <si>
    <t>P024</t>
    <phoneticPr fontId="2" type="noConversion"/>
  </si>
  <si>
    <t>L0540</t>
  </si>
  <si>
    <t>L0541</t>
  </si>
  <si>
    <t>L0542</t>
  </si>
  <si>
    <t>L0543</t>
  </si>
  <si>
    <t>L0544</t>
  </si>
  <si>
    <t>L0545</t>
  </si>
  <si>
    <t>L0546</t>
  </si>
  <si>
    <t>L0547</t>
  </si>
  <si>
    <t>L0548</t>
  </si>
  <si>
    <t>L0549</t>
  </si>
  <si>
    <t>L0550</t>
  </si>
  <si>
    <t>L0551</t>
  </si>
  <si>
    <t>L0552</t>
  </si>
  <si>
    <t>L0553</t>
  </si>
  <si>
    <t>L0554</t>
  </si>
  <si>
    <t>L0555</t>
  </si>
  <si>
    <t>L0556</t>
  </si>
  <si>
    <t>L0557</t>
  </si>
  <si>
    <t>L0558</t>
  </si>
  <si>
    <t>L0559</t>
  </si>
  <si>
    <t>L0560</t>
  </si>
  <si>
    <t>L0561</t>
  </si>
  <si>
    <t>L0562</t>
  </si>
  <si>
    <t>L0563</t>
  </si>
  <si>
    <t>L0564</t>
  </si>
  <si>
    <t>L0565</t>
  </si>
  <si>
    <t>L0566</t>
  </si>
  <si>
    <t>L0567</t>
  </si>
  <si>
    <t>L0568</t>
  </si>
  <si>
    <t>L0569</t>
  </si>
  <si>
    <t>L0570</t>
  </si>
  <si>
    <t>L0571</t>
  </si>
  <si>
    <t>연료전지사업팀</t>
  </si>
  <si>
    <t>플랜트구매지원팀</t>
  </si>
  <si>
    <t>최적화팀</t>
  </si>
  <si>
    <t>N/W Infra구매팀</t>
  </si>
  <si>
    <t>SCM팀</t>
  </si>
  <si>
    <t>SCM그룹</t>
  </si>
  <si>
    <t>운영최적화팀</t>
  </si>
  <si>
    <t>생산관리팀</t>
  </si>
  <si>
    <t>플랜트HR팀(파견)</t>
  </si>
  <si>
    <t>LNG최적화팀</t>
  </si>
  <si>
    <t>전력수급2팀</t>
  </si>
  <si>
    <t>전력수급1팀</t>
  </si>
  <si>
    <t>O/I기획팀</t>
  </si>
  <si>
    <t>Value-up TF</t>
  </si>
  <si>
    <t>S&amp;OP Module</t>
  </si>
  <si>
    <t>구매혁신팀</t>
  </si>
  <si>
    <t>원소재구매팀</t>
  </si>
  <si>
    <t>P021</t>
    <phoneticPr fontId="2" type="noConversion"/>
  </si>
  <si>
    <t>L0572</t>
  </si>
  <si>
    <t>L0573</t>
  </si>
  <si>
    <t>L0574</t>
  </si>
  <si>
    <t>L0575</t>
  </si>
  <si>
    <t>L0576</t>
  </si>
  <si>
    <t>L0577</t>
  </si>
  <si>
    <t>L0578</t>
  </si>
  <si>
    <t>L0579</t>
  </si>
  <si>
    <t>L0580</t>
  </si>
  <si>
    <t>L0581</t>
  </si>
  <si>
    <t>L0582</t>
  </si>
  <si>
    <t>L0583</t>
  </si>
  <si>
    <t>L0584</t>
  </si>
  <si>
    <t>L0585</t>
  </si>
  <si>
    <t>L0586</t>
  </si>
  <si>
    <t>L0587</t>
  </si>
  <si>
    <t>L0588</t>
  </si>
  <si>
    <t>L0589</t>
  </si>
  <si>
    <t>L0590</t>
  </si>
  <si>
    <t>L0591</t>
  </si>
  <si>
    <t>L0592</t>
  </si>
  <si>
    <t>L0593</t>
  </si>
  <si>
    <t>L0594</t>
  </si>
  <si>
    <t>L0595</t>
  </si>
  <si>
    <t>L0596</t>
  </si>
  <si>
    <t>L0597</t>
  </si>
  <si>
    <t>L0598</t>
  </si>
  <si>
    <t>L0599</t>
  </si>
  <si>
    <t>L0600</t>
  </si>
  <si>
    <t>L0601</t>
  </si>
  <si>
    <t>L0602</t>
  </si>
  <si>
    <t>L0603</t>
  </si>
  <si>
    <t>L0604</t>
  </si>
  <si>
    <t>L0605</t>
  </si>
  <si>
    <t>L0606</t>
  </si>
  <si>
    <t>L0607</t>
  </si>
  <si>
    <t>L0608</t>
  </si>
  <si>
    <t>L0609</t>
  </si>
  <si>
    <t>L0610</t>
  </si>
  <si>
    <t>L0611</t>
  </si>
  <si>
    <t>L0612</t>
  </si>
  <si>
    <t>최적운영팀</t>
  </si>
  <si>
    <t>SCP팀</t>
  </si>
  <si>
    <t>수급기획팀</t>
  </si>
  <si>
    <t>리비오</t>
  </si>
  <si>
    <t>Optimization &amp; Analytics담당</t>
  </si>
  <si>
    <t>통신Biz구매팀</t>
  </si>
  <si>
    <t>플랜트구매팀</t>
  </si>
  <si>
    <t>L0613</t>
  </si>
  <si>
    <t>L0614</t>
  </si>
  <si>
    <t>L0615</t>
  </si>
  <si>
    <t>L0616</t>
  </si>
  <si>
    <t>L0617</t>
  </si>
  <si>
    <t>L0618</t>
  </si>
  <si>
    <t>L0619</t>
  </si>
  <si>
    <t>L0620</t>
  </si>
  <si>
    <t>L0621</t>
  </si>
  <si>
    <t>L0622</t>
  </si>
  <si>
    <t>L0623</t>
  </si>
  <si>
    <t>L0624</t>
  </si>
  <si>
    <t>L0625</t>
  </si>
  <si>
    <t>L0626</t>
  </si>
  <si>
    <t>L0627</t>
  </si>
  <si>
    <t>L0628</t>
  </si>
  <si>
    <t>L0629</t>
  </si>
  <si>
    <t>L0630</t>
  </si>
  <si>
    <t>L0631</t>
  </si>
  <si>
    <t>L0632</t>
  </si>
  <si>
    <t>L0633</t>
  </si>
  <si>
    <t>L0634</t>
  </si>
  <si>
    <t>L0635</t>
  </si>
  <si>
    <t>L0636</t>
  </si>
  <si>
    <t>L0637</t>
  </si>
  <si>
    <t>L0638</t>
  </si>
  <si>
    <t>L0639</t>
  </si>
  <si>
    <t>O/I전략팀</t>
  </si>
  <si>
    <t>Global물류팀</t>
  </si>
  <si>
    <t>물류</t>
  </si>
  <si>
    <t>PR구매</t>
  </si>
  <si>
    <t>SCM상생기획팀</t>
  </si>
  <si>
    <t>SK바이오사이언스 구매팀</t>
  </si>
  <si>
    <t>전략프라이싱팀</t>
  </si>
  <si>
    <t>L0640</t>
  </si>
  <si>
    <t>L0641</t>
  </si>
  <si>
    <t>L0642</t>
  </si>
  <si>
    <t>L0643</t>
  </si>
  <si>
    <t>L0644</t>
  </si>
  <si>
    <t>L0645</t>
  </si>
  <si>
    <t>L0646</t>
  </si>
  <si>
    <t>L0647</t>
  </si>
  <si>
    <t>L0648</t>
  </si>
  <si>
    <t>L0649</t>
  </si>
  <si>
    <t>L0650</t>
  </si>
  <si>
    <t>L0651</t>
  </si>
  <si>
    <t>L0652</t>
  </si>
  <si>
    <t>L0653</t>
  </si>
  <si>
    <t>L0654</t>
  </si>
  <si>
    <t>L0655</t>
  </si>
  <si>
    <t>L0656</t>
  </si>
  <si>
    <t>L0657</t>
  </si>
  <si>
    <t>L0658</t>
  </si>
  <si>
    <t>L0659</t>
  </si>
  <si>
    <t>L0660</t>
  </si>
  <si>
    <t>L0661</t>
  </si>
  <si>
    <t>L0662</t>
  </si>
  <si>
    <t>L0663</t>
  </si>
  <si>
    <t>L0664</t>
  </si>
  <si>
    <t>L0665</t>
  </si>
  <si>
    <t>L0666</t>
  </si>
  <si>
    <t>L0667</t>
  </si>
  <si>
    <t>L0668</t>
  </si>
  <si>
    <t>L0669</t>
  </si>
  <si>
    <t>L0670</t>
  </si>
  <si>
    <t>L0671</t>
  </si>
  <si>
    <t>L0672</t>
  </si>
  <si>
    <t>L0673</t>
  </si>
  <si>
    <t>L0674</t>
  </si>
  <si>
    <t>L0675</t>
  </si>
  <si>
    <t>L0676</t>
  </si>
  <si>
    <t>L0677</t>
  </si>
  <si>
    <t>L0678</t>
  </si>
  <si>
    <t>L0679</t>
  </si>
  <si>
    <t>L0680</t>
  </si>
  <si>
    <t>L0681</t>
  </si>
  <si>
    <t>L0682</t>
  </si>
  <si>
    <t>풍력사업개발TF</t>
  </si>
  <si>
    <t>SK머티리얼즈 제이엔씨 사업운영담당</t>
  </si>
  <si>
    <t>구매2팀</t>
  </si>
  <si>
    <t>P025</t>
    <phoneticPr fontId="2" type="noConversion"/>
  </si>
  <si>
    <t>L0683</t>
  </si>
  <si>
    <t>L0684</t>
  </si>
  <si>
    <t>L0685</t>
  </si>
  <si>
    <t>L0686</t>
  </si>
  <si>
    <t>L0687</t>
  </si>
  <si>
    <t>L0688</t>
  </si>
  <si>
    <t>L0689</t>
  </si>
  <si>
    <t>L0690</t>
  </si>
  <si>
    <t>L0691</t>
  </si>
  <si>
    <t>L0692</t>
  </si>
  <si>
    <t>L0693</t>
  </si>
  <si>
    <t>L0694</t>
  </si>
  <si>
    <t>L0695</t>
  </si>
  <si>
    <t>L0696</t>
  </si>
  <si>
    <t>L0697</t>
  </si>
  <si>
    <t>L0698</t>
  </si>
  <si>
    <t>L0699</t>
  </si>
  <si>
    <t>L0700</t>
  </si>
  <si>
    <t>L0701</t>
  </si>
  <si>
    <t>L0702</t>
  </si>
  <si>
    <t>L0703</t>
  </si>
  <si>
    <t>L0704</t>
  </si>
  <si>
    <t>2. 이 과정을 통해 새롭게 알게 되거나 느낀 것이 있다.</t>
  </si>
  <si>
    <t>3. 이 과정의 내용은 업무나 일상에서 활용 가능하다.</t>
  </si>
  <si>
    <t>4. 이 과정의 강사(전의종 교수)는 효과적으로 내용을 구성하고 잘 전달했다.</t>
  </si>
  <si>
    <t>5. 이 과정의 강사(박동인 상무)는 효과적으로 내용을 구성하고 잘 전달했다.</t>
  </si>
  <si>
    <t xml:space="preserve">6. 본 과정에서 좋았던 점과 개선이 필요한 점에 대해 자유롭게 작성해 주십시오. </t>
  </si>
  <si>
    <t>강사님 변경</t>
  </si>
  <si>
    <t>강사분이 어떤 내용을 교육해 주신건지 조금 아쉽습니다. 
CAGE &amp; TOM SAM SOM 의미를 설명해 주신 걸 제외하고는 모든 과정이 다 CHAT GPT 넣고 돌리세요...
차라리 단계별 설명과 실습을 조금 더 다른 방법으로 하는 게 더 효율 적일 것 같다는 생각이 듭니다. 너무 CHAT GPT 기반이라 배운다기 보다는 그냥 복붙 하기 바빳던 것 같아서 아쉬워요.</t>
  </si>
  <si>
    <t xml:space="preserve">실습 </t>
  </si>
  <si>
    <t xml:space="preserve">실습 과정이 유익했습니다. </t>
  </si>
  <si>
    <t>직접 GPT를 경험하고 이를 통해 task를 활용하는 법에 대하여 배우게 되었고, 무엇보다 프롬프트를 얼마나 자세하게, 명확하게 주어야 좋은 결과값을 얻을 수 있는지 알게 되었다. 이제는 모든 것이 GPT와 같이 AI에게 맡길 수 있기 때문에 관리의 능력에서 기업이 원하는, 고객이 원하는 그 무언가에 집중하기 위해 우리가 무얼해야 하는가 생각해야겠다.</t>
  </si>
  <si>
    <t>제한된 시간에 제출한 과제를 바탕으로 조별로 평가하는 과정까지는 좋았으나, 각 분야별로 리뷰하는 과정에서 낮은 점수를 받은 인원들과의 대면이 약간은 민망함을 초래함.</t>
  </si>
  <si>
    <t>전략 수립 시의 AI 활용에 대해 실습할 수 있는 점은 좋았으나 전반적인 과정 템포가 빠른 편으로 느껴짐</t>
  </si>
  <si>
    <t>실습이 많았던 것은 좋았으나, 배경 정보에 대해 이해를 하기도 전에 AI 활용으로 넘어가버려서 AI의 결과를 맹목적으로 활용하게 되는 점이 아쉬웠습니다.</t>
  </si>
  <si>
    <t>ChatGPT를 적극 활용한 실습</t>
  </si>
  <si>
    <t>제한된 시간에 많은 학습량을 다룬 것이 아쉬움으로 남았음. 좀더 많은 시간으로 깊이있는 과정이 되었으면 좋겠음</t>
  </si>
  <si>
    <t>사업 개발 업무를 수행함에 있어 필요한 방법론을 배우게 되어 좋았습니다.</t>
  </si>
  <si>
    <t>과정 전반적으로 좋았습니다.</t>
  </si>
  <si>
    <t xml:space="preserve">하나의 case 기반으로 점점 지식을 build up 할 수 있어서 좋았다. </t>
  </si>
  <si>
    <t xml:space="preserve">학습 과정의 flow가 좋았다.
시간의 제약이 있어서 다소 정신이 없었다. </t>
  </si>
  <si>
    <t>우리 기업의 글로벌 진출 사례 그리고 검토 사항에 대한 이해를 도왔습니다.</t>
  </si>
  <si>
    <t>현업 업무를 진행하면서 금번 교육과정에서 익힌 방식에 대해 한번 적용해보고 싶다는 생각이 들었습니다. 진행 속도는 좀 빠른거 같아요 ㅠ</t>
  </si>
  <si>
    <t>- 아무 이론 강의 없이 바로 GPT 실습으로 들어가서, market penetration 강의인지 GPT사용법 강의인지 조금 헷갈렸습니다. 시장분석 및 진출전략 자체에 대한 내용이 더 이론적으로 강의되었으면 좋겠습니다. 실습도 시간이 충분하지 않다 보니 크게 유의미한 실습인지 의문입니다.
- one page report 작성은 굳이 필요 없어보임</t>
  </si>
  <si>
    <t>위에 작성 완료</t>
  </si>
  <si>
    <t xml:space="preserve">CAGE/시장조사/Partnering 선정 등 다양한 기법에 대한 이해도를 높일 수 있어 좋았습니다. </t>
  </si>
  <si>
    <t xml:space="preserve">전반적인 내용은 좋았으나, 너무 Chat GPT 활용에 주안점을 두어 강의의 본말이 전도된 느낌이 조금 들었습니다. 
</t>
  </si>
  <si>
    <t>글로벌 마켓 전략 수립의 Frame을 익힐 수 있어서 좋았음</t>
  </si>
  <si>
    <t>과제 제출이 조금 촉박하게 진행되다보니 생각할 시간없이 Chat GPT에 의존하게 되는 것 같습니다. 과제를 조금 줄이더라도 사례집을 읽고 생각해볼 시간을 가지는 것도 좋을 것 같습니다.</t>
  </si>
  <si>
    <t xml:space="preserve">글로벌 시장 진입 시 활용 TOOL에 대해 이해하는 과정으로 도움은 되었으나 실습 및 조별 취합 활동에 대한 결과만 공유할 뿐, 어떤 개선점이 필요한 것인지에 대한 피드백이 없어 아쉬움 </t>
  </si>
  <si>
    <t>Active하고 구성이 좋습니다. 기억에 오래 남을 것 같습니다.</t>
  </si>
  <si>
    <t>챗지피티를 활용하여 새로운 강의 방식과 접근이었던 것 같습니다.</t>
  </si>
  <si>
    <t>Global 전략 수립을 위한 전체적인 Frame의 체계 습득</t>
  </si>
  <si>
    <t>커리큘럼 구성과 내용이 좋았습니다.</t>
  </si>
  <si>
    <t>실습 위주로 구성되어 있어 재미있었습니다.</t>
  </si>
  <si>
    <t>실습 위주라서 재미있게 개념에 대한 이해 및 실무 적용까지 해볼 수 있어 좋았습니다.</t>
  </si>
  <si>
    <t>실습을 함으로써 학습 효율이 올랐으며, 실무에 적용해볼 수 있을것 같다.</t>
  </si>
  <si>
    <t>강사님의 열정과 진행이 좋았습니다.</t>
  </si>
  <si>
    <t>개념이랑 활용한 예시들을 설명해주신 후 실습을 진행하면 좋을 것 같습니다</t>
  </si>
  <si>
    <t>1번 내용과 동일합니다. 새로운 개념을 배울 수 있어서 좋았습니다</t>
  </si>
  <si>
    <t>외부 강사의 강의도 있으면 좋을 것 같습니다.</t>
  </si>
  <si>
    <t>실습 위주의 수업으로 다른 짓을 할 수 없어서 몰입할 수 있었음</t>
  </si>
  <si>
    <t>전략 평가 프레임워크에 대한 설명이 조금 더 있었으면 좋았을 것 같습니다. 설명후 실습 형태로</t>
  </si>
  <si>
    <t>유익한 Tool들을 배워서 좋았습니다.</t>
  </si>
  <si>
    <t>CAGE, TAM, SAM, SOM 등 보고서를 보완해주는 Tool들을 학습하여 유익했습니다.</t>
  </si>
  <si>
    <t>실무에서 유용하게 활용할 수 있는 다양한 기법과 방법론 습득 가능</t>
  </si>
  <si>
    <t>너무 고생하셨습니다.</t>
  </si>
  <si>
    <t>실제 기업을 기반으로 케이스스터디 한다면 더 좋을 것 같아요</t>
  </si>
  <si>
    <t>실습 중심의 학습</t>
  </si>
  <si>
    <t>교육 과정에 있어 실습 시간이 더 있으면 좋을 것 같습니다.</t>
  </si>
  <si>
    <t>실습을 통한 방법론 체화</t>
  </si>
  <si>
    <t>실습위주인 것이 가장 좋았습니다. 늘 그렇듯 시간이 아쉽습니다</t>
  </si>
  <si>
    <t>실습 위주의 학습</t>
  </si>
  <si>
    <t>딱 좋다!</t>
  </si>
  <si>
    <t xml:space="preserve"> 과정의 전반적인 내용</t>
  </si>
  <si>
    <t>전체적인 과정구성이 좋았음</t>
  </si>
  <si>
    <t>쉽게 설명해주시고 사례 스터디 할 수 있어서 좋았습니다.</t>
  </si>
  <si>
    <t>분석에 시간이 좀더 있으면 좋을 것 같습니다.</t>
  </si>
  <si>
    <t>추천드립니다</t>
  </si>
  <si>
    <t>실습 위주의 수업이 좋았습니다</t>
  </si>
  <si>
    <t>1. [Risk Mgmt. 및 Contingency Planning] 과정의 강의 내용은 전반적으로 만족스러웠다. (커리큘럼, 강의 내용, 교육 자료 등)</t>
  </si>
  <si>
    <t>2. [Risk Mgmt. 및 Contingency Planning] 과정의 강의 내용 중 유익했던 부분을 알려주세요.</t>
  </si>
  <si>
    <t>상세 risk factor 규명 방법론</t>
  </si>
  <si>
    <t xml:space="preserve">3. [Risk Mgmt. 및 Contingency Planning] 과정의 강의 내용 중 보완이 필요한 부분을 알려주세요. (혹은 더 배우고 싶은/추가됐으면 하는 내용이 있다면 알려주세요.) </t>
  </si>
  <si>
    <t xml:space="preserve">강의 시간 운영에 대한 가이드가 명확했으면 좋겠습니다. 조별실습보다는 더 풍부한 강의 내용이나 전체 함께하는 실습이 효율적일 것 같습니다. </t>
  </si>
  <si>
    <t>4.  [문상식 강사]의 강의는 전반적으로 만족스러웠다. (강의 Skill, 전달 방식 등)</t>
  </si>
  <si>
    <t>5.  [문상식 강사]의 강의와 관련하여 좋았던 점을 작성해 주세요. (강의 Skill, 전달 방식 등)</t>
  </si>
  <si>
    <t>질문에 열정적으로 답변해주시는 모습</t>
  </si>
  <si>
    <t>6.  [문상식 강사]의 강의와 관련하여 개선할 점을 작성해 주세요. (강의 Skill, 전달 방식 등)</t>
  </si>
  <si>
    <t>강의 진행 방식, 운영 시간 등에 대해 상세한 가이드를 주셨으면 합니다. (조별로 시간별 실습에 대한 이해도/진도가 달라 비효율이 없도록) 조별 자율에 맡기는 실습보다는 강사님의 경험과 지식을 더 배울 수 있는 강의가 많았으면 함.</t>
  </si>
  <si>
    <t>STEEP 분석에 따른 Risk 요인 도출</t>
  </si>
  <si>
    <t>Risk 분석 기법에 대해 자세히 알고 싶습니다.</t>
  </si>
  <si>
    <t>반도체 이슈에 관심이 많으신 것 같습니다. 특히 AI 전망</t>
  </si>
  <si>
    <t>개선할 부분이 없습니다.</t>
  </si>
  <si>
    <t>STEEP 실습</t>
  </si>
  <si>
    <t>실제 사례 다양화</t>
  </si>
  <si>
    <t>스킬 및 실제 사례 전달</t>
  </si>
  <si>
    <t>지금 만족.</t>
  </si>
  <si>
    <t xml:space="preserve">Risk 분석에 대한 접근 Tool을 새롭게 터득할 수 있었습니다. </t>
  </si>
  <si>
    <t>기존 사례 소개에 따라 쉽게 이해할 수 있었습니다.</t>
  </si>
  <si>
    <t>Risk 요소를 단편적으로 보지 않고 입체적으로 다양한 요소들을 고려해서 분석하는법을 배웠습니다.</t>
  </si>
  <si>
    <t>Risk Mgmt 필요성 (이론), 사례등을 이론적으로 배웠는데 Planning 방법도 간략하게나 이론적으로 설명들은 후 실습으로 가면 더 이해가 빠를 것 같습니다.</t>
  </si>
  <si>
    <t>문의사항이 있을떄 상세하게 예시와 함께 답변을 해주시는 모습이 좋았습니다.</t>
  </si>
  <si>
    <t>3번과 동일하게 수업을 진행하면 이해도가 더 빠를것같습니다.</t>
  </si>
  <si>
    <t>직접 실습해보는 것이 유익했다</t>
  </si>
  <si>
    <t>실제적으로 쓰일 수 있는 수준의 디테일이면 좋겠다</t>
  </si>
  <si>
    <t>설명을 친절하게 해주시고, 전달방식도 좋았다고 생각한다.</t>
  </si>
  <si>
    <t>커리큘럼 만들기 너무 어려운 주제인 것 같아 너무 수고 많으셨습니다. 다만, 사례나 강의 커리큘럼이 SK에 좀 더 구체적으로 적용할만한 사례나 프로세스를 공유해주시면 좋을 것 같습니다.</t>
  </si>
  <si>
    <t>직접 관련있는 사업 분야의 risk mgmt.와 contingency planning 시뮬레이션을 해 볼 수 있어서 좋았습니다.</t>
  </si>
  <si>
    <t>시간이 부족했습니다.</t>
  </si>
  <si>
    <t xml:space="preserve">다양한 예를 기반으로 자세한 설명을 해주셔서 이해하기 쉬웠습니다. </t>
  </si>
  <si>
    <t>시간 대비 자료의 양이 많았습니다.</t>
  </si>
  <si>
    <t>국제 정세 흐름을 먼저 가볍게 훑고나서 기업에서 어떤 프레임워크로 리스크를 관리할 수 있는지 얘기해주시니 실질적으로 이해하는데 도움이 되었습니다.</t>
  </si>
  <si>
    <t xml:space="preserve">초반의 글로벌 트렌드에 대한 설명이 더 많아도 좋을 것 같습니다. </t>
  </si>
  <si>
    <t>유동적인 강의 전개, 질문에 대한 적극적인 답변</t>
  </si>
  <si>
    <t>타사 핵심 사업 확인이 가능한 점</t>
  </si>
  <si>
    <t>수업내용량이 많은 것에 비해 일정이 타이트한 점</t>
  </si>
  <si>
    <t>특별히 없음</t>
  </si>
  <si>
    <t>관련자료 준비 및 완성도 미흡(엑셀)</t>
  </si>
  <si>
    <t>타사 적용 사례를 소개해 주신 것, 실습을 통해 타 그룹사는 어떻게 시나리오를 가정하고 대응안을 고민하는지 공유하는 부분</t>
  </si>
  <si>
    <t>질문에 성심성의껏 답해주신다.</t>
  </si>
  <si>
    <t xml:space="preserve">risk mgmt를 위한 컨설팅 업계의 업무 process를 체험해볼 수 있어 좋았습니다. </t>
  </si>
  <si>
    <t xml:space="preserve">그룹사가 다양하고, 강의 내용이 방대하여, 업무와 연계성이 떨어지는 부분이 아쉬웠습니다. </t>
  </si>
  <si>
    <t>타사의 실사례 case 검토</t>
  </si>
  <si>
    <t>sk 내 사업과 유사 사업의 타 사례 추가</t>
  </si>
  <si>
    <t>내용이 전문적이며, 수강자들의 의견을 유연하게 받아 들여 줌</t>
  </si>
  <si>
    <t>수강생들의 사업군을 고려하여, 유사 사업의 타 사례 추가 해주세요</t>
  </si>
  <si>
    <t>상세한 리스크 매니지먼트 툴과 타 기업 사례 소개</t>
  </si>
  <si>
    <t>특별히 없다</t>
  </si>
  <si>
    <t>쉽게 잘 설명해주시고, 기존 프로젝트 경험 논의도 좋았다</t>
  </si>
  <si>
    <t>없다</t>
  </si>
  <si>
    <t>리스크 관리의 생각치 못했던 방법에 대해 알게 되어 도움이 되었습니다.</t>
  </si>
  <si>
    <t>어떤 사전 교육이 있었던 것 같은 느낌입니다. 조금 더 쉽게 알려주시면 좋을 것 같습니다.</t>
  </si>
  <si>
    <t>팀별로 또는 개인별로 직접 찾아주시는 서비스를 제공해주셔서 좋았습니다.</t>
  </si>
  <si>
    <t>고생하셨습니다.</t>
  </si>
  <si>
    <t>risk 항목 도출 등 실습</t>
  </si>
  <si>
    <t>교육 시간이 좀 더 길어도 좋을 듯</t>
  </si>
  <si>
    <t>전문성이 높으셔서 많은 지식을 배울 수 있었음</t>
  </si>
  <si>
    <t>조금 딱딱한 느낌 ㅎ</t>
  </si>
  <si>
    <t>Risk Planning에 대한 새로운 관점과 Procedure를 알 수 있었습니다.</t>
  </si>
  <si>
    <t>엑셀로 하는 것은 안해도 될것 같았습니다.</t>
  </si>
  <si>
    <t>강사님의 Insight를 잘 공유해주셔서 좋았습니다.</t>
  </si>
  <si>
    <t>팀별 과제는 안해도 될거 같은데, 강의 Management 기술이 아직은 부족해보였습니다.</t>
  </si>
  <si>
    <t>risk를 구분하고 시나리오 설정하는 tool에 대한 이해 증가</t>
  </si>
  <si>
    <t>실무적으로 적용가능한 사례 공유가 더 있으면 좋겠다</t>
  </si>
  <si>
    <t>설명을 잘 해주시려고 노력하는 마음이 좋았다</t>
  </si>
  <si>
    <t>실습을 통한 참여형 수업이라서, 더욱 이해가 용이했습니다.</t>
  </si>
  <si>
    <t>업계에서 표준적으로 쓰고 있는 사례 기반 강의가 좀더 이루어지면 좋을 것 같습니다.</t>
  </si>
  <si>
    <t>명쾌한 강의와 친절한 설명에 감사드립니다.</t>
  </si>
  <si>
    <t>국내 및 최신 기술 트렌드 등을 반영한 사례도 하나쯤은 있으면 좋을 것 같습니다.</t>
  </si>
  <si>
    <t>Tool 및 사례 학습, 실전 적용 학습</t>
  </si>
  <si>
    <t>없음</t>
  </si>
  <si>
    <t>매너있고 친절하게 설명해주셔서 좋았습니다.</t>
  </si>
  <si>
    <t>없음.</t>
  </si>
  <si>
    <t xml:space="preserve">risk factors를 도출해내는 방법에 대해 새로운 approach로 생각해볼 기회가 되어 좋았습니다. </t>
  </si>
  <si>
    <t xml:space="preserve">일본기업도 좋지만 국내 기업 그리고 최신 산업에 대한 내용으로 사례를 들으면 좋을 것 같습니다. </t>
  </si>
  <si>
    <t xml:space="preserve">좋은 강의로 현업에 도움이 많이 될 것 같습니다. 고생하셨습니다! </t>
  </si>
  <si>
    <t>Risk mgmt.와 Contingency planning에 대한 전반적인 내용에 대한 학습과 실습을 통해 이해를 높일 수 있어 좋았습니다.</t>
  </si>
  <si>
    <t>처음 이론 부분이 좀 더 구조화되어 설명되고, 예를 보여주었으면 좋겠습니다.</t>
  </si>
  <si>
    <t>자세하게 설명을 잘 해주셔서 좋았습니다.</t>
  </si>
  <si>
    <t>크게 없습니다.</t>
  </si>
  <si>
    <t xml:space="preserve">간략하게라도 모든 과정을 직접 수행해 볼 수 있었습니다. </t>
  </si>
  <si>
    <t>진솔한 커뮤니케이션</t>
  </si>
  <si>
    <t>실습</t>
  </si>
  <si>
    <t xml:space="preserve">1. 동 학습과정은 실제 업무 수행 시 도움이 되는 내용들로 구성되어 있다. </t>
  </si>
  <si>
    <t>2. 강사(홍종혁 대표)는 학습 내용을 효과적으로 강의/전달한다.</t>
  </si>
  <si>
    <t>3. 동 학습 과정을 동료 구성원들에게 추천하고 싶다.</t>
  </si>
  <si>
    <t xml:space="preserve">4. SOD(영업기회 개발) 과정의 커리큘럼(학습 내용), 과정 운영 등 전반에 관하여 자유롭게 의견 남겨 주세요. </t>
  </si>
  <si>
    <t>대단히 실용적이고 유용한 내용이나, 실무자 한 명이 학습하여 조직에 전파하기에는 조직의 기존 관습이나 관성대로 일하려는 습관 등 상당한 장벽들이 있음. 특정 회사를 정해서 여럿이 수업을 듣게 하거나, 최소 팀장급을 대상으로 교육을 해야 이러한 구조적인 영업 스킬이 전파되고 정착될 것으로 판단됨</t>
  </si>
  <si>
    <t>실제 현업에 적용해 볼 수 있는 유익한 내용이었습니다. 감사합니다.</t>
  </si>
  <si>
    <t>실제 현업 사례 중심으로 학습이 진행되어, 보다 더 유익한 교육 과정이었습니다.</t>
  </si>
  <si>
    <t>기존 사용중인 영업방식을 체계적을 분류하여 다시한번 생각해 볼 수 있어 좋았습니다. 강의 내용은 조금 최신 이론/영업 트렌드를 트렌드를 반영하여 업데이트 하시면 더 좋을것 같습니다.</t>
  </si>
  <si>
    <t>추상적으로만 느껴졌던 영업전략 수립에도 체계적인 프로세스가 필요함을 느꼈고 그동안 제 고객 미팅에서 부족했던 부분을 돌아볼 수 있었습니다.
Sales 직무에서 마주하는 현실적인 어려움을 해결하기 위한 실행방안 고민에 많은 도움이 되었습니다.</t>
  </si>
  <si>
    <t>수업이 조금은 지겨울 수도 있지만 즐겁게 수업을 해 주셔서 의미있게 수업 참여하였습니다. 감사합니다.</t>
  </si>
  <si>
    <t>영업기회별 분석 기반 세일즈를 실현할 수 있는 좋은 교육인 것 같습니다!</t>
  </si>
  <si>
    <t>내용이 알차서 매우 좋았습니다.</t>
  </si>
  <si>
    <t>1</t>
  </si>
  <si>
    <t xml:space="preserve">B2B 시장 현황이 모두 다른 만큼 업무에 완벽하게 도움된다고 할 수는 어렵겠지만 강사님의 열정과 내용 전달력은 매우 높다고 느꼈던 강의입니다. </t>
  </si>
  <si>
    <t xml:space="preserve">영업에 관한 교육이 많지 않은데 좋은 교육이었던 것 같습니다. </t>
  </si>
  <si>
    <t xml:space="preserve">3일간 강사님의 열정적인 강의에 감동 받았습니다.
이론교육과 실제 현장 업무 사이에는 늘 괴리감이 있지만, 작게나마 현업에 적용할 수 있는 유익한 스킬들을 배울 수 있어서 유익했습니다.
좋은 강의 진행해주신 mySUNI 성장지원팀 짱입니다. 감사합니다. </t>
  </si>
  <si>
    <t>실제 영업에 도움되는 내용을 많이 알려주셔서 많이 도움이 되었습니다! 지금까지 들은 수업 중에 제일 유익했던 것 같아요!</t>
  </si>
  <si>
    <t>영업이라는 사업행위에 대하여 체계적인 교육을 받은게 처음인 것 같아 새롭고 유익했습니다.</t>
  </si>
  <si>
    <t xml:space="preserve">작년 입사 이후 받았던 사내 교육 중 저의 직무에 가장 도움되는 교육 세션입니다. </t>
  </si>
  <si>
    <t>영업 기회 개발을 통하여 수치화, 구조화 되어 배울 수 있는 기회가 되어 좋았습니다.</t>
  </si>
  <si>
    <t>너무 유익했습니다.</t>
  </si>
  <si>
    <t xml:space="preserve">교육생 실습 위주로 구성되어 있는데, reference 사례도 공유해줬으면 좋겠습니다. 교육 감사합니다. </t>
  </si>
  <si>
    <t>SOD 학습내용이 유용하고 과정운영이 원활해서 타 동료에게도 해당 강좌를 추천하고 싶습니다.</t>
  </si>
  <si>
    <t>영업을 시작할 때 어떤식으로 접근할지에 대한 관점을 넓힐 수 있는 계기가 되었습니다.</t>
  </si>
  <si>
    <t xml:space="preserve">교육하기 추상적인 주제인데, 강사님의 카리스마나 좋은 강의력 덕분에 많이 얻어갈 수 있었습니다. </t>
  </si>
  <si>
    <t>매우 유익한 강의였습니다. 
AM 대상 오프라인 세일즈 교육을 지속적이고 다양하게 받을 수 있으면 하는 바램입니다.</t>
  </si>
  <si>
    <t>the best</t>
  </si>
  <si>
    <t>1. Key Account Management 학습 과정은 실제 업무 수행 또는 관점 확장에 도움이 되는 내용들로 구성되어 있다.</t>
  </si>
  <si>
    <t>2. Key Account Management 강사 홍종혁 대표는 학습 내용을 효과적으로 강의/전달한다.</t>
  </si>
  <si>
    <t>3. Key Account Management 학습 과정을 동료/후배 등 타 구성원에게 추천하고 싶다.</t>
  </si>
  <si>
    <t>4. Key Account Management 학습 과정 전반에 대해 자유롭게 의견 남겨 주세요.</t>
  </si>
  <si>
    <t xml:space="preserve">1. 레거시 영업 접근 방식에서 벗어나, 현대적인 영업 접근 방식을 사고할 수 있게 해주는 기초적인 강의여서 좋았습니다. 
2. 제공하는 제품/서비스에 따라 조금 더 deep하게 고민할 수 있는 자리가 되면 좋겠습니다. </t>
  </si>
  <si>
    <t xml:space="preserve">강사님이 너무나 재미있으시고, 핵심 고객 관리 및 협상과 관련된 전반적인 내용을 이해가 쉽게 잘 설명해주셔서 좋았습니다. 차후 업무에도 바로 적용 가능한 매우 좋은 교육이었습니다. </t>
  </si>
  <si>
    <t>업무 중에 정말 좋은 시간 잘 보내고 잘 배우고 갑니다! 앞으로도 좋은 기회 많이 부탁드립니다!</t>
  </si>
  <si>
    <t>강의 흐름 집중도 관련 강사님 노하우가 뛰어나시고 강의 소재도 실제로 업무 적용할 수 있는 내용이있어서 좋았다</t>
  </si>
  <si>
    <t>강사님 너무 잘해주시고 감사합니다</t>
  </si>
  <si>
    <t>자연스럽게 참여도를 높여주셔서 재미있게 잘 들었습니다.
사례들도 많이 들어주셔서 이해가 잘 됐습니다.
조별 과제 통해 실제 사례에 대입해 보며 깊이 이해할 수 있었습니다.</t>
  </si>
  <si>
    <t>영업에 다양한 관점을 배울 수 있었습니다.</t>
  </si>
  <si>
    <t>휴식시간은 부족했네요.</t>
  </si>
  <si>
    <t>KAM에 대한 체계적인 교육을 처음 접할 수 있는 좋은 기회가 되었습니다.</t>
  </si>
  <si>
    <t>고객 협상에 관한 이론 및 실습이 현업에서도 많은 도움이 될 것 같습니다.</t>
  </si>
  <si>
    <t>단순 영업 활동이 아닌, 대화하는 방식과 고객 입장에서의 생각할 수 있어서 좋았습니다.</t>
  </si>
  <si>
    <t>급한 학습으로 토론 시간도 없고 너무 불편했던 교육...</t>
  </si>
  <si>
    <t>전반적으로 좋았지만
아쉬운 부분이 있다면 너무 다양한 업종의 회사가 모여 있어서 그 업종에 대한 전문적인 교육이 조금 부족했던 것 같다.</t>
  </si>
  <si>
    <t>Key Account Management에 대한 전략적이고, 세밀한 부분을 알게 되었습니다. 좋습니다.</t>
  </si>
  <si>
    <t>조별 발표를 1~2개만 하고 나머지를 강의 컨텐츠로 채우면 더 많이 배울 수 있을 것 같습니다~.
(강의가 너무 유익하고 더 많이 배우고 싶어서..)</t>
  </si>
  <si>
    <t>타 그룹의 사례를 피드백하는 과정 등이 매우 유익했습니다.</t>
  </si>
  <si>
    <t>참여형 교육이고 좋은 커리큘럼이었습니다.</t>
  </si>
  <si>
    <t>강의가 유익하고 정말 좋았습니다. 다만, 강의 수강인원 조정이 조금 필요해보입니다. (인원을 조금 줄여야 강의를 좀 더 여유롭게 진행할 수 있을 거 같습니다.)</t>
  </si>
  <si>
    <t>큰 도움 되었습니다. 감사합니다!</t>
  </si>
  <si>
    <t>양질의 강의였습니다.</t>
  </si>
  <si>
    <t>강사님의 재밌는 멘트와 유머로 진행되는 강의 좋았습니다.</t>
  </si>
  <si>
    <t xml:space="preserve">1차수 수업은 좀 별로였는데, 2차수 수업은 좋았음. </t>
  </si>
  <si>
    <t>수고</t>
  </si>
  <si>
    <t>1. 공급망 관리 실무 과정에 대해 전반적으로 평가해 주신다면?</t>
  </si>
  <si>
    <t>2.  이 과정을 다른 사람에게도 추천하고 싶다.</t>
  </si>
  <si>
    <t>3. 이 과정을 통해 CPSM에서 다루는 영역 내에서 '공급망 관리'를 이해하는 데에 도움이 되었다.</t>
  </si>
  <si>
    <t>4. Module 1. '공급관리 핵심' 강사(허대식 교수)는 효과적으로 내용을 구성하고 전달했다.</t>
  </si>
  <si>
    <t>5. Module 2. '공급관리 통합' 강사(민순홍 교수)는 효과적으로 내용을 구성하고 전달했다.</t>
  </si>
  <si>
    <t>6. Module 3. '공급관리 리더십 및 혁신' 강사(최정욱 교수)는 효과적으로 내용을 구성하고 전달했다.</t>
  </si>
  <si>
    <t>7. 과정 관련 만족스러웠던 부분과 개선되어야 할 점이 있다면?</t>
  </si>
  <si>
    <t>전체적인 공급망 관리 이해하는 데 있어 많은 도움되었습니다. 업무 스킬 향상 및 고도화 위해서 특정 테마를 정해서 중점 교육을 진행하였으면 합니다.
예) 협상의 기술에 대해 1day class 진행 등</t>
  </si>
  <si>
    <t>8. 그 외 운영 상 기타 제언 사항이 있으면 자유롭게 작성해주세요.</t>
  </si>
  <si>
    <t>운영진 분들 고생많으셨습니다 추후 유사 강의나 좀더 레벨업된 강의가 있으면 꼭 수강하고 싶습니다.</t>
  </si>
  <si>
    <t>공급망 실사관련된 내용도 좋았지만 앞으로의 트렌드, 방향성 내용도 있으면 더 좋을꺼 같습니다.</t>
  </si>
  <si>
    <t>교육 커리큘럼이 만족스러웠습니다.</t>
  </si>
  <si>
    <t>.....</t>
  </si>
  <si>
    <t>감사합니다.</t>
  </si>
  <si>
    <t>실무 관련 내용으로 구성하면 더 좋을 것 같습니다.</t>
  </si>
  <si>
    <t>전체적인 큰그림 설명과 실 사례 위주의 예시를 통해 이해하는데 수월하였습니다.</t>
  </si>
  <si>
    <t>교수님들의 전문성과 리더십 학습이 좋았고 최신 법률 트렌드 학습도 좋았음, 문과적인 내용만 있으나 최신 미국 구매 Trend는 수학이 전문적으로 들어가기 때문에 최적화 관점에서 공학적 구매 전문가 육성이 필요해 보임</t>
  </si>
  <si>
    <t>선진 기업들의 구매 트렌드와 국내 구매는 Gap차이가 많이 발생하는 것 같습니다. 수학기반의 최적화 계산 부터 자동화까지 응용할수 있는 분야가 매우 넓은 분야가 구매지만 아직까지는 우리나라에 최신 자동화 구매 를 리딩할 수 있는 전문가가 없는것 같습니다.</t>
  </si>
  <si>
    <t xml:space="preserve">사례 위주의 교육이 집중할 수 있어 좋았습니다. 출입시 QR코드가 안되었던 부분은 개선이 필요해 보입니다. </t>
  </si>
  <si>
    <t xml:space="preserve">자리가 다소 협소한 느낌이 있었습니다. </t>
  </si>
  <si>
    <t>N차 MAPPING 에 대한 전문업체의 강의를 듣고싶다 (요즘 핫한 사항)</t>
  </si>
  <si>
    <t xml:space="preserve"> 햄버거 맛있었어요</t>
  </si>
  <si>
    <t>둘째날....많이 지루했습니다</t>
  </si>
  <si>
    <t>전반적으로 내용 구성이나 전달 방식에서 만족스러웠습니다</t>
  </si>
  <si>
    <t>교육을 위해 신경써주시는 운영진 분들과 열정적인 교수님들 덕분에 매우 유익한 시간이었습니다.</t>
  </si>
  <si>
    <t>3. 이 과정의 강사(심창섭 대표)는 효과적으로 내용을 구성하고 잘 전달했다.</t>
  </si>
  <si>
    <t>4. 이 과정의 '강의 내용'은 나의 실무에 도움이 된다.</t>
  </si>
  <si>
    <t>5. 이 과정의 '시뮬레이션 게임'은 나의 실무에 도움이 된다.</t>
  </si>
  <si>
    <t>6. '시뮬레이션 게임' 중 겪은 성공/실패 경험이 실무에 어떻게 적용될 수 있을까요?</t>
  </si>
  <si>
    <t>7. 본 과정에서 좋았던 점과 개선이 필요한 점에 대해 자유롭게 작성해 주세요</t>
  </si>
  <si>
    <t>의사결정 연습 및 트레이드 오프 관계 확인</t>
  </si>
  <si>
    <t>생산 간격을 늘리면서 오는 + / - 효과에 대한 확인 가능</t>
  </si>
  <si>
    <t>여러 척도를 변경하며 자유롭게 소통하고 의사결정하며, TRIAL &amp; ERROR를 경험할 수 있어서 좋았습니다.</t>
  </si>
  <si>
    <t>시뮬레이션으로의 진행되는 방식이, 여러 부서가 연동되는 방식을 직관적으로 이해하게 해주어서 좋았습니다.</t>
  </si>
  <si>
    <t>유관부서와의 업무 프로세스 및 상호연관성을 이해하고, 각자의 의견 조율시 잘 적응할 수 있을 것 같습니다.</t>
  </si>
  <si>
    <t xml:space="preserve">너무너무 즐거웠고, 실무에서는 해보기 힘든 파격적인 도전을 할 수 있었다고 생각합니다.
그러나 시뮬레이션을 진행할 때, 팀원끼리 의논할 시간을 좀 더 주셨으면 좋겠습니다. </t>
  </si>
  <si>
    <t>좋습니다!</t>
  </si>
  <si>
    <t xml:space="preserve">실무 구매 활동시 유용할것 같습니다. </t>
  </si>
  <si>
    <t>시뮬레이션이 좋았습니다</t>
  </si>
  <si>
    <t>내용 자체가 나쁘지는 않았으나, 강사분의 딜리버리가 좋은 편이 아니라서 아쉬웠고, 자료가 너무 오래된 것 같았습니다.</t>
  </si>
  <si>
    <t>각 직무가 유기적으로 연결되어서 결과에 영향을 미치는것과, 재고관리가 비용측면에서 차지하는 비용이 높아서 이부분을 해소하는것이 중요하다는 것을 경험으로 알게되었습니다.</t>
  </si>
  <si>
    <t>소통</t>
  </si>
  <si>
    <t>네</t>
  </si>
  <si>
    <t>다양한 구성원들과 소통</t>
  </si>
  <si>
    <t>게임을 통한 자발적인 학습 참여가 가능한 점이 좋았음</t>
  </si>
  <si>
    <t>의사결정 과정에서 중요하게 생각해야 하는 요소를 배울 수 있었음.</t>
  </si>
  <si>
    <t xml:space="preserve">3일 기간이 짧은 것 같습니다. </t>
  </si>
  <si>
    <t>시뮬레이션 학습이 재밌었습니다.</t>
  </si>
  <si>
    <t>협업과 소통의 중요성</t>
  </si>
  <si>
    <t>시뮬레이션으로 학습하는 점이 좋았고, 시뮬레이션 학습을 좀 더 길게 하면 좋을 것 같습니다.</t>
  </si>
  <si>
    <t>실습을 통한 교육 진행</t>
  </si>
  <si>
    <t>타 조직과의 정보 공유의 중요성</t>
  </si>
  <si>
    <t>각 기능의 의사 결정이 다른 조직에 어떤 식으로 영향을 줄 수 있는지 숫자로 확인할 수 있어서 좋았습니다.</t>
  </si>
  <si>
    <t xml:space="preserve">이론과 시뮬레이션의 조합이 좋습니다. </t>
  </si>
  <si>
    <t xml:space="preserve">전반적인 이해 향상엔 효과적이나, 실무에 적용하기는 어려움이 있을 듯 합니다. </t>
  </si>
  <si>
    <t xml:space="preserve">시뮬레이션 게임 지금도 재밌는데 더 깊게 분석하면 많은 내용이 있을것 같습니다. 가능하면 할당 시간이 더 많으면 좋겠어요. </t>
  </si>
  <si>
    <t>시뮬레이션 게임 통해서 실제로 몸소 체득할 수 있는 점이 좋았습니다.</t>
  </si>
  <si>
    <t>SCM 기반 모든 요소의 유기적 연결이 중요해보입니다</t>
  </si>
  <si>
    <t>3일동안 좋은 워크샵 기회 제공해주셔서 감사드립니다~</t>
  </si>
  <si>
    <t>3일동안 집중 교육을 하여 더 집중할 수 있었습니다.</t>
  </si>
  <si>
    <t>편향된 의사결정은 수익성 악화를 불러일으킬 수 있음.</t>
  </si>
  <si>
    <t>직접 시뮬레이션을 통해 과정에 참석하여 좋았습니다.</t>
  </si>
  <si>
    <t>보통</t>
  </si>
  <si>
    <t>분야가좀달라서...</t>
  </si>
  <si>
    <t>이론적인 부분이 부족
초보에게는 어려움</t>
  </si>
  <si>
    <t>시뮬레이션 전략 게임이 특별한 경험을 할 수 있었다</t>
  </si>
  <si>
    <t>각 부서와 나의 설정 요소가 맞지 않은 경우, 어떤 결과를 초래할지 알게 되었다</t>
  </si>
  <si>
    <t>조금 더 다양한 부서와의 롤플레이 게임을 해보는게 역지사지로 도움되지 않을까요?</t>
  </si>
  <si>
    <t>scm 체계적 이론 및 실습</t>
  </si>
  <si>
    <t>실패요인 개선 포인트 인지</t>
  </si>
  <si>
    <t>전체 관점 이해 및 정확한 용어 이해 가능</t>
  </si>
  <si>
    <t>전문성 강화, 실습 중심 교육</t>
  </si>
  <si>
    <t>각 SCM 요소 별 거시적 영향 파악에 대한 시각 확장</t>
  </si>
  <si>
    <t>없습니다~</t>
  </si>
  <si>
    <t>각 파트 별 정보 및 전략에 따라 영향을 서로 미치는 부분에 대해 고민을 할 수 있고 더 넓은 시각을 가지게 됨</t>
  </si>
  <si>
    <t>SCM 및 조달 관점에서 현업 및 운영성으로 고민햇는데 전략 및 비전 등 어떻게 끌고 나갈지 더 큰 관점으로 고민해 볼 수 있는 기회였다.</t>
  </si>
  <si>
    <t xml:space="preserve">게임 해보는 게 즐거웠어요 
</t>
  </si>
  <si>
    <t xml:space="preserve">마음가짐에 적용되었어요
자기사업은 쉽지 않겠다는 생각을 하게 했어요 회사 더 열심히 오래 다녀야겠다 마음 먹었습니다 </t>
  </si>
  <si>
    <t>리프레시의 목적도 있는데 교육시간이 너무 빡빡해요 
조금 더 여유를 두고 강의를 진행해주면 좋겠어요
시물레이션 게임 + TEST를 모두 다 하는건 너무 과해요</t>
  </si>
  <si>
    <t xml:space="preserve">실제 시뮬레이션을 통해서, 전체 밸류체인에 대한 이해도가 높아져서 너무 추천하고 싶습니다. </t>
  </si>
  <si>
    <t xml:space="preserve">성공은 납품신뢰도가 낮은 업체는 과감하게 바꾸면서, 볼륨 디스카운트를 통해 구매단가를 낮춘게 주요하였습니다. </t>
  </si>
  <si>
    <t xml:space="preserve">시뮬레이션을 통해 경험하게 되어, 너무 좋았는데 4회 정도 이상으로 더 추가로 기회를 주시면 이해하는 측면에서 더 도움될거같습니다. </t>
  </si>
  <si>
    <t>여러 유관 부서와 소통하고 동일한 Goal으로 회사을 운영하는 것이 중요하다는 것을 배웠습니다.</t>
  </si>
  <si>
    <t>같은 업무를 하는 동료분들과 네트워킹 할 수 있어서 좋았습니다.</t>
  </si>
  <si>
    <t>SCM의 전체적인 개념을 쉽게 이해할 수 있었습니다.</t>
  </si>
  <si>
    <t>그동안 실무적으로는 구매부서의 입장만 고려했었는데, 이제는 생산/운영 측면도 고려할 수 있을 거 같고, 기업경영에서의 SCM Specialist의 역할에 대해서 다시 한번 배웠습니다.</t>
  </si>
  <si>
    <t>SCM에 대한 개념을 확실하게 이해할 수 있어서 좋았습니다.</t>
  </si>
  <si>
    <t>시물레이션 게임과 강사님의 강의</t>
  </si>
  <si>
    <t>유관부서와의 Comm시 조금 더 이해할 수 있게 되었다. 나만 잘하면 되는 것이 아닌 모든 부서와 공유하면서 유기적으로 움직여야한다.</t>
  </si>
  <si>
    <t>좋았던 점 : 시물레이션과 같은 실습, 적절한 쉬는시간
아쉬운 점 : 같은 회사끼리가 아닌 다른 회사끼리 조를 편성해주셨으면 좋겠습니다.</t>
  </si>
  <si>
    <t>유관부서의 입장을 이해할 수 있었습니다.</t>
  </si>
  <si>
    <t>혼자만 잘해서 되는게 아니다!</t>
  </si>
  <si>
    <t>없습니다</t>
  </si>
  <si>
    <t>시뮬레이션 게임이 처음에는 어려웠지만 정말 회사 운영의 이해에 도움이 된다고 생각합니다.</t>
  </si>
  <si>
    <t>시뮬레이션 게임이 회사의 이해에 도움이 된 것 같습니다!</t>
  </si>
  <si>
    <t>시뮬레이션 프로그램이 흥미로웠습니다.</t>
  </si>
  <si>
    <t>전사 관점에서 생각해볼 기회가 될 것 같습니다.</t>
  </si>
  <si>
    <t>시간 관계상 시뮬레이션 라운드가 짧은 느낌이라 아쉽긴 했습니다.</t>
  </si>
  <si>
    <t>강의자료 최신화가 필요할 듯 보입니다.</t>
  </si>
  <si>
    <t>재고일수 조정, 주문간격 조정, 공급업체 변경에 따른 impact를 실시간으로 확인하면서 구매 실무 시 의사결정 사항에 따라 어떠한 결과가 도출될 수 있는지 생각해보는 시간이 되었습니다.</t>
  </si>
  <si>
    <t>교육과정 내의 사례나 케이스들이 너무 예전 케이스들이라 최신 사례들로 교체가 필요할 듯 보입니다. 커리큘럼에는 아쉬움이 있지만 시뮬레이션 게임을 통해 팀원들끼리 각자 역할을 담당하여 의사결정을 해볼 수 있어서 좋았습니다.</t>
  </si>
  <si>
    <t>SCM 전반적인 이해도 상승 및 유관부서 협의의 중요성 학습</t>
  </si>
  <si>
    <t>유관부서 협의가 정말 중요하고, align 여부에 따라 회사 손익이 결정된다는 점을 실무에 적용해볼 수 있을 것 같습니다</t>
  </si>
  <si>
    <t>구매 뿐만 아니라, 제조, 최적화, FP, 영업 등 다른 유관부서도 들을 수 있는 교육으로 확대되었으면 합니다</t>
  </si>
  <si>
    <t xml:space="preserve">시뮬레이션 게임이 굉장히 흥미로웠습니다 </t>
  </si>
  <si>
    <t xml:space="preserve">비용/투자비 절감이 매출액 증가보다 더 ROI에 미치는 영향이 크다
</t>
  </si>
  <si>
    <t xml:space="preserve">개선 필요한 점 : Round 가 진행되며 추가되는 기능들이 많은 것 같아, 다음에는 4Round 이상의 게임을 진행할 수 있었으면 합니다
</t>
  </si>
  <si>
    <t xml:space="preserve">시뮬레이션과 병행하여 진행한다는 점이 배운 내용을 바로 체득할 수 있어서 좋았습니다. </t>
  </si>
  <si>
    <t xml:space="preserve">조금 더 supply chain 이 유기적으로 이어져있고, trade-off 관계를 생각하면서 일하면 좀 더 전체 최적화 관점에서 의사결정 할 수 있을 것 같습니다. </t>
  </si>
  <si>
    <t>시뮬레이션 4번 너무 적습니다~~~ 최소 5번 진행해주세요 ~~</t>
  </si>
  <si>
    <t>현실적으로 실무에 도움이 되는 교육이었으면 좋겠습니다.</t>
  </si>
  <si>
    <t>그닥 적용될 것 같지는 않습니다.</t>
  </si>
  <si>
    <t>간식, 융통적인 시간조절 등 좋았습니다.</t>
  </si>
  <si>
    <t>구매 담당자 뿐만 아니라 생산/운영/관리 등의 조직에서도 참여하면 전체 경영에 대해 이해하기 좋을 것 같다.</t>
  </si>
  <si>
    <t>전체 조직이 유기적으로 연결되어 있고 커뮤니케이션과 타 조직 업무 파악 등이 필요하다는 것을 몸소 깨달았다.</t>
  </si>
  <si>
    <t xml:space="preserve">시뮬레이션을 통해 내 회사를 이끄는 것과 같이 주인 의식을 가지고 임할 수 있어서 단순히 수업만 듣는 거 보다는 체득이 더 잘되었다. </t>
  </si>
  <si>
    <t>가벼운 개념에서부터 실제 실습까지 알찬 시간이었습니다.</t>
  </si>
  <si>
    <t>유기적으로 굴러가는 SCM 시뮬레이션 과정을 통해, 각 파트의 역할 및 VC 전체 최적화 방안에 대해 고민해볼 수 있었음</t>
  </si>
  <si>
    <t>시뮬레이션도 재미있었고 좋았습니다. 다만 재무제표 분석 등을 진행할 떄 실제 Excel으로 만져보면서 진행해도 이해에 도움이 될 것 같습니다.</t>
  </si>
  <si>
    <t>시뮬레이션 게임 재밌고 좋았어요~</t>
  </si>
  <si>
    <t>네 협업의 중요성을 배웠습니다</t>
  </si>
  <si>
    <t>가상현실이지만 직접 참여해서 회사의 재무 구조에 영향을 미치는 과정을 통해 SCM 과정에 대해 유기적으로 이해할 수 있었습니다.
좋은 교육 감사 드립니다~</t>
  </si>
  <si>
    <t xml:space="preserve"> </t>
  </si>
  <si>
    <t>타 팀과의 협조 중요도</t>
  </si>
  <si>
    <t>SCM에 대해 더 자세히 알 수 있었습니다.</t>
  </si>
  <si>
    <t>시뮬레이션이 효과적이었다.</t>
  </si>
  <si>
    <t>단순히 내 업무 만을 이야기하는 것이 아닌, 타 부서와의 이해관계도 생각하게 된다.</t>
  </si>
  <si>
    <t>너무 좋았습니다.</t>
  </si>
  <si>
    <t>1. 이 과정에 대해 전반적으로 평가해 주신다면?</t>
  </si>
  <si>
    <t>3. 이 과정의 강사(송상화 교수)는 효과적으로 내용을 구성하고 전달했다.</t>
  </si>
  <si>
    <t>4. 이 과정에서 배운 내용을 실무에 적용하는 관점에서 볼 때, 만족스러웠던 부분과 개선되어야 할 점이 있다면?</t>
  </si>
  <si>
    <t>실무적으로 적용가능한것이 매력적이였음</t>
  </si>
  <si>
    <t>5. 이 과정의 운영상 만족스러웠던 부분과 개선되어야 할 점이 있다면 자유롭게 작성해주세요.</t>
  </si>
  <si>
    <t xml:space="preserve">2일이아닌 긴 과정도 좋을것 같습니다. </t>
  </si>
  <si>
    <t>생산성이 향상될 만한 실험 방법 등을 소개해 주셔서 좋았습니다.
다만 회사 내 보안 환경에서 어떻게 적용할 지 고민이 됩니다.</t>
  </si>
  <si>
    <t>전반적인 과정에 대해서 매우 만족하였습니다.
보충하면 좋을 것 같은 부분만 제언 올립니다.
1. 이론 수업 보강
1.1 이론 수업의 필요성
이론 수업을 통해서 수강생들의 사고를 먼저 확장시킨 후 원하는 Service를 build하는 식으로 진행하면 어땠을까 싶습니다.
prompt 활용 system build는 결국 자신의 생각, 아이디어, 기획을 "현출"하는 과정이라고 생각합니다.
현출을 위해서는 그 토양이 될만한 재료들이 필요한데, 이에 대한 이론적 측면의 보충이 필요하지 않았나 싶었습니다.
1.2 구체적인 방향
Forecasting, Stock policy, SCM Strategic 등 이론 수업을 통해서 아이데이션을 하고, 자신이 원하는 목표를 구체화하고, 정의하여, 
LLM AI에 명확히 자신의 의사를 전달할 수 있도록 하면.조금 더 폭넓게 시스템을 만들 수 있지 않았을까요.
2.실습 수업
21. 실습 수업 방향성
한정된 시간에 시스템을 만들기 위해서는 정립된 blueprint(prompt)와, 완성된 결과물이 있었어야 한다고 생각합니다.
다만, 금번 수업에서 제공된 실습용 prompt들은 정제되어 있지 않고, 사전에 고도화 되어 있지 않은 상태로 단순히 수강생들에게 실시간으로 공유해주셨던 거로 느껴졌는데요.
조금 더 back test 되었거나, prompt build를 통해 고도화된 시스템 구성을 완료해보신 상태로 수강생들에게 실습을 전달해주셨으면 더 좋았을 것 같습니다.
예를 들어, prophet이 자료에 포함되어 있던데 직접 build 하다 보니 firebase 시스템은 next.js 기반으로만 돌아가서 python backend 를 기반할 수 없고,
그렇다고 js 라이브러리 신규 설치도 불가하여 오로지 genkit ai 로만 대응되게끔 되어 있는데, prophet, arima 등은 prompt engineering 으로만 설계하기엔 한계가 있고,
그로므로 당연히 genkit ai로만은 구현이 불가능하니 python api화 등이 필요합니다</t>
  </si>
  <si>
    <t>사전에 firebase.stuido 등 안내주신 url만 보안 풀었더니, 
실제로 필요한 site는 보안으로 다 막혀있어서 업무용 pc로는 하나도 구동하지 못했었습니다.
실제로 사용될 url을 안내주시어 보안 해제하게끔 해주시면 수업 효율성 제고에 큰 도움이 될 것 같습니다.</t>
  </si>
  <si>
    <t xml:space="preserve">상상만 했던 것들을 제 손으로 구현하는 것이 그리 어렵지 않다는 것을 느꼈습니다. </t>
  </si>
  <si>
    <t xml:space="preserve">교육 시간이 짧아서 많은 내용들을 다루지 못해 아쉬웠습니다. </t>
  </si>
  <si>
    <t>사내활용은 보안 등의 이슈로 활용이 어려워 보입니다. 신기술등을 업무에 활용할 수 있는 가능성을 찾은것만으로도 도움이 될것 같습니다.</t>
  </si>
  <si>
    <t>시간 잘 지켜주시고 커리큘럼이나 강의 순서 등을 좀 더 다듬었으면 좋겠습니다.</t>
  </si>
  <si>
    <t xml:space="preserve">최신 트렌드를 기반으로 실무에 즉시 적용해 볼 수 있는 실습들로 구성되어 매우 만족 하였습니다. 단, 회사의 보안 정책 상 AI Tool을 활용할 수 없는 부분이 아쉽습니다. 분명히 업무에 적용해볼 수 있는 포인트들이 많은데, 앞으로 이 부분은 많은 고민이 필요할 것 같습니다. </t>
  </si>
  <si>
    <t xml:space="preserve">강의 내용에 비해 교육시간이 부족했던 것 같습니다. 실습을 병행하는 수업의 특성 상, pc 등 돌발 요인이 있기 떄문에 강의 시간이 조금 넉넉하게 구성되는 것이 맞다고 봅니다. </t>
  </si>
  <si>
    <t xml:space="preserve">생성AI를 업무에 활용할수 있느 방법에 대해서 알게되어 만족스로웠습니다. </t>
  </si>
  <si>
    <t xml:space="preserve">API Key를 미리 발급받아서 하면 더 좋을것 같습니다. </t>
  </si>
  <si>
    <t>영역 없이 모든 실무에 적용이 가능해 보임</t>
  </si>
  <si>
    <t>새로운 트렌드에 맞춰 개인에게 많은 도움이 되는 과정이었음</t>
  </si>
  <si>
    <t>실무에 있어 전반적인 효율을 올리는데 매우 적합한 교육이었으나, 실무에선 많은 단계에서 보안 해결이 선행되어야 하기에 이 부분에 대한 고민이 필요 해 보입니다.</t>
  </si>
  <si>
    <t>새로운 기술과 그 기술의 적용에 대한 이해를 손쉽게 할 수 있어서 무척 좋았고, 
교육의 내용이 꽉 차있고 수준이 높아서 교육시간을 지금의 두배로 늘리면 보다 나은 교육이 될 것 같습니다.</t>
  </si>
  <si>
    <t xml:space="preserve">AI Tool을 실습할 수 있는 시간을 좀 더 늘려줬으면 좋겠다. </t>
  </si>
  <si>
    <t xml:space="preserve">다양한 AI Tool을 접해 볼 수 있어서 좋았다. </t>
  </si>
  <si>
    <t>여러 예시를 들어주시고 자료에도 여러 케이스들이 설명되어 있어 좋았음. 다만 재고관리 부분이 시간이 없어 수업을 많이 못 들은게 매우 아쉬움.</t>
  </si>
  <si>
    <t>좀 더 이론 위주의 설명이 있고 실습 진행 속도가 좀더 빨랐어도 된다 생각함.</t>
  </si>
  <si>
    <t>- 만족스런 부분 : 
급변하는 AI의 상황에서 실사용을 통한 실습
AI를 다양하게 시도하고, 활용하고 있는 교수님이 실제 사용 중인 부분에 대한 LL 식 내용도 포함된 점
- 아쉬운 부분 : 
각 사별 특성에 맞는 SCM을 적용한 전문 교육이 추가 되면 좋을 듯 (강의는 주로 일반 제조업 포커싱이었는데, 우리 회사는 EPC라 적용 가능 부분이 제한적) 
아직은 거짓말을 많이 하고 있는 AI의 한계와 그에 대한 우리의 준비해야 할 것</t>
  </si>
  <si>
    <t>- 만족스런 부분 : 
사전 필요 시스템과 사항들을 공지하고, 교육의 원활한 진행을 위한 강사와 스텝의 적극적인 노력 
커피 수혈 좋았고, 생수가 같이 있으면 좋을 듯
- 아쉬운 부분 : 
시간적인 제약 때문이었겠지만 질의응답 시간이 부족
이론적인 부분은 과감히 생략하고, 실질 AI 활용 실습을 늘일 필요. 
(예) 첫날 강사님의 예시를 다 해보고, 둘째날 오전 각자 원하는 방식의 실습 후, 오후에 개인별 발표와 강사님의 피드백</t>
  </si>
  <si>
    <t>수요계획(생산계획)은 GSM에서 세우는데 구매영역과는 거리가 있는 것 같습니다.</t>
  </si>
  <si>
    <t>타업종에 대한 프로젝트 경험을 토대로 AI적용한 사례로 예시로 설명을 해서 이해하기 편했습니다.</t>
  </si>
  <si>
    <t>AI를 통한 데이터 분석, 수요예측, 재고관리에 대한 지식 습득이 가능하였읍니다</t>
  </si>
  <si>
    <t>교육 준비 및 진행하시느라 고생 많으셨습니다</t>
  </si>
  <si>
    <t>특이사항 없음</t>
  </si>
  <si>
    <t>실습이 좀 더 많았으면 좋겠습니다.~</t>
  </si>
  <si>
    <t>수업과정을 통해 다양한 Tool을 자체적으로 제작해서 활용 할 수 있다는 아이디어를 얻을 수 있었습니다.</t>
  </si>
  <si>
    <t xml:space="preserve">좀 더 도전적인 과제들을 직접 해볼 수 있는 시간을 주면 좋을 것 같습니다. (예를들어, 약 1~2시간 정도 교육생별로 본인이 생각하는 아이디어를 구현하는 시간을 가지고, 교수님이 교육생별로 진행하는 내용에 대해 조언을 해주는 형태로 운영 등) 
특히 공공데이터 포털에 공개되는 데이터, API들을 활용해서 실무에 도움되는 서비스를 만드는게 도움이 될 것 같은데요. (첫날 설명해주신 창고 정보 등, 실무에 쓸 수 있는 국내 공공데이터가 많음) 
공공데이터 포털의 데이터, API를 활용 할 수 있는 방법들을 알려주시면 좋겠습니다. (중간에 API firebase에 설명해서 적용하는 것도 보여주셔서 가능할 것 같습니다.) </t>
  </si>
  <si>
    <t>시간이 조금 부족했던 것 같습니다.</t>
  </si>
  <si>
    <t>이론과 실습이 잘 조화되었습니다.</t>
  </si>
  <si>
    <t xml:space="preserve">나도 잘 할 수 있을 거라는 자신감을 주셨다. </t>
  </si>
  <si>
    <t>실무에 적용할 방법을 제안해주셨다</t>
  </si>
  <si>
    <t>효과적으로 업무 개선할 수 있을 것 같음
보안때문에 실제로 이용가능 AI Tool 거의 없음</t>
  </si>
  <si>
    <t>보안 문제로 실습에 어려움이 있음.
AI Tool 보안해제 뿐만 아니라 GOOGLE DOCS, CONSOLE GOOGLE 등 교육 진행 시 필요한 모든 사이트를 Mysuni에서 일괄 보안해제 신청 가능하도록 처리되면 좋겠음</t>
  </si>
  <si>
    <t>실무에 직접 적용할 수 있는 아이디어와 동기부여를 얻었습니다.</t>
  </si>
  <si>
    <t>여러 예시를 직접할 수 있어 만족하였으며, 여러 사례를 접할 시간이 더욱 있었으면 좋겠습니다.</t>
  </si>
  <si>
    <t>firebase 등 LLM을 이용한 프로그래밍 가능</t>
  </si>
  <si>
    <t>재미있습니다.</t>
  </si>
  <si>
    <t>좋습니다.</t>
  </si>
  <si>
    <t>2. 이 과정은 다른 사람에게도 추천하고 싶다.</t>
  </si>
  <si>
    <t xml:space="preserve">3. 이 과정을 통해 새롭게 알게 되거나 느낀 것이 있다. </t>
  </si>
  <si>
    <t>4. 이 과정은 나의 실무에 도움이 된다.</t>
  </si>
  <si>
    <t>5. 이 과정의 강사(심창섭 대표)는 실무 역량 향상에 도움이 되는 내용으로 강의를 구성하고 전달했다.</t>
  </si>
  <si>
    <t>6. 이 과정의 실습(시뮬레이션 게임)은 실무 역량 향상 및 인사이트 확보에 도움이 되었다.</t>
  </si>
  <si>
    <t>7. '시뮬레이션 게임' 중 겪은 성공/실패 경험이 실무에 어떻게 적용될 수 있을까요?</t>
  </si>
  <si>
    <t>회차수가 짧아서 투자로 인한 판매량 극대화나 생산극대화의 영향성보다 OI를 통한 코스트 감소가 더 큰 영향도를 보였습니다.
단기적인 OI를 위해서는 코스트 감소를, 장기적인 OI를 위해서는 다른 경영전략이 필요하며 2가지 모두 가져가는 것이 업무적으로 좋다고 판단됩니다.</t>
  </si>
  <si>
    <t>8. 본 과정을 참여하면서 좋았던 점에 대해 작성해 주십시오.</t>
  </si>
  <si>
    <t>SCM의 다은 업무영역에 대한 이해도를 올릴수있었습니다.</t>
  </si>
  <si>
    <t>9. 본 과정을 참여하면서 개선점이 있다면 작성해 주십시오.</t>
  </si>
  <si>
    <t xml:space="preserve">다른 계열사가 아닌 한회사내에 각각 실제담당하는 부서들을 모아놓고 게임을 진행해야 더욱 효과가 올라갈 것 같습니다.
</t>
  </si>
  <si>
    <t>10. 현재 소속 회사에서 진행 중인 SCM/OI Project 수행을 위해 필요한 교육이 있다면 자유롭게 작성해주십시오.</t>
  </si>
  <si>
    <t>실제 전문적인 인재개발을 위한 자격증반이 필요합니다.</t>
  </si>
  <si>
    <t>재고 관리의 중요성, 안전재고 등 실무 용어 학습</t>
  </si>
  <si>
    <t>시뮬레이션 게임을 통해 다양한 경험 취득</t>
  </si>
  <si>
    <t>강의 내용 대부분이 제조업 위주의 강의</t>
  </si>
  <si>
    <t>기자재 구매 관련 강의</t>
  </si>
  <si>
    <t>부서간 조율의 중요성</t>
  </si>
  <si>
    <t>교육 운영 담당자분들이 교육에 집중할 수 있도록 간식, 음료 등 준비해주셨습니다.</t>
  </si>
  <si>
    <t>교육 장소가 협소해 앞쪽 강의화면이 잘 보이지 않았던 점이 아쉽습니다.</t>
  </si>
  <si>
    <t>실무에 직접적으로 적용은 어려울 것 같습니다</t>
  </si>
  <si>
    <t>시뮬레이션 게임을 통해 참여도를 높게 가져가고, 다양한 시각의 구성원들과 논의할 수 있어 좋았습니다.</t>
  </si>
  <si>
    <t>제조업 위주의 강의 진행이기 때문에 산업에 따라 한계가 있었던 것 같습니다</t>
  </si>
  <si>
    <t>산업 별 SCM 특징을 반영하여, 업종 별 강의 진행하면 좋을 것 같습니다.</t>
  </si>
  <si>
    <t>다양한 risk를 고려할 수 있게 되었다.</t>
  </si>
  <si>
    <t>다양한 변수 고려에 대한 가능성 획득</t>
  </si>
  <si>
    <t>PPT 자료가 너무 커서 인쇄물 1페이지 당 PPT 2장씩 들어가도 될 것 같습니다. (원가 절감도 되고...)</t>
  </si>
  <si>
    <t>X</t>
  </si>
  <si>
    <t>업무 시 타부서에 미치는 영향력을 생각하고 실무를 할 것 같습니다.</t>
  </si>
  <si>
    <t xml:space="preserve">이론 뿐만 아니라, 실습 과정을 통해 교육을 진행해서 더 기억에 남습니다. </t>
  </si>
  <si>
    <t>미팅룸만 조금 더 큰 곳에서 진행하면 좋을 것 같습니다.</t>
  </si>
  <si>
    <t>AI와 SCM 연계성에 대한 교육 - Single planning 구축을 위해서 필요한 것이 무엇이 있는지 (AI 관점에서, SCM 관점에서)</t>
  </si>
  <si>
    <t>시뮬레이션을 통한 실무 실습 감각 향상에 도움이 되었습니다.</t>
  </si>
  <si>
    <t xml:space="preserve">과정 내용의 깊이와 양에 비해 강의 시간이 조금 부족했다는 느낌입니다. 장소는 조금 협소하여 불편한 점들이 있었으나 그 외 요소들에 대해 교육담당자 분들이 신경을 많이 써주셨습니다. </t>
  </si>
  <si>
    <t>본인 부서뿐만 아닌 유관부서간 협업이 중요한 것을 느꼈으나 실질 실무에 어떤식으로 적용될 수 있을지는 크게 와닿지 않았음.</t>
  </si>
  <si>
    <t>여러 관점이나 의견을 들어 볼 수 있었다는 점</t>
  </si>
  <si>
    <t>사실 실무에 어떤 식으로 적용할 수 있을지는 크게 와 닿지 않았음</t>
  </si>
  <si>
    <t>추가적으로 생긴다면 건의하겠음</t>
  </si>
  <si>
    <t>생산, 구매, 영업 등 유관부문들이 전부다 유기적으로 방향을 일치시켜 협업해야 SCM관리가 제대로 될 수 있음을 체감할 수 있었습니다</t>
  </si>
  <si>
    <t>시뮬레이션  해보고 디브리핑 하는 과정에서 많은 걸 느끼고 재밌게 할 수 있았습니다</t>
  </si>
  <si>
    <t xml:space="preserve">토의를 할 수 있는 공간이 좀 더 확보되면 좋겠습니다. </t>
  </si>
  <si>
    <t>AI 활용법</t>
  </si>
  <si>
    <t>해외 사업을 수행하는 회사에게 지정학적 리스크와 공급망 관리는 매우 중요하므로, 업체와의 계약 시 항상 이런 점을 염두해두고 실제 업무를 진행 할 것 같습니다</t>
  </si>
  <si>
    <t>강사님이 친절하게 설명해주셔서 좋았고 시뮬레이션을 통해 실제로 회사를 운영하는 느낌을 받아 더욱 교육에 몰입할 수 있었습니다</t>
  </si>
  <si>
    <t>진짜 없눈데.... 고르라면 강의장소만 조금만 더(?) 좋은 곳으로 하면 더 좋울것 같습니다!!</t>
  </si>
  <si>
    <t>구매 O/I  사례 ( 타 회사) 공유</t>
  </si>
  <si>
    <t>공급망은 전반을 이해하는데 큰 도움이 됩니다</t>
  </si>
  <si>
    <t>게임을 통해 실무를 이해하는데 도움이 되었습니다</t>
  </si>
  <si>
    <t>장소가 협소해서 불편했습니다.</t>
  </si>
  <si>
    <t>다양한 협상 전략에 대한 강의가 있으면 좋을것같습니다</t>
  </si>
  <si>
    <t>소통이 가장 중요하다.
부서 별 각자 역할을 잘 해야한다</t>
  </si>
  <si>
    <t>자유로운 의견 교환</t>
  </si>
  <si>
    <t xml:space="preserve">모든 건 서로 엮여 있음을 알게 되었습니다. </t>
  </si>
  <si>
    <t xml:space="preserve">구매가 얼마나 복잡한지, 그리고 다른 계열사 분들을 알게 돼서 좋았습니다. </t>
  </si>
  <si>
    <t>시간 더 늘려주세요~</t>
  </si>
  <si>
    <t>구매 용어부터 아주 기초적인 교육</t>
  </si>
  <si>
    <t>특정 Function 에서 이루어지는 의사결정은 그 의사결정으로 인해 영향을 미칠 수 있는 다른 Function 에 대한 협의, 논의가 필요. 그렇게 하지 않을 경우, 예기치 못한 문제로 인한 (다양한) 위험요소 존재.  나에게 있어서 최고의 의사결정이, 우리 회사 전체에 있어서는 아닐 수 있음.</t>
  </si>
  <si>
    <t xml:space="preserve">특정 Function 만 잘하면 되는 것이 아니라, 각 조직이 한 팀이 되어서 의사결정이 되어야 한다는 점을 잘 이해할 수 있었음. </t>
  </si>
  <si>
    <t>잘 모르겠음</t>
  </si>
  <si>
    <t>구매부터 판매까지 모든 부분에 대해 사례를 토대로 실무에 적용할 수 있을 것 같습니다.</t>
  </si>
  <si>
    <t>전박적으로 교육 환경, 교육 방법등 만족 스러웠습니다.</t>
  </si>
  <si>
    <t>특별한 개선점 없습니다.</t>
  </si>
  <si>
    <t>SCM 전반에 걸쳐 Fine Tuning이 중요하다는것을 배웠습니다.</t>
  </si>
  <si>
    <t>협력의 중요성을 배웠습니다.</t>
  </si>
  <si>
    <t>Risk 관리</t>
  </si>
  <si>
    <t>SCM의 중요성 강조</t>
  </si>
  <si>
    <t>영업 출신 구성원 참여 독려</t>
  </si>
  <si>
    <t>배터리 산업에 특화된 SCM 교육</t>
  </si>
  <si>
    <t>Plan - Do - See의 순서에 대해서 명확하게 이해할 수 있었고, 본 업무 (O/I 전략수립) 에 적용할 수 있을 것 같습니다</t>
  </si>
  <si>
    <t>시뮬레이션 게임으로 직접 체험할 수 있어서 좋았습니다</t>
  </si>
  <si>
    <t>강의장이 좀만 더 넓었으면 좋겠습니다</t>
  </si>
  <si>
    <t>생산/운영 Process 관련 심층 강의가 있으면 좋겠습니다.</t>
  </si>
  <si>
    <t>밸류체인 전반 상호 영향에 대해 더 깊게 생각할 수 있게 되었습니다</t>
  </si>
  <si>
    <t>짧은 시간이지만 알차게 구성되었고 게임 실습이 있어서 좋습니다</t>
  </si>
  <si>
    <t>딱히 없습니다 (장소..?)</t>
  </si>
  <si>
    <t>잘 모르겠습니다</t>
  </si>
  <si>
    <t>공급망 리스크 점검</t>
  </si>
  <si>
    <t>시뮬레이션 게임</t>
  </si>
  <si>
    <t>다양한 부서, 변수 간 인과 관계에 대해 고민해 볼 수 있는 좋은 기회였습니다.</t>
  </si>
  <si>
    <t>이론 뿐만 아니라 최근 동향, 회사 적용 사례, 시뮬레이션 등 다양하게 구성되어 있어서 다채로웠습니다.</t>
  </si>
  <si>
    <t>시뮬레이션 Round를 늘리고 각 Round 시간을 줄여서, 더 다양한 변수에 대한 Round 있으면 좋을 듯 합니다.</t>
  </si>
  <si>
    <t>사전 안내 교육 이수.</t>
  </si>
  <si>
    <t xml:space="preserve">수익성 개선을 위한 협업과 소통의 중요성을 배웠습니다. </t>
  </si>
  <si>
    <t>시뮬레이션을 통한 Role-playing으로 인사이트를 얻었습니다.</t>
  </si>
  <si>
    <t>앞으로도 이와 같은 기회가 계속 있었으면 합니다.</t>
  </si>
  <si>
    <t>Risk Management 수업이 더욱 있었으면 좋겠습니다.</t>
  </si>
  <si>
    <t xml:space="preserve">SCM 관련 부서와의 협업에 도움을 준다. </t>
  </si>
  <si>
    <t>시뮬레이션 게임으로 간접적인 SCM 관리 경험 습득</t>
  </si>
  <si>
    <t>이론적인 교육 시간보다 시뮬레이션 게임에 조금 더 코칭이 필요</t>
  </si>
  <si>
    <t xml:space="preserve">SCM 관리 중 각 부서 별 세부적인 역할과 KEY 업무 형태 </t>
  </si>
  <si>
    <t xml:space="preserve"> 4가지 영역 구매/운영/생산/공급망의 관계 및 영향을 경험/이해 해볼 수 있었음</t>
  </si>
  <si>
    <t>이론 수업만 진행되었다면 집중의 어려움이 있을 수 있었을텐데 게임을 통해 적용해 볼 수 있는 점이 좋았음</t>
  </si>
  <si>
    <t>게임의 룰에 대해서 조금 더 설명 또는 사전 숙지하도록 조금 더 안내가 되면 좋겠음</t>
  </si>
  <si>
    <t>SCM 전반의 모든 부문이 다함께 같은 방향으로 좋은 성과를 내야한다는 관점에서 부문간 사일로 없이 소통을 잘해야 한다는 것을 특히 많이 배웠습니다.</t>
  </si>
  <si>
    <t>단순한 이론 강의가 아니라 실제 시뮬레이션 게임을 해보면서 SCM 운영의 중요성을 몸소 체험할 수 있어서 좋았습니다.</t>
  </si>
  <si>
    <t>강의실이 너무 협소해서 조금 불편합니다.</t>
  </si>
  <si>
    <t>타 부서의 RnR 이해도 상승</t>
  </si>
  <si>
    <t>시뮬레이션과 접합된 교육</t>
  </si>
  <si>
    <t>기존 SCM 교육과 교육 내용이 겹치는 부분이 좀 아쉬웠음</t>
  </si>
  <si>
    <t>엑셀/매크로 교육</t>
  </si>
  <si>
    <t>OI활동 추진에 공감</t>
  </si>
  <si>
    <t>강의만 듣는 것이 아니라 시뮬레이션 적용</t>
  </si>
  <si>
    <t xml:space="preserve"> 강의실 환경</t>
  </si>
  <si>
    <t xml:space="preserve"> 필요 시 건의드릴게요</t>
  </si>
  <si>
    <t xml:space="preserve">자연 재해로 인한 공급 shortage 영향을 줄이기 위해 VMI 창고를 운영 </t>
  </si>
  <si>
    <t xml:space="preserve">시뮬레이션을 통해 직접 해보는 과정이 재밌고 와닿았습니다. </t>
  </si>
  <si>
    <t>강의실이 너무 좁아요</t>
  </si>
  <si>
    <t>잘 모르겠습니다,,</t>
  </si>
  <si>
    <t>내 영역뿐만 아니라 유관부서 입장에서도 고민해보고 적용해보겠습니다.</t>
  </si>
  <si>
    <t>실무와 연관이 많은 내용이어서 정말 유익한 강의였습니다.</t>
  </si>
  <si>
    <t>생산관리 영역 관련 교육</t>
  </si>
  <si>
    <t>부분의 최적화가 전체의 최적화가 아님을 알게 되었습니다.</t>
  </si>
  <si>
    <t>경영 게임이라는 Tool 활용을 통해 SCM Risk 관리에 대해서 알게 되는 계기 였습니다.</t>
  </si>
  <si>
    <t xml:space="preserve">교육장 의자가 목 받침대가 있는 의자 였으면 좋겠습니다. </t>
  </si>
  <si>
    <t>유관부서와의 협업 시 도움 될것 같음</t>
  </si>
  <si>
    <t>전체 흐름에 대해 알게 됨</t>
  </si>
  <si>
    <t>시뮬레이션 게임에서 ROI 낮게 나온 사유를 명확히 알았으면 좋겠습니다</t>
  </si>
  <si>
    <t>영업부서에서도 SCM 교육 참석하면 좋겠습니다</t>
  </si>
  <si>
    <t>타 부서의 입장을 경험해봤기에 좀 더 이해도가 높아짐</t>
  </si>
  <si>
    <t>시뮬레이션 게임이 재밌었고 강사님도 좋았습니다.</t>
  </si>
  <si>
    <t xml:space="preserve">SCM 전략 수립에 많은 도움이 되었습니다. </t>
  </si>
  <si>
    <t xml:space="preserve">타 계열사, 부서 담당자와 함께 교육을 받아 유익했습니다. </t>
  </si>
  <si>
    <t xml:space="preserve">없습니다. </t>
  </si>
  <si>
    <t xml:space="preserve">구매 부서 외 조직에서의 Need를 알게 되었습니다. </t>
  </si>
  <si>
    <t xml:space="preserve">시뮬레이션 게임을 통해, 집중할 수 있는 환경을 조성해주셔서 좋았습니다. </t>
  </si>
  <si>
    <t xml:space="preserve">향후 o/i 활동에 있어서, 나만 잘한다고 되는게 절대 아니구나를 느꼈고, 협상을 잘 해야겠다고 생각이 들었습니다. </t>
  </si>
  <si>
    <t xml:space="preserve">SCM 최적화 과정 </t>
  </si>
  <si>
    <t>의사결정의 중요성</t>
  </si>
  <si>
    <t>진심이 느껴지는 mySUNI의 간식. 센스넘치는 간식 선정...</t>
  </si>
  <si>
    <t>시험문제가 어렵습니다. 난이도를 낮춰주세요</t>
  </si>
  <si>
    <t>계약관련 교육</t>
  </si>
  <si>
    <t>전체를 고려하고 부문별로 충분한 토의가 성공의 지름길이라는 것을 알게 되었습니다.</t>
  </si>
  <si>
    <t>간식이 풍부해서 즐거웠습니다.</t>
  </si>
  <si>
    <t>강의실이 좀 추웠습니다ㅠㅠ</t>
  </si>
  <si>
    <t>전반적인 SCM 이론에 대해 좀 더 배우고 싶습니다.</t>
  </si>
  <si>
    <t>재무</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</si>
</sst>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0_-;\-&quot;₩&quot;* #,##0_-;_-&quot;₩&quot;* &quot;-&quot;_-;_-@_-"/>
    <numFmt numFmtId="41" formatCode="_-* #,##0_-;\-* #,##0_-;_-* &quot;-&quot;_-;_-@_-"/>
    <numFmt numFmtId="176" formatCode="0_);[Red]\(0\)"/>
  </numFmts>
  <fonts count="6" x14ac:knownFonts="1">
    <font>
      <sz val="11"/>
      <color theme="1"/>
      <name val="맑은 고딕"/>
      <family val="2"/>
      <scheme val="minor"/>
    </font>
    <font>
      <b/>
      <sz val="11"/>
      <color theme="1"/>
      <name val="맑은 고딕"/>
      <family val="2"/>
      <scheme val="minor"/>
    </font>
    <font>
      <sz val="8"/>
      <name val="맑은 고딕"/>
      <family val="3"/>
      <charset val="129"/>
      <scheme val="minor"/>
    </font>
    <font>
      <sz val="11"/>
      <color theme="1"/>
      <name val="맑은 고딕"/>
      <family val="2"/>
      <scheme val="minor"/>
    </font>
    <font>
      <sz val="12"/>
      <name val="맑은 고딕"/>
      <family val="3"/>
      <charset val="129"/>
      <scheme val="minor"/>
    </font>
    <font>
      <sz val="11"/>
      <color rgb="FF000000"/>
      <name val="맑은 고딕"/>
      <family val="3"/>
      <charset val="129"/>
    </font>
  </fonts>
  <fills count="4">
    <fill>
      <patternFill patternType="none"/>
    </fill>
    <fill>
      <patternFill patternType="gray125"/>
    </fill>
    <fill>
      <patternFill patternType="solid">
        <fgColor rgb="FFFFFFF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hair">
        <color indexed="64"/>
      </left>
      <right style="hair">
        <color indexed="64"/>
      </right>
      <top style="hair">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bottom style="thin">
        <color indexed="64"/>
      </bottom>
      <diagonal/>
    </border>
  </borders>
  <cellStyleXfs count="2">
    <xf numFmtId="0" fontId="0" fillId="0" borderId="0"/>
    <xf numFmtId="41" fontId="3" fillId="0" borderId="0" applyFont="0" applyFill="0" applyBorder="0" applyAlignment="0" applyProtection="0">
      <alignment vertical="center"/>
    </xf>
  </cellStyleXfs>
  <cellXfs count="14">
    <xf numFmtId="0" fontId="0" fillId="0" borderId="0" xfId="0"/>
    <xf numFmtId="0" fontId="1" fillId="0" borderId="1" xfId="0" applyFont="1" applyBorder="1" applyAlignment="1">
      <alignment horizontal="center" vertical="top"/>
    </xf>
    <xf numFmtId="0" fontId="4" fillId="2" borderId="2" xfId="0" applyFont="1" applyFill="1" applyBorder="1" applyAlignment="1">
      <alignment horizontal="left" vertical="center" wrapText="1" readingOrder="1"/>
    </xf>
    <xf numFmtId="0" fontId="4" fillId="2" borderId="3" xfId="0" applyFont="1" applyFill="1" applyBorder="1" applyAlignment="1">
      <alignment horizontal="left" vertical="center" wrapText="1" readingOrder="1"/>
    </xf>
    <xf numFmtId="176" fontId="0" fillId="0" borderId="0" xfId="0" applyNumberFormat="1"/>
    <xf numFmtId="17" fontId="0" fillId="0" borderId="0" xfId="0" applyNumberFormat="1"/>
    <xf numFmtId="0" fontId="0" fillId="0" borderId="1" xfId="0" applyBorder="1"/>
    <xf numFmtId="41" fontId="0" fillId="0" borderId="0" xfId="1" applyFont="1" applyAlignment="1"/>
    <xf numFmtId="0" fontId="0" fillId="3" borderId="0" xfId="0" applyFill="1"/>
    <xf numFmtId="41" fontId="0" fillId="0" borderId="0" xfId="0" applyNumberFormat="1"/>
    <xf numFmtId="0" fontId="5" fillId="0" borderId="4" xfId="0" applyFont="1" applyBorder="1"/>
    <xf numFmtId="42" fontId="0" fillId="0" borderId="0" xfId="1" applyNumberFormat="1" applyFont="1" applyAlignment="1"/>
    <xf numFmtId="42" fontId="0" fillId="0" borderId="0" xfId="0" applyNumberFormat="1"/>
    <xf numFmtId="42" fontId="0" fillId="0" borderId="0" xfId="1" applyNumberFormat="1" applyFont="1" applyFill="1" applyAlignment="1"/>
  </cellXfs>
  <cellStyles count="2">
    <cellStyle name="쉼표 [0]" xfId="1" builtinId="6"/>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김정은(JUNG EUN KIM)/성장지원/SKI" id="{71165861-D10A-49E4-8B68-8DA5EA87478F}" userId="S::ia03080@skcorp.com::64750561-b927-4ea0-8dd0-d023e5b14868" providerId="AD"/>
  <person displayName="이현국(Hyunkook Lee)/성장지원/SKI" id="{AE8419F2-AC02-4D04-9E1B-C38E01C7F919}" userId="S::ia03100@skcorp.com::fbcfc3b4-65d9-4b7c-854c-4af238a9660d" providerId="AD"/>
  <person displayName="김도형(Do Hyeong Kim)/성장지원/SKI" id="{33D9ED18-EA24-4287-A659-E781C21AE2C5}" userId="S::ia03102@skcorp.com::8f134e53-680c-496b-8481-bc5c149c71b9" providerId="AD"/>
</personList>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1" dT="2025-09-29T08:44:59.17" personId="{AE8419F2-AC02-4D04-9E1B-C38E01C7F919}" id="{B38FD351-5797-4445-8936-D8C2F7E64D87}">
    <text>강의 추가에 따른 과정개발비 150만원 포함, 순수 강의료는 1,550만원</text>
  </threadedComment>
  <threadedComment ref="E28" dT="2025-09-29T07:59:50.79" personId="{71165861-D10A-49E4-8B68-8DA5EA87478F}" id="{DADCC4E7-1A81-4512-B35E-9258EB0BF989}">
    <text>인증 문항 개발비 150만원 포함</text>
  </threadedComment>
  <threadedComment ref="D31" dT="2025-09-29T08:07:48.64" personId="{71165861-D10A-49E4-8B68-8DA5EA87478F}" id="{8935F1B3-64CF-436D-AC9A-A6D0D8D2BB85}">
    <text>협의회와 절반씩 부담, 합산 시 총 30시간 강의</text>
  </threadedComment>
  <threadedComment ref="E33" dT="2025-09-29T08:09:58.79" personId="{71165861-D10A-49E4-8B68-8DA5EA87478F}" id="{9C70E2FD-A283-4557-B76B-7223B70AD125}">
    <text>인증 Test 문항 개발비 포함</text>
  </threadedComment>
  <threadedComment ref="E33" dT="2025-09-29T08:10:38.76" personId="{71165861-D10A-49E4-8B68-8DA5EA87478F}" id="{ED0B4E00-A6C0-4496-A4E4-434006154D61}" parentId="{9C70E2FD-A283-4557-B76B-7223B70AD125}">
    <text>순수 강의료: 4,800,000원</text>
  </threadedComment>
  <threadedComment ref="E39" dT="2025-09-30T08:39:26.73" personId="{33D9ED18-EA24-4287-A659-E781C21AE2C5}" id="{A434DDAE-1DE1-4E33-994F-086519C20A4F}">
    <text xml:space="preserve">과정개발비 포함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5"/>
  <sheetViews>
    <sheetView tabSelected="1" workbookViewId="0">
      <pane ySplit="1" topLeftCell="A2" activePane="bottomLeft" state="frozen"/>
      <selection pane="bottomLeft" activeCell="B30" sqref="B30"/>
    </sheetView>
  </sheetViews>
  <sheetFormatPr defaultRowHeight="17" x14ac:dyDescent="0.45"/>
  <cols>
    <col min="2" max="2" width="45.33203125" bestFit="1" customWidth="1"/>
    <col min="3" max="3" width="13.33203125" bestFit="1" customWidth="1"/>
    <col min="5" max="5" width="16.75" bestFit="1" customWidth="1"/>
    <col min="6" max="6" width="17.08203125" customWidth="1"/>
    <col min="7" max="7" width="16.75" bestFit="1" customWidth="1"/>
    <col min="8" max="8" width="12.33203125" customWidth="1"/>
    <col min="9" max="9" width="20.33203125" bestFit="1" customWidth="1"/>
  </cols>
  <sheetData>
    <row r="1" spans="1:9" x14ac:dyDescent="0.45">
      <c r="A1" s="1" t="s">
        <v>0</v>
      </c>
      <c r="B1" s="1" t="s">
        <v>1</v>
      </c>
      <c r="C1" s="1" t="s">
        <v>2</v>
      </c>
      <c r="D1" s="1" t="s">
        <v>3</v>
      </c>
      <c r="E1" s="1" t="s">
        <v>4</v>
      </c>
      <c r="F1" s="1" t="s">
        <v>5</v>
      </c>
      <c r="G1" s="1" t="s">
        <v>6</v>
      </c>
      <c r="H1" s="1" t="s">
        <v>7</v>
      </c>
      <c r="I1" s="1" t="s">
        <v>8</v>
      </c>
    </row>
    <row r="2" spans="1:9" ht="18" thickBot="1" x14ac:dyDescent="0.5">
      <c r="A2" t="s">
        <v>9</v>
      </c>
      <c r="B2" s="2" t="s">
        <v>10</v>
      </c>
      <c r="C2" t="s">
        <v>11</v>
      </c>
      <c r="D2" t="s">
        <v>12</v>
      </c>
      <c r="E2" s="5">
        <v>45809</v>
      </c>
      <c r="F2" s="4">
        <v>5</v>
      </c>
      <c r="G2" t="s">
        <v>13</v>
      </c>
      <c r="H2">
        <v>32</v>
      </c>
      <c r="I2" t="s">
        <v>14</v>
      </c>
    </row>
    <row r="3" spans="1:9" ht="17.5" x14ac:dyDescent="0.45">
      <c r="A3" t="s">
        <v>15</v>
      </c>
      <c r="B3" s="3" t="s">
        <v>16</v>
      </c>
      <c r="C3" t="s">
        <v>17</v>
      </c>
      <c r="D3" t="s">
        <v>12</v>
      </c>
      <c r="E3" s="5">
        <v>45870</v>
      </c>
      <c r="F3">
        <v>5</v>
      </c>
      <c r="G3" t="s">
        <v>13</v>
      </c>
      <c r="H3">
        <v>25</v>
      </c>
      <c r="I3" t="s">
        <v>18</v>
      </c>
    </row>
    <row r="4" spans="1:9" x14ac:dyDescent="0.45">
      <c r="A4" t="s">
        <v>19</v>
      </c>
      <c r="B4" t="s">
        <v>20</v>
      </c>
      <c r="C4" t="s">
        <v>21</v>
      </c>
      <c r="D4" t="s">
        <v>22</v>
      </c>
      <c r="E4" s="5">
        <v>45839</v>
      </c>
      <c r="F4">
        <v>2</v>
      </c>
      <c r="G4" t="s">
        <v>13</v>
      </c>
      <c r="H4">
        <v>33</v>
      </c>
      <c r="I4" t="s">
        <v>23</v>
      </c>
    </row>
    <row r="5" spans="1:9" x14ac:dyDescent="0.45">
      <c r="A5" t="s">
        <v>24</v>
      </c>
      <c r="B5" t="s">
        <v>25</v>
      </c>
      <c r="C5" t="s">
        <v>21</v>
      </c>
      <c r="D5" t="s">
        <v>22</v>
      </c>
      <c r="E5" s="5">
        <v>45778</v>
      </c>
      <c r="F5">
        <v>2</v>
      </c>
      <c r="G5" t="s">
        <v>13</v>
      </c>
      <c r="H5">
        <v>25</v>
      </c>
      <c r="I5" s="8"/>
    </row>
    <row r="6" spans="1:9" x14ac:dyDescent="0.45">
      <c r="A6" t="s">
        <v>26</v>
      </c>
      <c r="B6" t="s">
        <v>27</v>
      </c>
      <c r="C6" t="s">
        <v>28</v>
      </c>
      <c r="D6" t="s">
        <v>29</v>
      </c>
      <c r="E6" s="5">
        <v>45839</v>
      </c>
      <c r="F6">
        <v>3</v>
      </c>
      <c r="G6" t="s">
        <v>13</v>
      </c>
      <c r="H6">
        <v>30</v>
      </c>
      <c r="I6" t="s">
        <v>30</v>
      </c>
    </row>
    <row r="7" spans="1:9" x14ac:dyDescent="0.45">
      <c r="A7" t="s">
        <v>31</v>
      </c>
      <c r="B7" t="s">
        <v>32</v>
      </c>
      <c r="C7" t="s">
        <v>28</v>
      </c>
      <c r="D7" t="s">
        <v>29</v>
      </c>
      <c r="E7" s="5">
        <v>45901</v>
      </c>
      <c r="F7">
        <v>3</v>
      </c>
      <c r="G7" t="s">
        <v>13</v>
      </c>
      <c r="H7">
        <v>34</v>
      </c>
      <c r="I7" t="s">
        <v>30</v>
      </c>
    </row>
    <row r="8" spans="1:9" x14ac:dyDescent="0.45">
      <c r="A8" t="s">
        <v>33</v>
      </c>
      <c r="B8" t="s">
        <v>34</v>
      </c>
      <c r="C8" t="s">
        <v>28</v>
      </c>
      <c r="D8" t="s">
        <v>29</v>
      </c>
      <c r="E8" s="5">
        <v>45809</v>
      </c>
      <c r="F8">
        <v>100</v>
      </c>
      <c r="G8" t="s">
        <v>13</v>
      </c>
      <c r="H8">
        <v>22</v>
      </c>
      <c r="I8" t="s">
        <v>30</v>
      </c>
    </row>
    <row r="9" spans="1:9" x14ac:dyDescent="0.45">
      <c r="A9" t="s">
        <v>35</v>
      </c>
      <c r="B9" t="s">
        <v>36</v>
      </c>
      <c r="C9" t="s">
        <v>37</v>
      </c>
      <c r="D9" t="s">
        <v>38</v>
      </c>
      <c r="E9" s="5">
        <v>45768</v>
      </c>
      <c r="F9">
        <v>6</v>
      </c>
      <c r="G9" t="s">
        <v>39</v>
      </c>
      <c r="H9">
        <v>26</v>
      </c>
      <c r="I9" t="s">
        <v>23</v>
      </c>
    </row>
    <row r="10" spans="1:9" x14ac:dyDescent="0.45">
      <c r="A10" t="s">
        <v>40</v>
      </c>
      <c r="B10" t="s">
        <v>41</v>
      </c>
      <c r="C10" t="s">
        <v>37</v>
      </c>
      <c r="D10" t="s">
        <v>38</v>
      </c>
      <c r="E10" s="5">
        <v>45790</v>
      </c>
      <c r="F10">
        <v>3</v>
      </c>
      <c r="G10" t="s">
        <v>39</v>
      </c>
      <c r="H10">
        <v>28</v>
      </c>
      <c r="I10" t="s">
        <v>23</v>
      </c>
    </row>
    <row r="11" spans="1:9" x14ac:dyDescent="0.45">
      <c r="A11" t="s">
        <v>42</v>
      </c>
      <c r="B11" t="s">
        <v>43</v>
      </c>
      <c r="C11" t="s">
        <v>37</v>
      </c>
      <c r="D11" t="s">
        <v>38</v>
      </c>
      <c r="E11" s="5">
        <v>45852</v>
      </c>
      <c r="F11">
        <v>3</v>
      </c>
      <c r="G11" t="s">
        <v>39</v>
      </c>
      <c r="H11">
        <v>22</v>
      </c>
      <c r="I11" t="s">
        <v>23</v>
      </c>
    </row>
    <row r="12" spans="1:9" x14ac:dyDescent="0.45">
      <c r="A12" t="s">
        <v>44</v>
      </c>
      <c r="B12" t="s">
        <v>45</v>
      </c>
      <c r="C12" t="s">
        <v>46</v>
      </c>
      <c r="D12" t="s">
        <v>47</v>
      </c>
      <c r="E12" s="5">
        <v>45802</v>
      </c>
      <c r="F12">
        <v>2</v>
      </c>
      <c r="G12" t="s">
        <v>39</v>
      </c>
      <c r="I12" t="s">
        <v>23</v>
      </c>
    </row>
    <row r="13" spans="1:9" x14ac:dyDescent="0.45">
      <c r="A13" t="s">
        <v>48</v>
      </c>
      <c r="B13" t="s">
        <v>49</v>
      </c>
      <c r="C13" t="s">
        <v>46</v>
      </c>
      <c r="D13" t="s">
        <v>47</v>
      </c>
      <c r="E13" s="5">
        <v>45833</v>
      </c>
      <c r="F13">
        <v>4</v>
      </c>
      <c r="G13" t="s">
        <v>39</v>
      </c>
      <c r="I13" t="s">
        <v>23</v>
      </c>
    </row>
    <row r="14" spans="1:9" x14ac:dyDescent="0.45">
      <c r="A14" t="s">
        <v>50</v>
      </c>
      <c r="B14" t="s">
        <v>51</v>
      </c>
      <c r="C14" t="s">
        <v>1906</v>
      </c>
      <c r="D14" t="s">
        <v>52</v>
      </c>
      <c r="E14" s="5">
        <v>45755</v>
      </c>
      <c r="F14">
        <v>3</v>
      </c>
      <c r="G14" t="s">
        <v>39</v>
      </c>
      <c r="H14">
        <v>35</v>
      </c>
      <c r="I14" t="s">
        <v>23</v>
      </c>
    </row>
    <row r="15" spans="1:9" x14ac:dyDescent="0.45">
      <c r="A15" t="s">
        <v>53</v>
      </c>
      <c r="B15" t="s">
        <v>54</v>
      </c>
      <c r="C15" t="s">
        <v>1906</v>
      </c>
      <c r="D15" t="s">
        <v>52</v>
      </c>
      <c r="E15" s="5">
        <v>45761</v>
      </c>
      <c r="F15">
        <v>3</v>
      </c>
      <c r="G15" t="s">
        <v>39</v>
      </c>
      <c r="H15">
        <v>22</v>
      </c>
      <c r="I15" t="s">
        <v>55</v>
      </c>
    </row>
    <row r="16" spans="1:9" x14ac:dyDescent="0.45">
      <c r="A16" t="s">
        <v>56</v>
      </c>
      <c r="B16" t="s">
        <v>57</v>
      </c>
      <c r="C16" t="s">
        <v>1906</v>
      </c>
      <c r="D16" t="s">
        <v>52</v>
      </c>
      <c r="E16" s="5">
        <v>45791</v>
      </c>
      <c r="F16">
        <v>2</v>
      </c>
      <c r="G16" t="s">
        <v>39</v>
      </c>
      <c r="H16">
        <v>31</v>
      </c>
      <c r="I16" t="s">
        <v>23</v>
      </c>
    </row>
    <row r="17" spans="1:9" x14ac:dyDescent="0.45">
      <c r="A17" t="s">
        <v>58</v>
      </c>
      <c r="B17" t="s">
        <v>59</v>
      </c>
      <c r="C17" t="s">
        <v>60</v>
      </c>
      <c r="D17" t="s">
        <v>52</v>
      </c>
      <c r="E17" s="5">
        <v>45806</v>
      </c>
      <c r="F17">
        <v>5</v>
      </c>
      <c r="G17" t="s">
        <v>39</v>
      </c>
      <c r="H17">
        <v>21</v>
      </c>
      <c r="I17" t="s">
        <v>23</v>
      </c>
    </row>
    <row r="18" spans="1:9" x14ac:dyDescent="0.45">
      <c r="A18" t="s">
        <v>61</v>
      </c>
      <c r="B18" t="s">
        <v>62</v>
      </c>
      <c r="C18" t="s">
        <v>1906</v>
      </c>
      <c r="D18" t="s">
        <v>52</v>
      </c>
      <c r="E18" s="5">
        <v>45819</v>
      </c>
      <c r="F18">
        <v>2</v>
      </c>
      <c r="G18" t="s">
        <v>63</v>
      </c>
      <c r="H18">
        <v>26</v>
      </c>
      <c r="I18" t="s">
        <v>23</v>
      </c>
    </row>
    <row r="19" spans="1:9" x14ac:dyDescent="0.45">
      <c r="A19" t="s">
        <v>64</v>
      </c>
      <c r="B19" t="s">
        <v>65</v>
      </c>
      <c r="C19" t="s">
        <v>1906</v>
      </c>
      <c r="D19" t="s">
        <v>52</v>
      </c>
      <c r="E19" s="5">
        <v>45839</v>
      </c>
      <c r="F19">
        <v>2</v>
      </c>
      <c r="G19" t="s">
        <v>39</v>
      </c>
      <c r="H19">
        <v>31</v>
      </c>
      <c r="I19" t="s">
        <v>66</v>
      </c>
    </row>
    <row r="20" spans="1:9" x14ac:dyDescent="0.45">
      <c r="A20" t="s">
        <v>67</v>
      </c>
      <c r="B20" t="s">
        <v>68</v>
      </c>
      <c r="C20" t="s">
        <v>1906</v>
      </c>
      <c r="D20" t="s">
        <v>52</v>
      </c>
      <c r="E20" s="5">
        <v>45909</v>
      </c>
      <c r="F20">
        <v>3</v>
      </c>
      <c r="G20" t="s">
        <v>39</v>
      </c>
      <c r="H20">
        <v>26</v>
      </c>
      <c r="I20" t="s">
        <v>69</v>
      </c>
    </row>
    <row r="21" spans="1:9" x14ac:dyDescent="0.45">
      <c r="A21" t="s">
        <v>70</v>
      </c>
      <c r="B21" t="s">
        <v>71</v>
      </c>
      <c r="C21" t="s">
        <v>72</v>
      </c>
      <c r="D21" t="s">
        <v>73</v>
      </c>
      <c r="E21" s="5">
        <v>45838</v>
      </c>
      <c r="F21">
        <v>3</v>
      </c>
      <c r="G21" t="s">
        <v>74</v>
      </c>
      <c r="H21">
        <v>28</v>
      </c>
      <c r="I21" t="s">
        <v>14</v>
      </c>
    </row>
    <row r="22" spans="1:9" x14ac:dyDescent="0.45">
      <c r="A22" t="s">
        <v>75</v>
      </c>
      <c r="B22" t="s">
        <v>76</v>
      </c>
      <c r="C22" t="s">
        <v>72</v>
      </c>
      <c r="D22" t="s">
        <v>73</v>
      </c>
      <c r="E22" s="5">
        <v>45817</v>
      </c>
      <c r="F22">
        <v>3</v>
      </c>
      <c r="G22" t="s">
        <v>13</v>
      </c>
      <c r="H22">
        <v>41</v>
      </c>
      <c r="I22" t="s">
        <v>14</v>
      </c>
    </row>
    <row r="23" spans="1:9" x14ac:dyDescent="0.45">
      <c r="A23" t="s">
        <v>77</v>
      </c>
      <c r="B23" t="s">
        <v>78</v>
      </c>
      <c r="C23" t="s">
        <v>72</v>
      </c>
      <c r="D23" t="s">
        <v>73</v>
      </c>
      <c r="E23" s="5">
        <v>45852</v>
      </c>
      <c r="F23">
        <v>2</v>
      </c>
      <c r="G23" t="s">
        <v>13</v>
      </c>
      <c r="H23">
        <v>27</v>
      </c>
      <c r="I23" t="s">
        <v>79</v>
      </c>
    </row>
    <row r="24" spans="1:9" x14ac:dyDescent="0.45">
      <c r="A24" t="s">
        <v>80</v>
      </c>
      <c r="B24" t="s">
        <v>81</v>
      </c>
      <c r="C24" t="s">
        <v>72</v>
      </c>
      <c r="D24" t="s">
        <v>73</v>
      </c>
      <c r="E24" s="5">
        <v>45915</v>
      </c>
      <c r="F24">
        <v>3</v>
      </c>
      <c r="G24" t="s">
        <v>13</v>
      </c>
      <c r="H24">
        <v>43</v>
      </c>
      <c r="I24" t="s">
        <v>82</v>
      </c>
    </row>
    <row r="25" spans="1:9" x14ac:dyDescent="0.45">
      <c r="A25" t="s">
        <v>83</v>
      </c>
      <c r="B25" t="s">
        <v>84</v>
      </c>
      <c r="C25" t="s">
        <v>72</v>
      </c>
      <c r="D25" t="s">
        <v>73</v>
      </c>
      <c r="E25" s="5">
        <v>45945</v>
      </c>
      <c r="F25">
        <v>3</v>
      </c>
      <c r="G25" t="s">
        <v>13</v>
      </c>
      <c r="H25">
        <v>29</v>
      </c>
      <c r="I25" t="s">
        <v>85</v>
      </c>
    </row>
    <row r="26" spans="1:9" x14ac:dyDescent="0.45">
      <c r="A26" t="s">
        <v>86</v>
      </c>
      <c r="B26" t="s">
        <v>87</v>
      </c>
      <c r="C26" t="s">
        <v>72</v>
      </c>
      <c r="D26" t="s">
        <v>73</v>
      </c>
      <c r="E26" s="5">
        <v>45958</v>
      </c>
      <c r="F26">
        <v>3</v>
      </c>
      <c r="G26" t="s">
        <v>13</v>
      </c>
      <c r="H26">
        <v>23</v>
      </c>
      <c r="I26" t="s">
        <v>85</v>
      </c>
    </row>
    <row r="27" spans="1:9" x14ac:dyDescent="0.45">
      <c r="E27" s="5"/>
    </row>
    <row r="28" spans="1:9" x14ac:dyDescent="0.45">
      <c r="E28" s="5"/>
    </row>
    <row r="29" spans="1:9" x14ac:dyDescent="0.45">
      <c r="E29" s="5"/>
    </row>
    <row r="30" spans="1:9" x14ac:dyDescent="0.45">
      <c r="E30" s="5"/>
    </row>
    <row r="31" spans="1:9" x14ac:dyDescent="0.45">
      <c r="E31" s="5"/>
    </row>
    <row r="32" spans="1:9" x14ac:dyDescent="0.45">
      <c r="E32" s="5"/>
    </row>
    <row r="33" spans="5:5" x14ac:dyDescent="0.45">
      <c r="E33" s="5"/>
    </row>
    <row r="34" spans="5:5" x14ac:dyDescent="0.45">
      <c r="E34" s="5"/>
    </row>
    <row r="35" spans="5:5" x14ac:dyDescent="0.45">
      <c r="E35" s="5"/>
    </row>
    <row r="36" spans="5:5" x14ac:dyDescent="0.45">
      <c r="E36" s="5"/>
    </row>
    <row r="37" spans="5:5" x14ac:dyDescent="0.45">
      <c r="E37" s="5"/>
    </row>
    <row r="38" spans="5:5" x14ac:dyDescent="0.45">
      <c r="E38" s="5"/>
    </row>
    <row r="39" spans="5:5" x14ac:dyDescent="0.45">
      <c r="E39" s="5"/>
    </row>
    <row r="40" spans="5:5" x14ac:dyDescent="0.45">
      <c r="E40" s="5"/>
    </row>
    <row r="41" spans="5:5" x14ac:dyDescent="0.45">
      <c r="E41" s="5"/>
    </row>
    <row r="42" spans="5:5" x14ac:dyDescent="0.45">
      <c r="E42" s="5"/>
    </row>
    <row r="43" spans="5:5" x14ac:dyDescent="0.45">
      <c r="E43" s="5"/>
    </row>
    <row r="44" spans="5:5" x14ac:dyDescent="0.45">
      <c r="E44" s="5"/>
    </row>
    <row r="45" spans="5:5" x14ac:dyDescent="0.45">
      <c r="E45" s="5"/>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03"/>
  <sheetViews>
    <sheetView workbookViewId="0">
      <selection activeCell="J18" sqref="J18"/>
    </sheetView>
  </sheetViews>
  <sheetFormatPr defaultRowHeight="17" x14ac:dyDescent="0.45"/>
  <cols>
    <col min="1" max="1" width="10.25" bestFit="1" customWidth="1"/>
    <col min="2" max="2" width="11.83203125" bestFit="1" customWidth="1"/>
  </cols>
  <sheetData>
    <row r="1" spans="1:5" x14ac:dyDescent="0.45">
      <c r="A1" s="1" t="s">
        <v>88</v>
      </c>
      <c r="B1" s="1" t="s">
        <v>0</v>
      </c>
      <c r="C1" s="1" t="s">
        <v>89</v>
      </c>
      <c r="D1" s="1" t="s">
        <v>90</v>
      </c>
      <c r="E1" s="1" t="s">
        <v>91</v>
      </c>
    </row>
    <row r="2" spans="1:5" x14ac:dyDescent="0.45">
      <c r="A2" t="s">
        <v>92</v>
      </c>
      <c r="B2" t="s">
        <v>15</v>
      </c>
      <c r="C2" s="6" t="s">
        <v>93</v>
      </c>
      <c r="E2" t="s">
        <v>94</v>
      </c>
    </row>
    <row r="3" spans="1:5" x14ac:dyDescent="0.45">
      <c r="A3" t="s">
        <v>95</v>
      </c>
      <c r="B3" t="s">
        <v>15</v>
      </c>
      <c r="C3" s="6" t="s">
        <v>96</v>
      </c>
      <c r="E3" t="s">
        <v>94</v>
      </c>
    </row>
    <row r="4" spans="1:5" x14ac:dyDescent="0.45">
      <c r="A4" t="s">
        <v>97</v>
      </c>
      <c r="B4" t="s">
        <v>15</v>
      </c>
      <c r="C4" s="6" t="s">
        <v>96</v>
      </c>
      <c r="E4" t="s">
        <v>94</v>
      </c>
    </row>
    <row r="5" spans="1:5" x14ac:dyDescent="0.45">
      <c r="A5" t="s">
        <v>98</v>
      </c>
      <c r="B5" t="s">
        <v>15</v>
      </c>
      <c r="C5" s="6" t="s">
        <v>93</v>
      </c>
      <c r="E5" t="s">
        <v>94</v>
      </c>
    </row>
    <row r="6" spans="1:5" x14ac:dyDescent="0.45">
      <c r="A6" t="s">
        <v>99</v>
      </c>
      <c r="B6" t="s">
        <v>15</v>
      </c>
      <c r="C6" s="6" t="s">
        <v>100</v>
      </c>
      <c r="E6" t="s">
        <v>94</v>
      </c>
    </row>
    <row r="7" spans="1:5" x14ac:dyDescent="0.45">
      <c r="A7" t="s">
        <v>101</v>
      </c>
      <c r="B7" t="s">
        <v>15</v>
      </c>
      <c r="C7" s="6" t="s">
        <v>102</v>
      </c>
      <c r="E7" t="s">
        <v>94</v>
      </c>
    </row>
    <row r="8" spans="1:5" x14ac:dyDescent="0.45">
      <c r="A8" t="s">
        <v>103</v>
      </c>
      <c r="B8" t="s">
        <v>15</v>
      </c>
      <c r="C8" s="6" t="s">
        <v>104</v>
      </c>
      <c r="E8" t="s">
        <v>94</v>
      </c>
    </row>
    <row r="9" spans="1:5" x14ac:dyDescent="0.45">
      <c r="A9" t="s">
        <v>105</v>
      </c>
      <c r="B9" t="s">
        <v>15</v>
      </c>
      <c r="C9" s="6" t="s">
        <v>93</v>
      </c>
      <c r="E9" t="s">
        <v>94</v>
      </c>
    </row>
    <row r="10" spans="1:5" x14ac:dyDescent="0.45">
      <c r="A10" t="s">
        <v>106</v>
      </c>
      <c r="B10" t="s">
        <v>15</v>
      </c>
      <c r="C10" s="6" t="s">
        <v>107</v>
      </c>
      <c r="E10" t="s">
        <v>94</v>
      </c>
    </row>
    <row r="11" spans="1:5" x14ac:dyDescent="0.45">
      <c r="A11" t="s">
        <v>108</v>
      </c>
      <c r="B11" t="s">
        <v>15</v>
      </c>
      <c r="C11" s="6" t="s">
        <v>109</v>
      </c>
      <c r="E11" t="s">
        <v>94</v>
      </c>
    </row>
    <row r="12" spans="1:5" x14ac:dyDescent="0.45">
      <c r="A12" t="s">
        <v>110</v>
      </c>
      <c r="B12" t="s">
        <v>15</v>
      </c>
      <c r="C12" s="6" t="s">
        <v>111</v>
      </c>
      <c r="E12" t="s">
        <v>94</v>
      </c>
    </row>
    <row r="13" spans="1:5" x14ac:dyDescent="0.45">
      <c r="A13" t="s">
        <v>112</v>
      </c>
      <c r="B13" t="s">
        <v>15</v>
      </c>
      <c r="C13" s="6" t="s">
        <v>113</v>
      </c>
      <c r="E13" t="s">
        <v>94</v>
      </c>
    </row>
    <row r="14" spans="1:5" x14ac:dyDescent="0.45">
      <c r="A14" t="s">
        <v>114</v>
      </c>
      <c r="B14" t="s">
        <v>15</v>
      </c>
      <c r="C14" s="6" t="s">
        <v>113</v>
      </c>
      <c r="E14" t="s">
        <v>94</v>
      </c>
    </row>
    <row r="15" spans="1:5" x14ac:dyDescent="0.45">
      <c r="A15" t="s">
        <v>115</v>
      </c>
      <c r="B15" t="s">
        <v>15</v>
      </c>
      <c r="C15" s="6" t="s">
        <v>113</v>
      </c>
      <c r="E15" t="s">
        <v>94</v>
      </c>
    </row>
    <row r="16" spans="1:5" x14ac:dyDescent="0.45">
      <c r="A16" t="s">
        <v>116</v>
      </c>
      <c r="B16" t="s">
        <v>15</v>
      </c>
      <c r="C16" s="6" t="s">
        <v>117</v>
      </c>
      <c r="E16" t="s">
        <v>94</v>
      </c>
    </row>
    <row r="17" spans="1:5" x14ac:dyDescent="0.45">
      <c r="A17" t="s">
        <v>118</v>
      </c>
      <c r="B17" t="s">
        <v>15</v>
      </c>
      <c r="C17" s="6" t="s">
        <v>119</v>
      </c>
      <c r="E17" t="s">
        <v>94</v>
      </c>
    </row>
    <row r="18" spans="1:5" x14ac:dyDescent="0.45">
      <c r="A18" t="s">
        <v>120</v>
      </c>
      <c r="B18" t="s">
        <v>15</v>
      </c>
      <c r="C18" s="6" t="s">
        <v>113</v>
      </c>
      <c r="E18" t="s">
        <v>94</v>
      </c>
    </row>
    <row r="19" spans="1:5" x14ac:dyDescent="0.45">
      <c r="A19" t="s">
        <v>121</v>
      </c>
      <c r="B19" t="s">
        <v>15</v>
      </c>
      <c r="C19" s="6" t="s">
        <v>113</v>
      </c>
      <c r="E19" t="s">
        <v>94</v>
      </c>
    </row>
    <row r="20" spans="1:5" x14ac:dyDescent="0.45">
      <c r="A20" t="s">
        <v>122</v>
      </c>
      <c r="B20" t="s">
        <v>15</v>
      </c>
      <c r="C20" s="6" t="s">
        <v>93</v>
      </c>
      <c r="E20" t="s">
        <v>94</v>
      </c>
    </row>
    <row r="21" spans="1:5" x14ac:dyDescent="0.45">
      <c r="A21" t="s">
        <v>123</v>
      </c>
      <c r="B21" t="s">
        <v>15</v>
      </c>
      <c r="C21" s="6" t="s">
        <v>107</v>
      </c>
      <c r="E21" t="s">
        <v>94</v>
      </c>
    </row>
    <row r="22" spans="1:5" x14ac:dyDescent="0.45">
      <c r="A22" t="s">
        <v>124</v>
      </c>
      <c r="B22" t="s">
        <v>15</v>
      </c>
      <c r="C22" s="6" t="s">
        <v>107</v>
      </c>
      <c r="E22" t="s">
        <v>94</v>
      </c>
    </row>
    <row r="23" spans="1:5" x14ac:dyDescent="0.45">
      <c r="A23" t="s">
        <v>125</v>
      </c>
      <c r="B23" t="s">
        <v>15</v>
      </c>
      <c r="C23" s="6" t="s">
        <v>93</v>
      </c>
      <c r="E23" t="s">
        <v>94</v>
      </c>
    </row>
    <row r="24" spans="1:5" x14ac:dyDescent="0.45">
      <c r="A24" t="s">
        <v>126</v>
      </c>
      <c r="B24" t="s">
        <v>15</v>
      </c>
      <c r="C24" s="6" t="s">
        <v>102</v>
      </c>
      <c r="E24" t="s">
        <v>94</v>
      </c>
    </row>
    <row r="25" spans="1:5" x14ac:dyDescent="0.45">
      <c r="A25" t="s">
        <v>127</v>
      </c>
      <c r="B25" t="s">
        <v>15</v>
      </c>
      <c r="C25" s="6" t="s">
        <v>107</v>
      </c>
      <c r="E25" t="s">
        <v>94</v>
      </c>
    </row>
    <row r="26" spans="1:5" x14ac:dyDescent="0.45">
      <c r="A26" t="s">
        <v>128</v>
      </c>
      <c r="B26" t="s">
        <v>9</v>
      </c>
      <c r="C26" s="6" t="s">
        <v>129</v>
      </c>
      <c r="E26" t="s">
        <v>94</v>
      </c>
    </row>
    <row r="27" spans="1:5" x14ac:dyDescent="0.45">
      <c r="A27" t="s">
        <v>130</v>
      </c>
      <c r="B27" t="s">
        <v>9</v>
      </c>
      <c r="C27" s="6" t="s">
        <v>102</v>
      </c>
      <c r="E27" t="s">
        <v>94</v>
      </c>
    </row>
    <row r="28" spans="1:5" x14ac:dyDescent="0.45">
      <c r="A28" t="s">
        <v>131</v>
      </c>
      <c r="B28" t="s">
        <v>9</v>
      </c>
      <c r="C28" s="6" t="s">
        <v>102</v>
      </c>
      <c r="E28" t="s">
        <v>94</v>
      </c>
    </row>
    <row r="29" spans="1:5" x14ac:dyDescent="0.45">
      <c r="A29" t="s">
        <v>132</v>
      </c>
      <c r="B29" t="s">
        <v>9</v>
      </c>
      <c r="C29" s="6" t="s">
        <v>102</v>
      </c>
      <c r="E29" t="s">
        <v>94</v>
      </c>
    </row>
    <row r="30" spans="1:5" x14ac:dyDescent="0.45">
      <c r="A30" t="s">
        <v>133</v>
      </c>
      <c r="B30" t="s">
        <v>9</v>
      </c>
      <c r="C30" s="6" t="s">
        <v>102</v>
      </c>
      <c r="E30" t="s">
        <v>94</v>
      </c>
    </row>
    <row r="31" spans="1:5" x14ac:dyDescent="0.45">
      <c r="A31" t="s">
        <v>134</v>
      </c>
      <c r="B31" t="s">
        <v>9</v>
      </c>
      <c r="C31" s="6" t="s">
        <v>135</v>
      </c>
      <c r="E31" t="s">
        <v>94</v>
      </c>
    </row>
    <row r="32" spans="1:5" x14ac:dyDescent="0.45">
      <c r="A32" t="s">
        <v>136</v>
      </c>
      <c r="B32" t="s">
        <v>9</v>
      </c>
      <c r="C32" s="6" t="s">
        <v>93</v>
      </c>
      <c r="E32" t="s">
        <v>94</v>
      </c>
    </row>
    <row r="33" spans="1:5" x14ac:dyDescent="0.45">
      <c r="A33" t="s">
        <v>137</v>
      </c>
      <c r="B33" t="s">
        <v>9</v>
      </c>
      <c r="C33" s="6" t="s">
        <v>93</v>
      </c>
      <c r="E33" t="s">
        <v>94</v>
      </c>
    </row>
    <row r="34" spans="1:5" x14ac:dyDescent="0.45">
      <c r="A34" t="s">
        <v>138</v>
      </c>
      <c r="B34" t="s">
        <v>9</v>
      </c>
      <c r="C34" s="6" t="s">
        <v>93</v>
      </c>
      <c r="E34" t="s">
        <v>94</v>
      </c>
    </row>
    <row r="35" spans="1:5" x14ac:dyDescent="0.45">
      <c r="A35" t="s">
        <v>139</v>
      </c>
      <c r="B35" t="s">
        <v>9</v>
      </c>
      <c r="C35" s="6" t="s">
        <v>113</v>
      </c>
      <c r="E35" t="s">
        <v>94</v>
      </c>
    </row>
    <row r="36" spans="1:5" x14ac:dyDescent="0.45">
      <c r="A36" t="s">
        <v>140</v>
      </c>
      <c r="B36" t="s">
        <v>9</v>
      </c>
      <c r="C36" s="6" t="s">
        <v>113</v>
      </c>
      <c r="E36" t="s">
        <v>94</v>
      </c>
    </row>
    <row r="37" spans="1:5" x14ac:dyDescent="0.45">
      <c r="A37" t="s">
        <v>141</v>
      </c>
      <c r="B37" t="s">
        <v>9</v>
      </c>
      <c r="C37" s="6" t="s">
        <v>63</v>
      </c>
      <c r="E37" t="s">
        <v>94</v>
      </c>
    </row>
    <row r="38" spans="1:5" x14ac:dyDescent="0.45">
      <c r="A38" t="s">
        <v>142</v>
      </c>
      <c r="B38" t="s">
        <v>9</v>
      </c>
      <c r="C38" s="6" t="s">
        <v>143</v>
      </c>
      <c r="E38" t="s">
        <v>94</v>
      </c>
    </row>
    <row r="39" spans="1:5" x14ac:dyDescent="0.45">
      <c r="A39" t="s">
        <v>144</v>
      </c>
      <c r="B39" t="s">
        <v>9</v>
      </c>
      <c r="C39" s="6" t="s">
        <v>145</v>
      </c>
      <c r="E39" t="s">
        <v>94</v>
      </c>
    </row>
    <row r="40" spans="1:5" x14ac:dyDescent="0.45">
      <c r="A40" t="s">
        <v>146</v>
      </c>
      <c r="B40" t="s">
        <v>9</v>
      </c>
      <c r="C40" s="6" t="s">
        <v>145</v>
      </c>
      <c r="E40" t="s">
        <v>94</v>
      </c>
    </row>
    <row r="41" spans="1:5" x14ac:dyDescent="0.45">
      <c r="A41" t="s">
        <v>147</v>
      </c>
      <c r="B41" t="s">
        <v>9</v>
      </c>
      <c r="C41" s="6" t="s">
        <v>148</v>
      </c>
      <c r="E41" t="s">
        <v>94</v>
      </c>
    </row>
    <row r="42" spans="1:5" x14ac:dyDescent="0.45">
      <c r="A42" t="s">
        <v>149</v>
      </c>
      <c r="B42" t="s">
        <v>9</v>
      </c>
      <c r="C42" s="6" t="s">
        <v>148</v>
      </c>
      <c r="E42" t="s">
        <v>94</v>
      </c>
    </row>
    <row r="43" spans="1:5" x14ac:dyDescent="0.45">
      <c r="A43" t="s">
        <v>150</v>
      </c>
      <c r="B43" t="s">
        <v>9</v>
      </c>
      <c r="C43" s="6" t="s">
        <v>104</v>
      </c>
      <c r="E43" t="s">
        <v>94</v>
      </c>
    </row>
    <row r="44" spans="1:5" x14ac:dyDescent="0.45">
      <c r="A44" t="s">
        <v>151</v>
      </c>
      <c r="B44" t="s">
        <v>9</v>
      </c>
      <c r="C44" s="6" t="s">
        <v>104</v>
      </c>
      <c r="E44" t="s">
        <v>94</v>
      </c>
    </row>
    <row r="45" spans="1:5" x14ac:dyDescent="0.45">
      <c r="A45" t="s">
        <v>152</v>
      </c>
      <c r="B45" t="s">
        <v>9</v>
      </c>
      <c r="C45" s="6" t="s">
        <v>63</v>
      </c>
      <c r="E45" t="s">
        <v>94</v>
      </c>
    </row>
    <row r="46" spans="1:5" x14ac:dyDescent="0.45">
      <c r="A46" t="s">
        <v>153</v>
      </c>
      <c r="B46" t="s">
        <v>9</v>
      </c>
      <c r="C46" s="6" t="s">
        <v>63</v>
      </c>
      <c r="E46" t="s">
        <v>94</v>
      </c>
    </row>
    <row r="47" spans="1:5" x14ac:dyDescent="0.45">
      <c r="A47" t="s">
        <v>154</v>
      </c>
      <c r="B47" t="s">
        <v>9</v>
      </c>
      <c r="C47" s="6" t="s">
        <v>63</v>
      </c>
      <c r="E47" t="s">
        <v>94</v>
      </c>
    </row>
    <row r="48" spans="1:5" x14ac:dyDescent="0.45">
      <c r="A48" t="s">
        <v>155</v>
      </c>
      <c r="B48" t="s">
        <v>9</v>
      </c>
      <c r="C48" s="6" t="s">
        <v>63</v>
      </c>
      <c r="E48" t="s">
        <v>94</v>
      </c>
    </row>
    <row r="49" spans="1:5" x14ac:dyDescent="0.45">
      <c r="A49" t="s">
        <v>156</v>
      </c>
      <c r="B49" t="s">
        <v>9</v>
      </c>
      <c r="C49" s="6" t="s">
        <v>63</v>
      </c>
      <c r="E49" t="s">
        <v>94</v>
      </c>
    </row>
    <row r="50" spans="1:5" x14ac:dyDescent="0.45">
      <c r="A50" t="s">
        <v>157</v>
      </c>
      <c r="B50" t="s">
        <v>9</v>
      </c>
      <c r="C50" s="6" t="s">
        <v>158</v>
      </c>
      <c r="E50" t="s">
        <v>94</v>
      </c>
    </row>
    <row r="51" spans="1:5" x14ac:dyDescent="0.45">
      <c r="A51" t="s">
        <v>159</v>
      </c>
      <c r="B51" t="s">
        <v>9</v>
      </c>
      <c r="C51" s="6" t="s">
        <v>107</v>
      </c>
      <c r="E51" t="s">
        <v>94</v>
      </c>
    </row>
    <row r="52" spans="1:5" x14ac:dyDescent="0.45">
      <c r="A52" t="s">
        <v>160</v>
      </c>
      <c r="B52" t="s">
        <v>9</v>
      </c>
      <c r="C52" s="6" t="s">
        <v>107</v>
      </c>
      <c r="E52" t="s">
        <v>94</v>
      </c>
    </row>
    <row r="53" spans="1:5" x14ac:dyDescent="0.45">
      <c r="A53" t="s">
        <v>161</v>
      </c>
      <c r="B53" t="s">
        <v>9</v>
      </c>
      <c r="C53" s="6" t="s">
        <v>162</v>
      </c>
      <c r="E53" t="s">
        <v>94</v>
      </c>
    </row>
    <row r="54" spans="1:5" x14ac:dyDescent="0.45">
      <c r="A54" t="s">
        <v>163</v>
      </c>
      <c r="B54" t="s">
        <v>9</v>
      </c>
      <c r="C54" s="6" t="s">
        <v>162</v>
      </c>
      <c r="E54" t="s">
        <v>94</v>
      </c>
    </row>
    <row r="55" spans="1:5" x14ac:dyDescent="0.45">
      <c r="A55" t="s">
        <v>164</v>
      </c>
      <c r="B55" t="s">
        <v>9</v>
      </c>
      <c r="C55" s="6" t="s">
        <v>162</v>
      </c>
      <c r="E55" t="s">
        <v>94</v>
      </c>
    </row>
    <row r="56" spans="1:5" x14ac:dyDescent="0.45">
      <c r="A56" t="s">
        <v>165</v>
      </c>
      <c r="B56" t="s">
        <v>9</v>
      </c>
      <c r="C56" s="6" t="s">
        <v>162</v>
      </c>
      <c r="E56" t="s">
        <v>94</v>
      </c>
    </row>
    <row r="57" spans="1:5" x14ac:dyDescent="0.45">
      <c r="A57" t="s">
        <v>166</v>
      </c>
      <c r="B57" t="s">
        <v>9</v>
      </c>
      <c r="C57" s="6" t="s">
        <v>167</v>
      </c>
      <c r="E57" t="s">
        <v>94</v>
      </c>
    </row>
    <row r="58" spans="1:5" x14ac:dyDescent="0.45">
      <c r="A58" t="s">
        <v>168</v>
      </c>
      <c r="B58" t="s">
        <v>19</v>
      </c>
      <c r="C58" s="6" t="s">
        <v>93</v>
      </c>
      <c r="D58" s="6" t="s">
        <v>169</v>
      </c>
      <c r="E58" t="s">
        <v>94</v>
      </c>
    </row>
    <row r="59" spans="1:5" x14ac:dyDescent="0.45">
      <c r="A59" t="s">
        <v>170</v>
      </c>
      <c r="B59" t="s">
        <v>19</v>
      </c>
      <c r="C59" s="6" t="s">
        <v>129</v>
      </c>
      <c r="D59" s="6" t="s">
        <v>171</v>
      </c>
      <c r="E59" t="s">
        <v>94</v>
      </c>
    </row>
    <row r="60" spans="1:5" x14ac:dyDescent="0.45">
      <c r="A60" t="s">
        <v>172</v>
      </c>
      <c r="B60" t="s">
        <v>19</v>
      </c>
      <c r="C60" s="6" t="s">
        <v>158</v>
      </c>
      <c r="D60" s="6" t="s">
        <v>173</v>
      </c>
      <c r="E60" t="s">
        <v>94</v>
      </c>
    </row>
    <row r="61" spans="1:5" x14ac:dyDescent="0.45">
      <c r="A61" t="s">
        <v>174</v>
      </c>
      <c r="B61" t="s">
        <v>19</v>
      </c>
      <c r="C61" s="6" t="s">
        <v>158</v>
      </c>
      <c r="D61" s="6" t="s">
        <v>175</v>
      </c>
      <c r="E61" t="s">
        <v>94</v>
      </c>
    </row>
    <row r="62" spans="1:5" x14ac:dyDescent="0.45">
      <c r="A62" t="s">
        <v>176</v>
      </c>
      <c r="B62" t="s">
        <v>19</v>
      </c>
      <c r="C62" s="6" t="s">
        <v>177</v>
      </c>
      <c r="D62" s="6" t="s">
        <v>178</v>
      </c>
      <c r="E62" t="s">
        <v>94</v>
      </c>
    </row>
    <row r="63" spans="1:5" x14ac:dyDescent="0.45">
      <c r="A63" t="s">
        <v>179</v>
      </c>
      <c r="B63" t="s">
        <v>19</v>
      </c>
      <c r="C63" s="6" t="s">
        <v>113</v>
      </c>
      <c r="D63" s="6" t="s">
        <v>180</v>
      </c>
      <c r="E63" t="s">
        <v>94</v>
      </c>
    </row>
    <row r="64" spans="1:5" x14ac:dyDescent="0.45">
      <c r="A64" t="s">
        <v>181</v>
      </c>
      <c r="B64" t="s">
        <v>19</v>
      </c>
      <c r="C64" s="6" t="s">
        <v>113</v>
      </c>
      <c r="D64" s="6" t="s">
        <v>182</v>
      </c>
      <c r="E64" t="s">
        <v>94</v>
      </c>
    </row>
    <row r="65" spans="1:5" x14ac:dyDescent="0.45">
      <c r="A65" t="s">
        <v>183</v>
      </c>
      <c r="B65" t="s">
        <v>19</v>
      </c>
      <c r="C65" s="6" t="s">
        <v>145</v>
      </c>
      <c r="D65" s="6" t="s">
        <v>184</v>
      </c>
      <c r="E65" t="s">
        <v>94</v>
      </c>
    </row>
    <row r="66" spans="1:5" x14ac:dyDescent="0.45">
      <c r="A66" t="s">
        <v>185</v>
      </c>
      <c r="B66" t="s">
        <v>19</v>
      </c>
      <c r="C66" s="6" t="s">
        <v>145</v>
      </c>
      <c r="D66" s="6" t="s">
        <v>186</v>
      </c>
      <c r="E66" t="s">
        <v>94</v>
      </c>
    </row>
    <row r="67" spans="1:5" x14ac:dyDescent="0.45">
      <c r="A67" t="s">
        <v>187</v>
      </c>
      <c r="B67" t="s">
        <v>19</v>
      </c>
      <c r="C67" s="6" t="s">
        <v>145</v>
      </c>
      <c r="D67" s="6" t="s">
        <v>188</v>
      </c>
      <c r="E67" t="s">
        <v>94</v>
      </c>
    </row>
    <row r="68" spans="1:5" x14ac:dyDescent="0.45">
      <c r="A68" t="s">
        <v>189</v>
      </c>
      <c r="B68" t="s">
        <v>19</v>
      </c>
      <c r="C68" s="6" t="s">
        <v>107</v>
      </c>
      <c r="D68" s="6" t="s">
        <v>190</v>
      </c>
      <c r="E68" t="s">
        <v>94</v>
      </c>
    </row>
    <row r="69" spans="1:5" x14ac:dyDescent="0.45">
      <c r="A69" t="s">
        <v>191</v>
      </c>
      <c r="B69" t="s">
        <v>19</v>
      </c>
      <c r="C69" s="6" t="s">
        <v>107</v>
      </c>
      <c r="D69" s="6" t="s">
        <v>192</v>
      </c>
      <c r="E69" t="s">
        <v>94</v>
      </c>
    </row>
    <row r="70" spans="1:5" x14ac:dyDescent="0.45">
      <c r="A70" t="s">
        <v>193</v>
      </c>
      <c r="B70" t="s">
        <v>19</v>
      </c>
      <c r="C70" s="6" t="s">
        <v>107</v>
      </c>
      <c r="D70" s="6" t="s">
        <v>194</v>
      </c>
      <c r="E70" t="s">
        <v>94</v>
      </c>
    </row>
    <row r="71" spans="1:5" x14ac:dyDescent="0.45">
      <c r="A71" t="s">
        <v>195</v>
      </c>
      <c r="B71" t="s">
        <v>19</v>
      </c>
      <c r="C71" s="6" t="s">
        <v>107</v>
      </c>
      <c r="D71" s="6" t="s">
        <v>196</v>
      </c>
      <c r="E71" t="s">
        <v>94</v>
      </c>
    </row>
    <row r="72" spans="1:5" x14ac:dyDescent="0.45">
      <c r="A72" t="s">
        <v>197</v>
      </c>
      <c r="B72" t="s">
        <v>19</v>
      </c>
      <c r="C72" s="6" t="s">
        <v>158</v>
      </c>
      <c r="D72" s="6" t="s">
        <v>198</v>
      </c>
      <c r="E72" t="s">
        <v>94</v>
      </c>
    </row>
    <row r="73" spans="1:5" x14ac:dyDescent="0.45">
      <c r="A73" t="s">
        <v>199</v>
      </c>
      <c r="B73" t="s">
        <v>19</v>
      </c>
      <c r="C73" s="6" t="s">
        <v>158</v>
      </c>
      <c r="D73" s="6" t="s">
        <v>200</v>
      </c>
      <c r="E73" t="s">
        <v>94</v>
      </c>
    </row>
    <row r="74" spans="1:5" x14ac:dyDescent="0.45">
      <c r="A74" t="s">
        <v>201</v>
      </c>
      <c r="B74" t="s">
        <v>19</v>
      </c>
      <c r="C74" s="6" t="s">
        <v>158</v>
      </c>
      <c r="D74" s="6" t="s">
        <v>200</v>
      </c>
      <c r="E74" t="s">
        <v>94</v>
      </c>
    </row>
    <row r="75" spans="1:5" x14ac:dyDescent="0.45">
      <c r="A75" t="s">
        <v>202</v>
      </c>
      <c r="B75" t="s">
        <v>19</v>
      </c>
      <c r="C75" s="6" t="s">
        <v>158</v>
      </c>
      <c r="D75" s="6" t="s">
        <v>203</v>
      </c>
      <c r="E75" t="s">
        <v>94</v>
      </c>
    </row>
    <row r="76" spans="1:5" x14ac:dyDescent="0.45">
      <c r="A76" t="s">
        <v>204</v>
      </c>
      <c r="B76" t="s">
        <v>19</v>
      </c>
      <c r="C76" s="6" t="s">
        <v>158</v>
      </c>
      <c r="D76" s="6" t="s">
        <v>205</v>
      </c>
      <c r="E76" t="s">
        <v>94</v>
      </c>
    </row>
    <row r="77" spans="1:5" x14ac:dyDescent="0.45">
      <c r="A77" t="s">
        <v>206</v>
      </c>
      <c r="B77" t="s">
        <v>19</v>
      </c>
      <c r="C77" s="6" t="s">
        <v>158</v>
      </c>
      <c r="D77" s="6" t="s">
        <v>207</v>
      </c>
      <c r="E77" t="s">
        <v>94</v>
      </c>
    </row>
    <row r="78" spans="1:5" x14ac:dyDescent="0.45">
      <c r="A78" t="s">
        <v>208</v>
      </c>
      <c r="B78" t="s">
        <v>19</v>
      </c>
      <c r="C78" s="6" t="s">
        <v>158</v>
      </c>
      <c r="D78" s="6" t="s">
        <v>198</v>
      </c>
      <c r="E78" t="s">
        <v>94</v>
      </c>
    </row>
    <row r="79" spans="1:5" x14ac:dyDescent="0.45">
      <c r="A79" t="s">
        <v>209</v>
      </c>
      <c r="B79" t="s">
        <v>19</v>
      </c>
      <c r="C79" s="6" t="s">
        <v>158</v>
      </c>
      <c r="D79" s="6" t="s">
        <v>210</v>
      </c>
      <c r="E79" t="s">
        <v>94</v>
      </c>
    </row>
    <row r="80" spans="1:5" x14ac:dyDescent="0.45">
      <c r="A80" t="s">
        <v>211</v>
      </c>
      <c r="B80" t="s">
        <v>19</v>
      </c>
      <c r="C80" s="6" t="s">
        <v>158</v>
      </c>
      <c r="D80" s="6" t="s">
        <v>173</v>
      </c>
      <c r="E80" t="s">
        <v>94</v>
      </c>
    </row>
    <row r="81" spans="1:5" x14ac:dyDescent="0.45">
      <c r="A81" t="s">
        <v>212</v>
      </c>
      <c r="B81" t="s">
        <v>19</v>
      </c>
      <c r="C81" s="6" t="s">
        <v>158</v>
      </c>
      <c r="D81" s="6" t="s">
        <v>213</v>
      </c>
      <c r="E81" t="s">
        <v>94</v>
      </c>
    </row>
    <row r="82" spans="1:5" x14ac:dyDescent="0.45">
      <c r="A82" t="s">
        <v>214</v>
      </c>
      <c r="B82" t="s">
        <v>19</v>
      </c>
      <c r="C82" s="6" t="s">
        <v>158</v>
      </c>
      <c r="D82" s="6" t="s">
        <v>215</v>
      </c>
      <c r="E82" t="s">
        <v>94</v>
      </c>
    </row>
    <row r="83" spans="1:5" x14ac:dyDescent="0.45">
      <c r="A83" t="s">
        <v>216</v>
      </c>
      <c r="B83" t="s">
        <v>19</v>
      </c>
      <c r="C83" s="6" t="s">
        <v>158</v>
      </c>
      <c r="D83" s="6" t="s">
        <v>217</v>
      </c>
      <c r="E83" t="s">
        <v>94</v>
      </c>
    </row>
    <row r="84" spans="1:5" x14ac:dyDescent="0.45">
      <c r="A84" t="s">
        <v>218</v>
      </c>
      <c r="B84" t="s">
        <v>19</v>
      </c>
      <c r="C84" s="6" t="s">
        <v>158</v>
      </c>
      <c r="D84" s="6" t="s">
        <v>219</v>
      </c>
      <c r="E84" t="s">
        <v>94</v>
      </c>
    </row>
    <row r="85" spans="1:5" x14ac:dyDescent="0.45">
      <c r="A85" t="s">
        <v>220</v>
      </c>
      <c r="B85" t="s">
        <v>19</v>
      </c>
      <c r="C85" s="6" t="s">
        <v>158</v>
      </c>
      <c r="D85" s="6" t="s">
        <v>213</v>
      </c>
      <c r="E85" t="s">
        <v>94</v>
      </c>
    </row>
    <row r="86" spans="1:5" x14ac:dyDescent="0.45">
      <c r="A86" t="s">
        <v>221</v>
      </c>
      <c r="B86" t="s">
        <v>19</v>
      </c>
      <c r="C86" s="6" t="s">
        <v>158</v>
      </c>
      <c r="D86" s="6" t="s">
        <v>222</v>
      </c>
      <c r="E86" t="s">
        <v>94</v>
      </c>
    </row>
    <row r="87" spans="1:5" x14ac:dyDescent="0.45">
      <c r="A87" t="s">
        <v>223</v>
      </c>
      <c r="B87" t="s">
        <v>19</v>
      </c>
      <c r="C87" s="6" t="s">
        <v>224</v>
      </c>
      <c r="D87" s="6" t="s">
        <v>225</v>
      </c>
      <c r="E87" t="s">
        <v>94</v>
      </c>
    </row>
    <row r="88" spans="1:5" x14ac:dyDescent="0.45">
      <c r="A88" t="s">
        <v>226</v>
      </c>
      <c r="B88" t="s">
        <v>19</v>
      </c>
      <c r="C88" s="6" t="s">
        <v>224</v>
      </c>
      <c r="D88" s="6" t="s">
        <v>184</v>
      </c>
      <c r="E88" t="s">
        <v>94</v>
      </c>
    </row>
    <row r="89" spans="1:5" x14ac:dyDescent="0.45">
      <c r="A89" t="s">
        <v>227</v>
      </c>
      <c r="B89" t="s">
        <v>19</v>
      </c>
      <c r="C89" s="6" t="s">
        <v>224</v>
      </c>
      <c r="D89" s="6" t="s">
        <v>184</v>
      </c>
      <c r="E89" t="s">
        <v>94</v>
      </c>
    </row>
    <row r="90" spans="1:5" x14ac:dyDescent="0.45">
      <c r="A90" t="s">
        <v>228</v>
      </c>
      <c r="B90" t="s">
        <v>19</v>
      </c>
      <c r="C90" s="6" t="s">
        <v>224</v>
      </c>
      <c r="D90" s="6" t="s">
        <v>229</v>
      </c>
      <c r="E90" t="s">
        <v>94</v>
      </c>
    </row>
    <row r="91" spans="1:5" x14ac:dyDescent="0.45">
      <c r="A91" t="s">
        <v>230</v>
      </c>
      <c r="B91" t="s">
        <v>24</v>
      </c>
      <c r="C91" s="6" t="s">
        <v>93</v>
      </c>
      <c r="D91" s="6" t="s">
        <v>198</v>
      </c>
    </row>
    <row r="92" spans="1:5" x14ac:dyDescent="0.45">
      <c r="A92" t="s">
        <v>231</v>
      </c>
      <c r="B92" t="s">
        <v>24</v>
      </c>
      <c r="C92" s="6" t="s">
        <v>158</v>
      </c>
      <c r="D92" s="6" t="s">
        <v>222</v>
      </c>
    </row>
    <row r="93" spans="1:5" x14ac:dyDescent="0.45">
      <c r="A93" t="s">
        <v>232</v>
      </c>
      <c r="B93" t="s">
        <v>24</v>
      </c>
      <c r="C93" s="6" t="s">
        <v>158</v>
      </c>
      <c r="D93" s="6" t="s">
        <v>233</v>
      </c>
    </row>
    <row r="94" spans="1:5" x14ac:dyDescent="0.45">
      <c r="A94" t="s">
        <v>234</v>
      </c>
      <c r="B94" t="s">
        <v>24</v>
      </c>
      <c r="C94" s="6" t="s">
        <v>158</v>
      </c>
      <c r="D94" s="6" t="s">
        <v>207</v>
      </c>
    </row>
    <row r="95" spans="1:5" x14ac:dyDescent="0.45">
      <c r="A95" t="s">
        <v>235</v>
      </c>
      <c r="B95" t="s">
        <v>24</v>
      </c>
      <c r="C95" s="6" t="s">
        <v>158</v>
      </c>
      <c r="D95" s="6" t="s">
        <v>236</v>
      </c>
    </row>
    <row r="96" spans="1:5" x14ac:dyDescent="0.45">
      <c r="A96" t="s">
        <v>237</v>
      </c>
      <c r="B96" t="s">
        <v>24</v>
      </c>
      <c r="C96" s="6" t="s">
        <v>107</v>
      </c>
      <c r="D96" s="6" t="s">
        <v>238</v>
      </c>
    </row>
    <row r="97" spans="1:4" x14ac:dyDescent="0.45">
      <c r="A97" t="s">
        <v>239</v>
      </c>
      <c r="B97" t="s">
        <v>24</v>
      </c>
      <c r="C97" s="6" t="s">
        <v>107</v>
      </c>
      <c r="D97" s="6" t="s">
        <v>240</v>
      </c>
    </row>
    <row r="98" spans="1:4" x14ac:dyDescent="0.45">
      <c r="A98" t="s">
        <v>241</v>
      </c>
      <c r="B98" t="s">
        <v>24</v>
      </c>
      <c r="C98" s="6" t="s">
        <v>107</v>
      </c>
      <c r="D98" s="6" t="s">
        <v>242</v>
      </c>
    </row>
    <row r="99" spans="1:4" x14ac:dyDescent="0.45">
      <c r="A99" t="s">
        <v>243</v>
      </c>
      <c r="B99" t="s">
        <v>24</v>
      </c>
      <c r="C99" s="6" t="s">
        <v>162</v>
      </c>
      <c r="D99" s="6" t="s">
        <v>244</v>
      </c>
    </row>
    <row r="100" spans="1:4" x14ac:dyDescent="0.45">
      <c r="A100" t="s">
        <v>245</v>
      </c>
      <c r="B100" t="s">
        <v>24</v>
      </c>
      <c r="C100" s="6" t="s">
        <v>107</v>
      </c>
      <c r="D100" s="6" t="s">
        <v>246</v>
      </c>
    </row>
    <row r="101" spans="1:4" x14ac:dyDescent="0.45">
      <c r="A101" t="s">
        <v>247</v>
      </c>
      <c r="B101" t="s">
        <v>24</v>
      </c>
      <c r="C101" s="6" t="s">
        <v>107</v>
      </c>
      <c r="D101" s="6" t="s">
        <v>190</v>
      </c>
    </row>
    <row r="102" spans="1:4" x14ac:dyDescent="0.45">
      <c r="A102" t="s">
        <v>248</v>
      </c>
      <c r="B102" t="s">
        <v>24</v>
      </c>
      <c r="C102" s="6" t="s">
        <v>107</v>
      </c>
      <c r="D102" s="6" t="s">
        <v>249</v>
      </c>
    </row>
    <row r="103" spans="1:4" x14ac:dyDescent="0.45">
      <c r="A103" t="s">
        <v>250</v>
      </c>
      <c r="B103" t="s">
        <v>24</v>
      </c>
      <c r="C103" s="6" t="s">
        <v>107</v>
      </c>
      <c r="D103" s="6" t="s">
        <v>251</v>
      </c>
    </row>
    <row r="104" spans="1:4" x14ac:dyDescent="0.45">
      <c r="A104" t="s">
        <v>252</v>
      </c>
      <c r="B104" t="s">
        <v>24</v>
      </c>
      <c r="C104" s="6" t="s">
        <v>113</v>
      </c>
      <c r="D104" s="6" t="s">
        <v>253</v>
      </c>
    </row>
    <row r="105" spans="1:4" x14ac:dyDescent="0.45">
      <c r="A105" t="s">
        <v>254</v>
      </c>
      <c r="B105" t="s">
        <v>24</v>
      </c>
      <c r="C105" s="6" t="s">
        <v>113</v>
      </c>
      <c r="D105" s="6" t="s">
        <v>255</v>
      </c>
    </row>
    <row r="106" spans="1:4" x14ac:dyDescent="0.45">
      <c r="A106" t="s">
        <v>256</v>
      </c>
      <c r="B106" t="s">
        <v>24</v>
      </c>
      <c r="C106" s="6" t="s">
        <v>113</v>
      </c>
      <c r="D106" s="6" t="s">
        <v>257</v>
      </c>
    </row>
    <row r="107" spans="1:4" x14ac:dyDescent="0.45">
      <c r="A107" t="s">
        <v>258</v>
      </c>
      <c r="B107" t="s">
        <v>24</v>
      </c>
      <c r="C107" s="6" t="s">
        <v>113</v>
      </c>
      <c r="D107" s="6" t="s">
        <v>259</v>
      </c>
    </row>
    <row r="108" spans="1:4" x14ac:dyDescent="0.45">
      <c r="A108" t="s">
        <v>260</v>
      </c>
      <c r="B108" t="s">
        <v>24</v>
      </c>
      <c r="C108" s="6" t="s">
        <v>129</v>
      </c>
      <c r="D108" s="6" t="s">
        <v>261</v>
      </c>
    </row>
    <row r="109" spans="1:4" x14ac:dyDescent="0.45">
      <c r="A109" t="s">
        <v>262</v>
      </c>
      <c r="B109" t="s">
        <v>24</v>
      </c>
      <c r="C109" s="6" t="s">
        <v>63</v>
      </c>
      <c r="D109" s="6" t="s">
        <v>261</v>
      </c>
    </row>
    <row r="110" spans="1:4" x14ac:dyDescent="0.45">
      <c r="A110" t="s">
        <v>263</v>
      </c>
      <c r="B110" t="s">
        <v>24</v>
      </c>
      <c r="C110" s="6" t="s">
        <v>93</v>
      </c>
      <c r="D110" s="6" t="s">
        <v>186</v>
      </c>
    </row>
    <row r="111" spans="1:4" x14ac:dyDescent="0.45">
      <c r="A111" t="s">
        <v>264</v>
      </c>
      <c r="B111" t="s">
        <v>24</v>
      </c>
      <c r="C111" s="6" t="s">
        <v>102</v>
      </c>
      <c r="D111" s="6" t="s">
        <v>265</v>
      </c>
    </row>
    <row r="112" spans="1:4" x14ac:dyDescent="0.45">
      <c r="A112" t="s">
        <v>266</v>
      </c>
      <c r="B112" t="s">
        <v>24</v>
      </c>
      <c r="C112" s="6" t="s">
        <v>143</v>
      </c>
      <c r="D112" s="6" t="s">
        <v>267</v>
      </c>
    </row>
    <row r="113" spans="1:4" x14ac:dyDescent="0.45">
      <c r="A113" t="s">
        <v>268</v>
      </c>
      <c r="B113" t="s">
        <v>24</v>
      </c>
      <c r="C113" s="6" t="s">
        <v>269</v>
      </c>
      <c r="D113" s="6" t="s">
        <v>270</v>
      </c>
    </row>
    <row r="114" spans="1:4" x14ac:dyDescent="0.45">
      <c r="A114" t="s">
        <v>271</v>
      </c>
      <c r="B114" t="s">
        <v>24</v>
      </c>
      <c r="C114" s="6" t="s">
        <v>272</v>
      </c>
      <c r="D114" s="6" t="s">
        <v>233</v>
      </c>
    </row>
    <row r="115" spans="1:4" x14ac:dyDescent="0.45">
      <c r="A115" t="s">
        <v>273</v>
      </c>
      <c r="B115" t="s">
        <v>24</v>
      </c>
      <c r="C115" s="6" t="s">
        <v>272</v>
      </c>
      <c r="D115" s="6" t="s">
        <v>233</v>
      </c>
    </row>
    <row r="116" spans="1:4" x14ac:dyDescent="0.45">
      <c r="A116" t="s">
        <v>274</v>
      </c>
      <c r="B116" t="s">
        <v>26</v>
      </c>
      <c r="C116" s="6" t="s">
        <v>63</v>
      </c>
      <c r="D116" s="6" t="s">
        <v>275</v>
      </c>
    </row>
    <row r="117" spans="1:4" x14ac:dyDescent="0.45">
      <c r="A117" t="s">
        <v>276</v>
      </c>
      <c r="B117" t="s">
        <v>26</v>
      </c>
      <c r="C117" s="6" t="s">
        <v>143</v>
      </c>
      <c r="D117" s="6" t="s">
        <v>277</v>
      </c>
    </row>
    <row r="118" spans="1:4" x14ac:dyDescent="0.45">
      <c r="A118" t="s">
        <v>278</v>
      </c>
      <c r="B118" t="s">
        <v>26</v>
      </c>
      <c r="C118" s="6" t="s">
        <v>113</v>
      </c>
      <c r="D118" s="6" t="s">
        <v>279</v>
      </c>
    </row>
    <row r="119" spans="1:4" x14ac:dyDescent="0.45">
      <c r="A119" t="s">
        <v>280</v>
      </c>
      <c r="B119" t="s">
        <v>26</v>
      </c>
      <c r="C119" s="6" t="s">
        <v>113</v>
      </c>
      <c r="D119" s="6" t="s">
        <v>281</v>
      </c>
    </row>
    <row r="120" spans="1:4" x14ac:dyDescent="0.45">
      <c r="A120" t="s">
        <v>282</v>
      </c>
      <c r="B120" t="s">
        <v>26</v>
      </c>
      <c r="C120" s="6" t="s">
        <v>113</v>
      </c>
      <c r="D120" s="6" t="s">
        <v>283</v>
      </c>
    </row>
    <row r="121" spans="1:4" x14ac:dyDescent="0.45">
      <c r="A121" t="s">
        <v>284</v>
      </c>
      <c r="B121" t="s">
        <v>26</v>
      </c>
      <c r="C121" s="6" t="s">
        <v>158</v>
      </c>
      <c r="D121" s="6" t="s">
        <v>213</v>
      </c>
    </row>
    <row r="122" spans="1:4" x14ac:dyDescent="0.45">
      <c r="A122" t="s">
        <v>285</v>
      </c>
      <c r="B122" t="s">
        <v>26</v>
      </c>
      <c r="C122" s="6" t="s">
        <v>158</v>
      </c>
      <c r="D122" s="6" t="s">
        <v>173</v>
      </c>
    </row>
    <row r="123" spans="1:4" x14ac:dyDescent="0.45">
      <c r="A123" t="s">
        <v>286</v>
      </c>
      <c r="B123" t="s">
        <v>26</v>
      </c>
      <c r="C123" s="6" t="s">
        <v>158</v>
      </c>
      <c r="D123" s="6" t="s">
        <v>222</v>
      </c>
    </row>
    <row r="124" spans="1:4" x14ac:dyDescent="0.45">
      <c r="A124" t="s">
        <v>287</v>
      </c>
      <c r="B124" t="s">
        <v>26</v>
      </c>
      <c r="C124" s="6" t="s">
        <v>117</v>
      </c>
      <c r="D124" s="6" t="s">
        <v>288</v>
      </c>
    </row>
    <row r="125" spans="1:4" x14ac:dyDescent="0.45">
      <c r="A125" t="s">
        <v>289</v>
      </c>
      <c r="B125" t="s">
        <v>26</v>
      </c>
      <c r="C125" s="6" t="s">
        <v>117</v>
      </c>
      <c r="D125" s="6" t="s">
        <v>290</v>
      </c>
    </row>
    <row r="126" spans="1:4" x14ac:dyDescent="0.45">
      <c r="A126" t="s">
        <v>291</v>
      </c>
      <c r="B126" t="s">
        <v>26</v>
      </c>
      <c r="C126" s="6" t="s">
        <v>117</v>
      </c>
      <c r="D126" s="6" t="s">
        <v>292</v>
      </c>
    </row>
    <row r="127" spans="1:4" x14ac:dyDescent="0.45">
      <c r="A127" t="s">
        <v>293</v>
      </c>
      <c r="B127" t="s">
        <v>26</v>
      </c>
      <c r="C127" s="6" t="s">
        <v>117</v>
      </c>
      <c r="D127" s="6" t="s">
        <v>294</v>
      </c>
    </row>
    <row r="128" spans="1:4" x14ac:dyDescent="0.45">
      <c r="A128" t="s">
        <v>295</v>
      </c>
      <c r="B128" t="s">
        <v>26</v>
      </c>
      <c r="C128" s="6" t="s">
        <v>117</v>
      </c>
      <c r="D128" s="6" t="s">
        <v>296</v>
      </c>
    </row>
    <row r="129" spans="1:4" x14ac:dyDescent="0.45">
      <c r="A129" t="s">
        <v>297</v>
      </c>
      <c r="B129" t="s">
        <v>26</v>
      </c>
      <c r="C129" s="6" t="s">
        <v>117</v>
      </c>
      <c r="D129" s="6" t="s">
        <v>298</v>
      </c>
    </row>
    <row r="130" spans="1:4" x14ac:dyDescent="0.45">
      <c r="A130" t="s">
        <v>299</v>
      </c>
      <c r="B130" t="s">
        <v>26</v>
      </c>
      <c r="C130" s="6" t="s">
        <v>117</v>
      </c>
      <c r="D130" s="6" t="s">
        <v>300</v>
      </c>
    </row>
    <row r="131" spans="1:4" x14ac:dyDescent="0.45">
      <c r="A131" t="s">
        <v>301</v>
      </c>
      <c r="B131" t="s">
        <v>26</v>
      </c>
      <c r="C131" s="6" t="s">
        <v>117</v>
      </c>
      <c r="D131" s="6" t="s">
        <v>302</v>
      </c>
    </row>
    <row r="132" spans="1:4" x14ac:dyDescent="0.45">
      <c r="A132" t="s">
        <v>303</v>
      </c>
      <c r="B132" t="s">
        <v>26</v>
      </c>
      <c r="C132" s="6" t="s">
        <v>117</v>
      </c>
      <c r="D132" s="6" t="s">
        <v>304</v>
      </c>
    </row>
    <row r="133" spans="1:4" x14ac:dyDescent="0.45">
      <c r="A133" t="s">
        <v>305</v>
      </c>
      <c r="B133" t="s">
        <v>26</v>
      </c>
      <c r="C133" s="6" t="s">
        <v>117</v>
      </c>
      <c r="D133" s="6" t="s">
        <v>302</v>
      </c>
    </row>
    <row r="134" spans="1:4" x14ac:dyDescent="0.45">
      <c r="A134" t="s">
        <v>306</v>
      </c>
      <c r="B134" t="s">
        <v>26</v>
      </c>
      <c r="C134" s="6" t="s">
        <v>111</v>
      </c>
      <c r="D134" s="6" t="s">
        <v>307</v>
      </c>
    </row>
    <row r="135" spans="1:4" x14ac:dyDescent="0.45">
      <c r="A135" t="s">
        <v>308</v>
      </c>
      <c r="B135" t="s">
        <v>26</v>
      </c>
      <c r="C135" s="6" t="s">
        <v>107</v>
      </c>
      <c r="D135" s="6" t="s">
        <v>309</v>
      </c>
    </row>
    <row r="136" spans="1:4" x14ac:dyDescent="0.45">
      <c r="A136" t="s">
        <v>310</v>
      </c>
      <c r="B136" t="s">
        <v>26</v>
      </c>
      <c r="C136" s="6" t="s">
        <v>107</v>
      </c>
      <c r="D136" s="6" t="s">
        <v>311</v>
      </c>
    </row>
    <row r="137" spans="1:4" x14ac:dyDescent="0.45">
      <c r="A137" t="s">
        <v>312</v>
      </c>
      <c r="B137" t="s">
        <v>26</v>
      </c>
      <c r="C137" s="6" t="s">
        <v>107</v>
      </c>
      <c r="D137" s="6" t="s">
        <v>313</v>
      </c>
    </row>
    <row r="138" spans="1:4" x14ac:dyDescent="0.45">
      <c r="A138" t="s">
        <v>314</v>
      </c>
      <c r="B138" t="s">
        <v>26</v>
      </c>
      <c r="C138" s="6" t="s">
        <v>107</v>
      </c>
      <c r="D138" s="6" t="s">
        <v>315</v>
      </c>
    </row>
    <row r="139" spans="1:4" x14ac:dyDescent="0.45">
      <c r="A139" t="s">
        <v>316</v>
      </c>
      <c r="B139" t="s">
        <v>26</v>
      </c>
      <c r="C139" s="6" t="s">
        <v>107</v>
      </c>
      <c r="D139" s="6" t="s">
        <v>317</v>
      </c>
    </row>
    <row r="140" spans="1:4" x14ac:dyDescent="0.45">
      <c r="A140" t="s">
        <v>318</v>
      </c>
      <c r="B140" t="s">
        <v>26</v>
      </c>
      <c r="C140" s="6" t="s">
        <v>107</v>
      </c>
      <c r="D140" s="6" t="s">
        <v>311</v>
      </c>
    </row>
    <row r="141" spans="1:4" x14ac:dyDescent="0.45">
      <c r="A141" t="s">
        <v>319</v>
      </c>
      <c r="B141" t="s">
        <v>26</v>
      </c>
      <c r="C141" s="6" t="s">
        <v>107</v>
      </c>
      <c r="D141" s="6" t="s">
        <v>320</v>
      </c>
    </row>
    <row r="142" spans="1:4" x14ac:dyDescent="0.45">
      <c r="A142" t="s">
        <v>321</v>
      </c>
      <c r="B142" t="s">
        <v>31</v>
      </c>
      <c r="C142" s="6" t="s">
        <v>322</v>
      </c>
      <c r="D142" s="6" t="s">
        <v>323</v>
      </c>
    </row>
    <row r="143" spans="1:4" x14ac:dyDescent="0.45">
      <c r="A143" t="s">
        <v>324</v>
      </c>
      <c r="B143" t="s">
        <v>31</v>
      </c>
      <c r="C143" s="6" t="s">
        <v>322</v>
      </c>
      <c r="D143" s="6" t="s">
        <v>325</v>
      </c>
    </row>
    <row r="144" spans="1:4" x14ac:dyDescent="0.45">
      <c r="A144" t="s">
        <v>326</v>
      </c>
      <c r="B144" t="s">
        <v>31</v>
      </c>
      <c r="C144" s="6" t="s">
        <v>322</v>
      </c>
      <c r="D144" s="6" t="s">
        <v>325</v>
      </c>
    </row>
    <row r="145" spans="1:4" x14ac:dyDescent="0.45">
      <c r="A145" t="s">
        <v>327</v>
      </c>
      <c r="B145" t="s">
        <v>31</v>
      </c>
      <c r="C145" s="6" t="s">
        <v>322</v>
      </c>
      <c r="D145" s="6" t="s">
        <v>328</v>
      </c>
    </row>
    <row r="146" spans="1:4" x14ac:dyDescent="0.45">
      <c r="A146" t="s">
        <v>329</v>
      </c>
      <c r="B146" t="s">
        <v>31</v>
      </c>
      <c r="C146" s="6" t="s">
        <v>322</v>
      </c>
      <c r="D146" s="6" t="s">
        <v>330</v>
      </c>
    </row>
    <row r="147" spans="1:4" x14ac:dyDescent="0.45">
      <c r="A147" t="s">
        <v>331</v>
      </c>
      <c r="B147" t="s">
        <v>31</v>
      </c>
      <c r="C147" s="6" t="s">
        <v>322</v>
      </c>
      <c r="D147" s="6" t="s">
        <v>332</v>
      </c>
    </row>
    <row r="148" spans="1:4" x14ac:dyDescent="0.45">
      <c r="A148" t="s">
        <v>333</v>
      </c>
      <c r="B148" t="s">
        <v>31</v>
      </c>
      <c r="C148" s="6" t="s">
        <v>113</v>
      </c>
      <c r="D148" s="6" t="s">
        <v>334</v>
      </c>
    </row>
    <row r="149" spans="1:4" x14ac:dyDescent="0.45">
      <c r="A149" t="s">
        <v>335</v>
      </c>
      <c r="B149" t="s">
        <v>31</v>
      </c>
      <c r="C149" s="6" t="s">
        <v>113</v>
      </c>
      <c r="D149" s="6" t="s">
        <v>336</v>
      </c>
    </row>
    <row r="150" spans="1:4" x14ac:dyDescent="0.45">
      <c r="A150" t="s">
        <v>337</v>
      </c>
      <c r="B150" t="s">
        <v>31</v>
      </c>
      <c r="C150" s="6" t="s">
        <v>113</v>
      </c>
      <c r="D150" s="6" t="s">
        <v>338</v>
      </c>
    </row>
    <row r="151" spans="1:4" x14ac:dyDescent="0.45">
      <c r="A151" t="s">
        <v>339</v>
      </c>
      <c r="B151" t="s">
        <v>31</v>
      </c>
      <c r="C151" s="6" t="s">
        <v>143</v>
      </c>
      <c r="D151" s="6" t="s">
        <v>340</v>
      </c>
    </row>
    <row r="152" spans="1:4" x14ac:dyDescent="0.45">
      <c r="A152" t="s">
        <v>341</v>
      </c>
      <c r="B152" t="s">
        <v>31</v>
      </c>
      <c r="C152" s="6" t="s">
        <v>342</v>
      </c>
      <c r="D152" s="6" t="s">
        <v>343</v>
      </c>
    </row>
    <row r="153" spans="1:4" x14ac:dyDescent="0.45">
      <c r="A153" t="s">
        <v>344</v>
      </c>
      <c r="B153" t="s">
        <v>31</v>
      </c>
      <c r="C153" s="6" t="s">
        <v>158</v>
      </c>
      <c r="D153" s="6" t="s">
        <v>345</v>
      </c>
    </row>
    <row r="154" spans="1:4" x14ac:dyDescent="0.45">
      <c r="A154" t="s">
        <v>346</v>
      </c>
      <c r="B154" t="s">
        <v>31</v>
      </c>
      <c r="C154" s="6" t="s">
        <v>158</v>
      </c>
      <c r="D154" s="6" t="s">
        <v>347</v>
      </c>
    </row>
    <row r="155" spans="1:4" x14ac:dyDescent="0.45">
      <c r="A155" t="s">
        <v>348</v>
      </c>
      <c r="B155" t="s">
        <v>31</v>
      </c>
      <c r="C155" s="6" t="s">
        <v>109</v>
      </c>
      <c r="D155" s="6" t="s">
        <v>349</v>
      </c>
    </row>
    <row r="156" spans="1:4" x14ac:dyDescent="0.45">
      <c r="A156" t="s">
        <v>350</v>
      </c>
      <c r="B156" t="s">
        <v>31</v>
      </c>
      <c r="C156" s="6" t="s">
        <v>351</v>
      </c>
      <c r="D156" s="6" t="s">
        <v>352</v>
      </c>
    </row>
    <row r="157" spans="1:4" x14ac:dyDescent="0.45">
      <c r="A157" t="s">
        <v>353</v>
      </c>
      <c r="B157" t="s">
        <v>31</v>
      </c>
      <c r="C157" s="6" t="s">
        <v>351</v>
      </c>
      <c r="D157" s="6" t="s">
        <v>354</v>
      </c>
    </row>
    <row r="158" spans="1:4" x14ac:dyDescent="0.45">
      <c r="A158" t="s">
        <v>355</v>
      </c>
      <c r="B158" t="s">
        <v>31</v>
      </c>
      <c r="C158" s="6" t="s">
        <v>351</v>
      </c>
      <c r="D158" s="6" t="s">
        <v>356</v>
      </c>
    </row>
    <row r="159" spans="1:4" x14ac:dyDescent="0.45">
      <c r="A159" t="s">
        <v>357</v>
      </c>
      <c r="B159" t="s">
        <v>31</v>
      </c>
      <c r="C159" s="6" t="s">
        <v>351</v>
      </c>
      <c r="D159" s="6" t="s">
        <v>352</v>
      </c>
    </row>
    <row r="160" spans="1:4" x14ac:dyDescent="0.45">
      <c r="A160" t="s">
        <v>358</v>
      </c>
      <c r="B160" t="s">
        <v>31</v>
      </c>
      <c r="C160" s="6" t="s">
        <v>117</v>
      </c>
      <c r="D160" s="6" t="s">
        <v>288</v>
      </c>
    </row>
    <row r="161" spans="1:4" x14ac:dyDescent="0.45">
      <c r="A161" t="s">
        <v>359</v>
      </c>
      <c r="B161" t="s">
        <v>31</v>
      </c>
      <c r="C161" s="6" t="s">
        <v>117</v>
      </c>
      <c r="D161" s="6" t="s">
        <v>288</v>
      </c>
    </row>
    <row r="162" spans="1:4" x14ac:dyDescent="0.45">
      <c r="A162" t="s">
        <v>360</v>
      </c>
      <c r="B162" t="s">
        <v>31</v>
      </c>
      <c r="C162" s="6" t="s">
        <v>117</v>
      </c>
      <c r="D162" s="6" t="s">
        <v>290</v>
      </c>
    </row>
    <row r="163" spans="1:4" x14ac:dyDescent="0.45">
      <c r="A163" t="s">
        <v>361</v>
      </c>
      <c r="B163" t="s">
        <v>31</v>
      </c>
      <c r="C163" s="6" t="s">
        <v>117</v>
      </c>
      <c r="D163" s="6" t="s">
        <v>298</v>
      </c>
    </row>
    <row r="164" spans="1:4" x14ac:dyDescent="0.45">
      <c r="A164" t="s">
        <v>362</v>
      </c>
      <c r="B164" t="s">
        <v>31</v>
      </c>
      <c r="C164" s="6" t="s">
        <v>117</v>
      </c>
      <c r="D164" s="6" t="s">
        <v>302</v>
      </c>
    </row>
    <row r="165" spans="1:4" x14ac:dyDescent="0.45">
      <c r="A165" t="s">
        <v>363</v>
      </c>
      <c r="B165" t="s">
        <v>31</v>
      </c>
      <c r="C165" s="6" t="s">
        <v>117</v>
      </c>
      <c r="D165" s="6" t="s">
        <v>304</v>
      </c>
    </row>
    <row r="166" spans="1:4" x14ac:dyDescent="0.45">
      <c r="A166" t="s">
        <v>364</v>
      </c>
      <c r="B166" t="s">
        <v>31</v>
      </c>
      <c r="C166" s="6" t="s">
        <v>117</v>
      </c>
      <c r="D166" s="6" t="s">
        <v>302</v>
      </c>
    </row>
    <row r="167" spans="1:4" x14ac:dyDescent="0.45">
      <c r="A167" t="s">
        <v>365</v>
      </c>
      <c r="B167" t="s">
        <v>31</v>
      </c>
      <c r="C167" s="6" t="s">
        <v>107</v>
      </c>
      <c r="D167" s="6" t="s">
        <v>300</v>
      </c>
    </row>
    <row r="168" spans="1:4" x14ac:dyDescent="0.45">
      <c r="A168" t="s">
        <v>366</v>
      </c>
      <c r="B168" t="s">
        <v>31</v>
      </c>
      <c r="C168" s="6" t="s">
        <v>107</v>
      </c>
      <c r="D168" s="6" t="s">
        <v>309</v>
      </c>
    </row>
    <row r="169" spans="1:4" x14ac:dyDescent="0.45">
      <c r="A169" t="s">
        <v>367</v>
      </c>
      <c r="B169" t="s">
        <v>31</v>
      </c>
      <c r="C169" s="6" t="s">
        <v>107</v>
      </c>
      <c r="D169" s="6" t="s">
        <v>311</v>
      </c>
    </row>
    <row r="170" spans="1:4" x14ac:dyDescent="0.45">
      <c r="A170" t="s">
        <v>368</v>
      </c>
      <c r="B170" t="s">
        <v>31</v>
      </c>
      <c r="C170" s="6" t="s">
        <v>107</v>
      </c>
      <c r="D170" s="6" t="s">
        <v>311</v>
      </c>
    </row>
    <row r="171" spans="1:4" x14ac:dyDescent="0.45">
      <c r="A171" t="s">
        <v>369</v>
      </c>
      <c r="B171" t="s">
        <v>31</v>
      </c>
      <c r="C171" s="6" t="s">
        <v>107</v>
      </c>
      <c r="D171" s="6" t="s">
        <v>313</v>
      </c>
    </row>
    <row r="172" spans="1:4" x14ac:dyDescent="0.45">
      <c r="A172" t="s">
        <v>370</v>
      </c>
      <c r="B172" t="s">
        <v>31</v>
      </c>
      <c r="C172" s="6" t="s">
        <v>107</v>
      </c>
      <c r="D172" s="6" t="s">
        <v>371</v>
      </c>
    </row>
    <row r="173" spans="1:4" x14ac:dyDescent="0.45">
      <c r="A173" t="s">
        <v>372</v>
      </c>
      <c r="B173" t="s">
        <v>31</v>
      </c>
      <c r="C173" s="6" t="s">
        <v>107</v>
      </c>
      <c r="D173" s="6" t="s">
        <v>315</v>
      </c>
    </row>
    <row r="174" spans="1:4" x14ac:dyDescent="0.45">
      <c r="A174" t="s">
        <v>373</v>
      </c>
      <c r="B174" t="s">
        <v>31</v>
      </c>
      <c r="C174" s="6" t="s">
        <v>107</v>
      </c>
      <c r="D174" s="6" t="s">
        <v>317</v>
      </c>
    </row>
    <row r="175" spans="1:4" x14ac:dyDescent="0.45">
      <c r="A175" t="s">
        <v>374</v>
      </c>
      <c r="B175" t="s">
        <v>31</v>
      </c>
      <c r="C175" s="6" t="s">
        <v>107</v>
      </c>
      <c r="D175" s="6" t="s">
        <v>320</v>
      </c>
    </row>
    <row r="176" spans="1:4" x14ac:dyDescent="0.45">
      <c r="A176" t="s">
        <v>614</v>
      </c>
      <c r="B176" t="s">
        <v>33</v>
      </c>
      <c r="C176" s="10" t="s">
        <v>113</v>
      </c>
      <c r="D176" s="6" t="s">
        <v>636</v>
      </c>
    </row>
    <row r="177" spans="1:4" x14ac:dyDescent="0.45">
      <c r="A177" t="s">
        <v>615</v>
      </c>
      <c r="B177" t="s">
        <v>33</v>
      </c>
      <c r="C177" s="10" t="s">
        <v>113</v>
      </c>
      <c r="D177" s="6" t="s">
        <v>338</v>
      </c>
    </row>
    <row r="178" spans="1:4" x14ac:dyDescent="0.45">
      <c r="A178" t="s">
        <v>616</v>
      </c>
      <c r="B178" t="s">
        <v>33</v>
      </c>
      <c r="C178" s="10" t="s">
        <v>63</v>
      </c>
      <c r="D178" s="6" t="s">
        <v>275</v>
      </c>
    </row>
    <row r="179" spans="1:4" x14ac:dyDescent="0.45">
      <c r="A179" t="s">
        <v>617</v>
      </c>
      <c r="B179" t="s">
        <v>33</v>
      </c>
      <c r="C179" s="10" t="s">
        <v>117</v>
      </c>
      <c r="D179" s="6" t="s">
        <v>637</v>
      </c>
    </row>
    <row r="180" spans="1:4" x14ac:dyDescent="0.45">
      <c r="A180" t="s">
        <v>618</v>
      </c>
      <c r="B180" t="s">
        <v>33</v>
      </c>
      <c r="C180" s="10" t="s">
        <v>117</v>
      </c>
      <c r="D180" s="6" t="s">
        <v>638</v>
      </c>
    </row>
    <row r="181" spans="1:4" x14ac:dyDescent="0.45">
      <c r="A181" t="s">
        <v>619</v>
      </c>
      <c r="B181" t="s">
        <v>33</v>
      </c>
      <c r="C181" s="10" t="s">
        <v>107</v>
      </c>
      <c r="D181" s="6" t="s">
        <v>639</v>
      </c>
    </row>
    <row r="182" spans="1:4" x14ac:dyDescent="0.45">
      <c r="A182" t="s">
        <v>620</v>
      </c>
      <c r="B182" t="s">
        <v>33</v>
      </c>
      <c r="C182" s="10" t="s">
        <v>107</v>
      </c>
      <c r="D182" s="6" t="s">
        <v>640</v>
      </c>
    </row>
    <row r="183" spans="1:4" x14ac:dyDescent="0.45">
      <c r="A183" t="s">
        <v>621</v>
      </c>
      <c r="B183" t="s">
        <v>33</v>
      </c>
      <c r="C183" s="10" t="s">
        <v>113</v>
      </c>
      <c r="D183" s="6" t="s">
        <v>641</v>
      </c>
    </row>
    <row r="184" spans="1:4" x14ac:dyDescent="0.45">
      <c r="A184" t="s">
        <v>622</v>
      </c>
      <c r="B184" t="s">
        <v>33</v>
      </c>
      <c r="C184" s="10" t="s">
        <v>113</v>
      </c>
      <c r="D184" s="6" t="s">
        <v>281</v>
      </c>
    </row>
    <row r="185" spans="1:4" x14ac:dyDescent="0.45">
      <c r="A185" t="s">
        <v>623</v>
      </c>
      <c r="B185" t="s">
        <v>33</v>
      </c>
      <c r="C185" s="10" t="s">
        <v>113</v>
      </c>
      <c r="D185" s="6" t="s">
        <v>642</v>
      </c>
    </row>
    <row r="186" spans="1:4" x14ac:dyDescent="0.45">
      <c r="A186" t="s">
        <v>624</v>
      </c>
      <c r="B186" t="s">
        <v>33</v>
      </c>
      <c r="C186" s="10" t="s">
        <v>158</v>
      </c>
      <c r="D186" s="6" t="s">
        <v>222</v>
      </c>
    </row>
    <row r="187" spans="1:4" x14ac:dyDescent="0.45">
      <c r="A187" t="s">
        <v>625</v>
      </c>
      <c r="B187" t="s">
        <v>33</v>
      </c>
      <c r="C187" s="10" t="s">
        <v>129</v>
      </c>
      <c r="D187" s="6" t="s">
        <v>643</v>
      </c>
    </row>
    <row r="188" spans="1:4" x14ac:dyDescent="0.45">
      <c r="A188" t="s">
        <v>626</v>
      </c>
      <c r="B188" t="s">
        <v>33</v>
      </c>
      <c r="C188" s="10" t="s">
        <v>63</v>
      </c>
      <c r="D188" s="6" t="s">
        <v>275</v>
      </c>
    </row>
    <row r="189" spans="1:4" x14ac:dyDescent="0.45">
      <c r="A189" t="s">
        <v>627</v>
      </c>
      <c r="B189" t="s">
        <v>33</v>
      </c>
      <c r="C189" s="10" t="s">
        <v>63</v>
      </c>
      <c r="D189" s="6" t="s">
        <v>644</v>
      </c>
    </row>
    <row r="190" spans="1:4" x14ac:dyDescent="0.45">
      <c r="A190" t="s">
        <v>628</v>
      </c>
      <c r="B190" t="s">
        <v>33</v>
      </c>
      <c r="C190" s="10" t="s">
        <v>117</v>
      </c>
      <c r="D190" s="6" t="s">
        <v>645</v>
      </c>
    </row>
    <row r="191" spans="1:4" x14ac:dyDescent="0.45">
      <c r="A191" t="s">
        <v>629</v>
      </c>
      <c r="B191" t="s">
        <v>33</v>
      </c>
      <c r="C191" s="10" t="s">
        <v>117</v>
      </c>
      <c r="D191" s="6" t="s">
        <v>302</v>
      </c>
    </row>
    <row r="192" spans="1:4" x14ac:dyDescent="0.45">
      <c r="A192" t="s">
        <v>630</v>
      </c>
      <c r="B192" t="s">
        <v>33</v>
      </c>
      <c r="C192" s="10" t="s">
        <v>117</v>
      </c>
      <c r="D192" s="6" t="s">
        <v>294</v>
      </c>
    </row>
    <row r="193" spans="1:4" x14ac:dyDescent="0.45">
      <c r="A193" t="s">
        <v>631</v>
      </c>
      <c r="B193" t="s">
        <v>33</v>
      </c>
      <c r="C193" s="10" t="s">
        <v>117</v>
      </c>
      <c r="D193" s="6" t="s">
        <v>298</v>
      </c>
    </row>
    <row r="194" spans="1:4" x14ac:dyDescent="0.45">
      <c r="A194" t="s">
        <v>632</v>
      </c>
      <c r="B194" t="s">
        <v>33</v>
      </c>
      <c r="C194" s="10" t="s">
        <v>107</v>
      </c>
      <c r="D194" s="6" t="s">
        <v>371</v>
      </c>
    </row>
    <row r="195" spans="1:4" x14ac:dyDescent="0.45">
      <c r="A195" t="s">
        <v>633</v>
      </c>
      <c r="B195" t="s">
        <v>33</v>
      </c>
      <c r="C195" s="10" t="s">
        <v>107</v>
      </c>
      <c r="D195" s="6" t="s">
        <v>315</v>
      </c>
    </row>
    <row r="196" spans="1:4" x14ac:dyDescent="0.45">
      <c r="A196" t="s">
        <v>634</v>
      </c>
      <c r="B196" t="s">
        <v>33</v>
      </c>
      <c r="C196" s="10" t="s">
        <v>107</v>
      </c>
      <c r="D196" s="6" t="s">
        <v>646</v>
      </c>
    </row>
    <row r="197" spans="1:4" x14ac:dyDescent="0.45">
      <c r="A197" t="s">
        <v>635</v>
      </c>
      <c r="B197" t="s">
        <v>33</v>
      </c>
      <c r="C197" s="10" t="s">
        <v>107</v>
      </c>
      <c r="D197" s="6" t="s">
        <v>647</v>
      </c>
    </row>
    <row r="198" spans="1:4" x14ac:dyDescent="0.45">
      <c r="A198" t="s">
        <v>669</v>
      </c>
      <c r="B198" t="s">
        <v>35</v>
      </c>
      <c r="C198" s="6" t="s">
        <v>107</v>
      </c>
      <c r="D198" s="6" t="s">
        <v>648</v>
      </c>
    </row>
    <row r="199" spans="1:4" x14ac:dyDescent="0.45">
      <c r="A199" t="s">
        <v>670</v>
      </c>
      <c r="B199" t="s">
        <v>35</v>
      </c>
      <c r="C199" s="6" t="s">
        <v>107</v>
      </c>
      <c r="D199" s="6" t="s">
        <v>649</v>
      </c>
    </row>
    <row r="200" spans="1:4" x14ac:dyDescent="0.45">
      <c r="A200" t="s">
        <v>671</v>
      </c>
      <c r="B200" t="s">
        <v>35</v>
      </c>
      <c r="C200" s="6" t="s">
        <v>117</v>
      </c>
      <c r="D200" s="6" t="s">
        <v>650</v>
      </c>
    </row>
    <row r="201" spans="1:4" x14ac:dyDescent="0.45">
      <c r="A201" t="s">
        <v>672</v>
      </c>
      <c r="B201" t="s">
        <v>35</v>
      </c>
      <c r="C201" s="6" t="s">
        <v>107</v>
      </c>
      <c r="D201" s="6" t="s">
        <v>651</v>
      </c>
    </row>
    <row r="202" spans="1:4" x14ac:dyDescent="0.45">
      <c r="A202" t="s">
        <v>673</v>
      </c>
      <c r="B202" t="s">
        <v>35</v>
      </c>
      <c r="C202" s="6" t="s">
        <v>107</v>
      </c>
      <c r="D202" s="6" t="s">
        <v>652</v>
      </c>
    </row>
    <row r="203" spans="1:4" x14ac:dyDescent="0.45">
      <c r="A203" t="s">
        <v>674</v>
      </c>
      <c r="B203" t="s">
        <v>35</v>
      </c>
      <c r="C203" s="6" t="s">
        <v>117</v>
      </c>
      <c r="D203" s="6" t="s">
        <v>650</v>
      </c>
    </row>
    <row r="204" spans="1:4" x14ac:dyDescent="0.45">
      <c r="A204" t="s">
        <v>675</v>
      </c>
      <c r="B204" t="s">
        <v>35</v>
      </c>
      <c r="C204" s="6" t="s">
        <v>96</v>
      </c>
      <c r="D204" s="6" t="s">
        <v>653</v>
      </c>
    </row>
    <row r="205" spans="1:4" x14ac:dyDescent="0.45">
      <c r="A205" t="s">
        <v>676</v>
      </c>
      <c r="B205" t="s">
        <v>35</v>
      </c>
      <c r="C205" s="6" t="s">
        <v>107</v>
      </c>
      <c r="D205" s="6" t="s">
        <v>654</v>
      </c>
    </row>
    <row r="206" spans="1:4" x14ac:dyDescent="0.45">
      <c r="A206" t="s">
        <v>677</v>
      </c>
      <c r="B206" t="s">
        <v>35</v>
      </c>
      <c r="C206" s="6" t="s">
        <v>107</v>
      </c>
      <c r="D206" s="6" t="s">
        <v>655</v>
      </c>
    </row>
    <row r="207" spans="1:4" x14ac:dyDescent="0.45">
      <c r="A207" t="s">
        <v>678</v>
      </c>
      <c r="B207" t="s">
        <v>35</v>
      </c>
      <c r="C207" s="6" t="s">
        <v>100</v>
      </c>
      <c r="D207" s="6" t="s">
        <v>656</v>
      </c>
    </row>
    <row r="208" spans="1:4" x14ac:dyDescent="0.45">
      <c r="A208" t="s">
        <v>679</v>
      </c>
      <c r="B208" t="s">
        <v>35</v>
      </c>
      <c r="C208" s="6" t="s">
        <v>96</v>
      </c>
      <c r="D208" s="6" t="s">
        <v>657</v>
      </c>
    </row>
    <row r="209" spans="1:4" x14ac:dyDescent="0.45">
      <c r="A209" t="s">
        <v>680</v>
      </c>
      <c r="B209" t="s">
        <v>35</v>
      </c>
      <c r="C209" s="6" t="s">
        <v>107</v>
      </c>
      <c r="D209" s="6" t="s">
        <v>658</v>
      </c>
    </row>
    <row r="210" spans="1:4" x14ac:dyDescent="0.45">
      <c r="A210" t="s">
        <v>681</v>
      </c>
      <c r="B210" t="s">
        <v>35</v>
      </c>
      <c r="C210" s="6" t="s">
        <v>107</v>
      </c>
      <c r="D210" s="6" t="s">
        <v>649</v>
      </c>
    </row>
    <row r="211" spans="1:4" x14ac:dyDescent="0.45">
      <c r="A211" t="s">
        <v>682</v>
      </c>
      <c r="B211" t="s">
        <v>35</v>
      </c>
      <c r="C211" s="6" t="s">
        <v>117</v>
      </c>
      <c r="D211" s="6" t="s">
        <v>659</v>
      </c>
    </row>
    <row r="212" spans="1:4" x14ac:dyDescent="0.45">
      <c r="A212" t="s">
        <v>683</v>
      </c>
      <c r="B212" t="s">
        <v>35</v>
      </c>
      <c r="C212" s="6" t="s">
        <v>100</v>
      </c>
      <c r="D212" s="6" t="s">
        <v>656</v>
      </c>
    </row>
    <row r="213" spans="1:4" x14ac:dyDescent="0.45">
      <c r="A213" t="s">
        <v>684</v>
      </c>
      <c r="B213" t="s">
        <v>35</v>
      </c>
      <c r="C213" s="6" t="s">
        <v>107</v>
      </c>
      <c r="D213" s="6" t="s">
        <v>660</v>
      </c>
    </row>
    <row r="214" spans="1:4" x14ac:dyDescent="0.45">
      <c r="A214" t="s">
        <v>685</v>
      </c>
      <c r="B214" t="s">
        <v>35</v>
      </c>
      <c r="C214" s="6" t="s">
        <v>107</v>
      </c>
      <c r="D214" s="6" t="s">
        <v>649</v>
      </c>
    </row>
    <row r="215" spans="1:4" x14ac:dyDescent="0.45">
      <c r="A215" t="s">
        <v>686</v>
      </c>
      <c r="B215" t="s">
        <v>35</v>
      </c>
      <c r="C215" s="6" t="s">
        <v>117</v>
      </c>
      <c r="D215" s="6" t="s">
        <v>661</v>
      </c>
    </row>
    <row r="216" spans="1:4" x14ac:dyDescent="0.45">
      <c r="A216" t="s">
        <v>687</v>
      </c>
      <c r="B216" t="s">
        <v>35</v>
      </c>
      <c r="C216" s="6" t="s">
        <v>100</v>
      </c>
      <c r="D216" s="6" t="s">
        <v>662</v>
      </c>
    </row>
    <row r="217" spans="1:4" x14ac:dyDescent="0.45">
      <c r="A217" t="s">
        <v>688</v>
      </c>
      <c r="B217" t="s">
        <v>35</v>
      </c>
      <c r="C217" s="6" t="s">
        <v>375</v>
      </c>
      <c r="D217" s="6" t="s">
        <v>663</v>
      </c>
    </row>
    <row r="218" spans="1:4" x14ac:dyDescent="0.45">
      <c r="A218" t="s">
        <v>689</v>
      </c>
      <c r="B218" t="s">
        <v>35</v>
      </c>
      <c r="C218" s="6" t="s">
        <v>375</v>
      </c>
      <c r="D218" s="6" t="s">
        <v>664</v>
      </c>
    </row>
    <row r="219" spans="1:4" x14ac:dyDescent="0.45">
      <c r="A219" t="s">
        <v>690</v>
      </c>
      <c r="B219" t="s">
        <v>35</v>
      </c>
      <c r="C219" s="6" t="s">
        <v>63</v>
      </c>
      <c r="D219" s="6" t="s">
        <v>665</v>
      </c>
    </row>
    <row r="220" spans="1:4" x14ac:dyDescent="0.45">
      <c r="A220" t="s">
        <v>691</v>
      </c>
      <c r="B220" t="s">
        <v>35</v>
      </c>
      <c r="C220" s="6" t="s">
        <v>342</v>
      </c>
      <c r="D220" s="6" t="s">
        <v>666</v>
      </c>
    </row>
    <row r="221" spans="1:4" x14ac:dyDescent="0.45">
      <c r="A221" t="s">
        <v>692</v>
      </c>
      <c r="B221" t="s">
        <v>35</v>
      </c>
      <c r="C221" s="6" t="s">
        <v>375</v>
      </c>
      <c r="D221" s="6" t="s">
        <v>667</v>
      </c>
    </row>
    <row r="222" spans="1:4" x14ac:dyDescent="0.45">
      <c r="A222" t="s">
        <v>693</v>
      </c>
      <c r="B222" t="s">
        <v>35</v>
      </c>
      <c r="C222" s="6" t="s">
        <v>63</v>
      </c>
      <c r="D222" s="6" t="s">
        <v>665</v>
      </c>
    </row>
    <row r="223" spans="1:4" x14ac:dyDescent="0.45">
      <c r="A223" t="s">
        <v>694</v>
      </c>
      <c r="B223" t="s">
        <v>35</v>
      </c>
      <c r="C223" s="6" t="s">
        <v>322</v>
      </c>
      <c r="D223" s="6" t="s">
        <v>668</v>
      </c>
    </row>
    <row r="224" spans="1:4" x14ac:dyDescent="0.45">
      <c r="A224" t="s">
        <v>705</v>
      </c>
      <c r="B224" t="s">
        <v>40</v>
      </c>
      <c r="C224" s="6" t="s">
        <v>342</v>
      </c>
      <c r="D224" s="6" t="s">
        <v>343</v>
      </c>
    </row>
    <row r="225" spans="1:4" x14ac:dyDescent="0.45">
      <c r="A225" t="s">
        <v>706</v>
      </c>
      <c r="B225" t="s">
        <v>40</v>
      </c>
      <c r="C225" s="6" t="s">
        <v>107</v>
      </c>
      <c r="D225" s="6" t="s">
        <v>320</v>
      </c>
    </row>
    <row r="226" spans="1:4" x14ac:dyDescent="0.45">
      <c r="A226" t="s">
        <v>707</v>
      </c>
      <c r="B226" t="s">
        <v>40</v>
      </c>
      <c r="C226" s="6" t="s">
        <v>107</v>
      </c>
      <c r="D226" s="6" t="s">
        <v>320</v>
      </c>
    </row>
    <row r="227" spans="1:4" x14ac:dyDescent="0.45">
      <c r="A227" t="s">
        <v>708</v>
      </c>
      <c r="B227" t="s">
        <v>40</v>
      </c>
      <c r="C227" s="6" t="s">
        <v>107</v>
      </c>
      <c r="D227" s="6" t="s">
        <v>695</v>
      </c>
    </row>
    <row r="228" spans="1:4" x14ac:dyDescent="0.45">
      <c r="A228" t="s">
        <v>709</v>
      </c>
      <c r="B228" t="s">
        <v>40</v>
      </c>
      <c r="C228" s="6" t="s">
        <v>107</v>
      </c>
      <c r="D228" s="6" t="s">
        <v>695</v>
      </c>
    </row>
    <row r="229" spans="1:4" x14ac:dyDescent="0.45">
      <c r="A229" t="s">
        <v>710</v>
      </c>
      <c r="B229" t="s">
        <v>40</v>
      </c>
      <c r="C229" s="6" t="s">
        <v>107</v>
      </c>
      <c r="D229" s="6" t="s">
        <v>646</v>
      </c>
    </row>
    <row r="230" spans="1:4" x14ac:dyDescent="0.45">
      <c r="A230" t="s">
        <v>711</v>
      </c>
      <c r="B230" t="s">
        <v>40</v>
      </c>
      <c r="C230" s="6" t="s">
        <v>107</v>
      </c>
      <c r="D230" s="6" t="s">
        <v>311</v>
      </c>
    </row>
    <row r="231" spans="1:4" x14ac:dyDescent="0.45">
      <c r="A231" t="s">
        <v>712</v>
      </c>
      <c r="B231" t="s">
        <v>40</v>
      </c>
      <c r="C231" s="6" t="s">
        <v>107</v>
      </c>
      <c r="D231" s="6" t="s">
        <v>315</v>
      </c>
    </row>
    <row r="232" spans="1:4" x14ac:dyDescent="0.45">
      <c r="A232" t="s">
        <v>713</v>
      </c>
      <c r="B232" t="s">
        <v>40</v>
      </c>
      <c r="C232" s="6" t="s">
        <v>107</v>
      </c>
      <c r="D232" s="6" t="s">
        <v>315</v>
      </c>
    </row>
    <row r="233" spans="1:4" x14ac:dyDescent="0.45">
      <c r="A233" t="s">
        <v>714</v>
      </c>
      <c r="B233" t="s">
        <v>40</v>
      </c>
      <c r="C233" s="6" t="s">
        <v>107</v>
      </c>
      <c r="D233" s="6" t="s">
        <v>300</v>
      </c>
    </row>
    <row r="234" spans="1:4" x14ac:dyDescent="0.45">
      <c r="A234" t="s">
        <v>715</v>
      </c>
      <c r="B234" t="s">
        <v>40</v>
      </c>
      <c r="C234" s="6" t="s">
        <v>107</v>
      </c>
      <c r="D234" s="6" t="s">
        <v>371</v>
      </c>
    </row>
    <row r="235" spans="1:4" x14ac:dyDescent="0.45">
      <c r="A235" t="s">
        <v>716</v>
      </c>
      <c r="B235" t="s">
        <v>40</v>
      </c>
      <c r="C235" s="6" t="s">
        <v>100</v>
      </c>
      <c r="D235" s="6" t="s">
        <v>696</v>
      </c>
    </row>
    <row r="236" spans="1:4" x14ac:dyDescent="0.45">
      <c r="A236" t="s">
        <v>717</v>
      </c>
      <c r="B236" t="s">
        <v>40</v>
      </c>
      <c r="C236" s="6" t="s">
        <v>100</v>
      </c>
      <c r="D236" s="6" t="s">
        <v>696</v>
      </c>
    </row>
    <row r="237" spans="1:4" x14ac:dyDescent="0.45">
      <c r="A237" t="s">
        <v>718</v>
      </c>
      <c r="B237" t="s">
        <v>40</v>
      </c>
      <c r="C237" s="6" t="s">
        <v>117</v>
      </c>
      <c r="D237" s="6" t="s">
        <v>302</v>
      </c>
    </row>
    <row r="238" spans="1:4" x14ac:dyDescent="0.45">
      <c r="A238" t="s">
        <v>719</v>
      </c>
      <c r="B238" t="s">
        <v>40</v>
      </c>
      <c r="C238" s="6" t="s">
        <v>117</v>
      </c>
      <c r="D238" s="6" t="s">
        <v>294</v>
      </c>
    </row>
    <row r="239" spans="1:4" x14ac:dyDescent="0.45">
      <c r="A239" t="s">
        <v>720</v>
      </c>
      <c r="B239" t="s">
        <v>40</v>
      </c>
      <c r="C239" s="6" t="s">
        <v>117</v>
      </c>
      <c r="D239" s="6" t="s">
        <v>292</v>
      </c>
    </row>
    <row r="240" spans="1:4" x14ac:dyDescent="0.45">
      <c r="A240" t="s">
        <v>721</v>
      </c>
      <c r="B240" t="s">
        <v>40</v>
      </c>
      <c r="C240" s="6" t="s">
        <v>113</v>
      </c>
      <c r="D240" s="6" t="s">
        <v>697</v>
      </c>
    </row>
    <row r="241" spans="1:4" x14ac:dyDescent="0.45">
      <c r="A241" t="s">
        <v>722</v>
      </c>
      <c r="B241" t="s">
        <v>40</v>
      </c>
      <c r="C241" s="6" t="s">
        <v>113</v>
      </c>
      <c r="D241" s="6" t="s">
        <v>698</v>
      </c>
    </row>
    <row r="242" spans="1:4" x14ac:dyDescent="0.45">
      <c r="A242" t="s">
        <v>723</v>
      </c>
      <c r="B242" t="s">
        <v>40</v>
      </c>
      <c r="C242" s="6" t="s">
        <v>102</v>
      </c>
      <c r="D242" s="6" t="s">
        <v>699</v>
      </c>
    </row>
    <row r="243" spans="1:4" x14ac:dyDescent="0.45">
      <c r="A243" t="s">
        <v>724</v>
      </c>
      <c r="B243" t="s">
        <v>40</v>
      </c>
      <c r="C243" s="6" t="s">
        <v>102</v>
      </c>
      <c r="D243" s="6" t="s">
        <v>700</v>
      </c>
    </row>
    <row r="244" spans="1:4" x14ac:dyDescent="0.45">
      <c r="A244" t="s">
        <v>725</v>
      </c>
      <c r="B244" t="s">
        <v>40</v>
      </c>
      <c r="C244" s="6" t="s">
        <v>102</v>
      </c>
      <c r="D244" s="6" t="s">
        <v>701</v>
      </c>
    </row>
    <row r="245" spans="1:4" x14ac:dyDescent="0.45">
      <c r="A245" t="s">
        <v>726</v>
      </c>
      <c r="B245" t="s">
        <v>40</v>
      </c>
      <c r="C245" s="6" t="s">
        <v>143</v>
      </c>
      <c r="D245" s="6" t="s">
        <v>267</v>
      </c>
    </row>
    <row r="246" spans="1:4" x14ac:dyDescent="0.45">
      <c r="A246" t="s">
        <v>727</v>
      </c>
      <c r="B246" t="s">
        <v>40</v>
      </c>
      <c r="C246" s="6" t="s">
        <v>143</v>
      </c>
      <c r="D246" s="6" t="s">
        <v>702</v>
      </c>
    </row>
    <row r="247" spans="1:4" x14ac:dyDescent="0.45">
      <c r="A247" t="s">
        <v>728</v>
      </c>
      <c r="B247" t="s">
        <v>40</v>
      </c>
      <c r="C247" s="6" t="s">
        <v>158</v>
      </c>
      <c r="D247" s="6" t="s">
        <v>222</v>
      </c>
    </row>
    <row r="248" spans="1:4" x14ac:dyDescent="0.45">
      <c r="A248" t="s">
        <v>729</v>
      </c>
      <c r="B248" t="s">
        <v>40</v>
      </c>
      <c r="C248" s="6" t="s">
        <v>158</v>
      </c>
      <c r="D248" s="6" t="s">
        <v>345</v>
      </c>
    </row>
    <row r="249" spans="1:4" x14ac:dyDescent="0.45">
      <c r="A249" t="s">
        <v>730</v>
      </c>
      <c r="B249" t="s">
        <v>40</v>
      </c>
      <c r="C249" s="6" t="s">
        <v>63</v>
      </c>
      <c r="D249" s="6" t="s">
        <v>703</v>
      </c>
    </row>
    <row r="250" spans="1:4" x14ac:dyDescent="0.45">
      <c r="A250" t="s">
        <v>731</v>
      </c>
      <c r="B250" t="s">
        <v>40</v>
      </c>
      <c r="C250" s="6" t="s">
        <v>63</v>
      </c>
      <c r="D250" s="6" t="s">
        <v>704</v>
      </c>
    </row>
    <row r="251" spans="1:4" x14ac:dyDescent="0.45">
      <c r="A251" t="s">
        <v>732</v>
      </c>
      <c r="B251" t="s">
        <v>40</v>
      </c>
      <c r="C251" s="6" t="s">
        <v>63</v>
      </c>
      <c r="D251" s="6" t="s">
        <v>665</v>
      </c>
    </row>
    <row r="252" spans="1:4" x14ac:dyDescent="0.45">
      <c r="A252" t="s">
        <v>743</v>
      </c>
      <c r="B252" t="s">
        <v>42</v>
      </c>
      <c r="C252" s="6" t="s">
        <v>117</v>
      </c>
      <c r="D252" s="6" t="s">
        <v>292</v>
      </c>
    </row>
    <row r="253" spans="1:4" x14ac:dyDescent="0.45">
      <c r="A253" t="s">
        <v>744</v>
      </c>
      <c r="B253" t="s">
        <v>42</v>
      </c>
      <c r="C253" s="6" t="s">
        <v>148</v>
      </c>
      <c r="D253" s="6" t="s">
        <v>734</v>
      </c>
    </row>
    <row r="254" spans="1:4" x14ac:dyDescent="0.45">
      <c r="A254" t="s">
        <v>745</v>
      </c>
      <c r="B254" t="s">
        <v>42</v>
      </c>
      <c r="C254" s="6" t="s">
        <v>733</v>
      </c>
      <c r="D254" s="6" t="s">
        <v>735</v>
      </c>
    </row>
    <row r="255" spans="1:4" x14ac:dyDescent="0.45">
      <c r="A255" t="s">
        <v>746</v>
      </c>
      <c r="B255" t="s">
        <v>42</v>
      </c>
      <c r="C255" s="6" t="s">
        <v>143</v>
      </c>
      <c r="D255" s="6" t="s">
        <v>736</v>
      </c>
    </row>
    <row r="256" spans="1:4" x14ac:dyDescent="0.45">
      <c r="A256" t="s">
        <v>747</v>
      </c>
      <c r="B256" t="s">
        <v>42</v>
      </c>
      <c r="C256" s="6" t="s">
        <v>113</v>
      </c>
      <c r="D256" s="6" t="s">
        <v>737</v>
      </c>
    </row>
    <row r="257" spans="1:4" x14ac:dyDescent="0.45">
      <c r="A257" t="s">
        <v>748</v>
      </c>
      <c r="B257" t="s">
        <v>42</v>
      </c>
      <c r="C257" s="6" t="s">
        <v>113</v>
      </c>
      <c r="D257" s="6" t="s">
        <v>738</v>
      </c>
    </row>
    <row r="258" spans="1:4" x14ac:dyDescent="0.45">
      <c r="A258" t="s">
        <v>749</v>
      </c>
      <c r="B258" t="s">
        <v>42</v>
      </c>
      <c r="C258" s="6" t="s">
        <v>117</v>
      </c>
      <c r="D258" s="6" t="s">
        <v>302</v>
      </c>
    </row>
    <row r="259" spans="1:4" x14ac:dyDescent="0.45">
      <c r="A259" t="s">
        <v>750</v>
      </c>
      <c r="B259" t="s">
        <v>42</v>
      </c>
      <c r="C259" s="6" t="s">
        <v>117</v>
      </c>
      <c r="D259" s="6" t="s">
        <v>294</v>
      </c>
    </row>
    <row r="260" spans="1:4" x14ac:dyDescent="0.45">
      <c r="A260" t="s">
        <v>751</v>
      </c>
      <c r="B260" t="s">
        <v>42</v>
      </c>
      <c r="C260" s="6" t="s">
        <v>107</v>
      </c>
      <c r="D260" s="6" t="s">
        <v>695</v>
      </c>
    </row>
    <row r="261" spans="1:4" x14ac:dyDescent="0.45">
      <c r="A261" t="s">
        <v>752</v>
      </c>
      <c r="B261" t="s">
        <v>42</v>
      </c>
      <c r="C261" s="6" t="s">
        <v>107</v>
      </c>
      <c r="D261" s="6" t="s">
        <v>739</v>
      </c>
    </row>
    <row r="262" spans="1:4" x14ac:dyDescent="0.45">
      <c r="A262" t="s">
        <v>753</v>
      </c>
      <c r="B262" t="s">
        <v>42</v>
      </c>
      <c r="C262" s="6" t="s">
        <v>107</v>
      </c>
      <c r="D262" s="6" t="s">
        <v>300</v>
      </c>
    </row>
    <row r="263" spans="1:4" x14ac:dyDescent="0.45">
      <c r="A263" t="s">
        <v>754</v>
      </c>
      <c r="B263" t="s">
        <v>42</v>
      </c>
      <c r="C263" s="6" t="s">
        <v>107</v>
      </c>
      <c r="D263" s="6" t="s">
        <v>371</v>
      </c>
    </row>
    <row r="264" spans="1:4" x14ac:dyDescent="0.45">
      <c r="A264" t="s">
        <v>755</v>
      </c>
      <c r="B264" t="s">
        <v>42</v>
      </c>
      <c r="C264" s="6" t="s">
        <v>107</v>
      </c>
      <c r="D264" s="6" t="s">
        <v>320</v>
      </c>
    </row>
    <row r="265" spans="1:4" x14ac:dyDescent="0.45">
      <c r="A265" t="s">
        <v>756</v>
      </c>
      <c r="B265" t="s">
        <v>42</v>
      </c>
      <c r="C265" s="6" t="s">
        <v>107</v>
      </c>
      <c r="D265" s="6" t="s">
        <v>320</v>
      </c>
    </row>
    <row r="266" spans="1:4" x14ac:dyDescent="0.45">
      <c r="A266" t="s">
        <v>757</v>
      </c>
      <c r="B266" t="s">
        <v>42</v>
      </c>
      <c r="C266" s="6" t="s">
        <v>107</v>
      </c>
      <c r="D266" s="6" t="s">
        <v>311</v>
      </c>
    </row>
    <row r="267" spans="1:4" x14ac:dyDescent="0.45">
      <c r="A267" t="s">
        <v>758</v>
      </c>
      <c r="B267" t="s">
        <v>42</v>
      </c>
      <c r="C267" s="6" t="s">
        <v>107</v>
      </c>
      <c r="D267" s="6" t="s">
        <v>315</v>
      </c>
    </row>
    <row r="268" spans="1:4" x14ac:dyDescent="0.45">
      <c r="A268" t="s">
        <v>759</v>
      </c>
      <c r="B268" t="s">
        <v>42</v>
      </c>
      <c r="C268" s="6" t="s">
        <v>107</v>
      </c>
      <c r="D268" s="6" t="s">
        <v>315</v>
      </c>
    </row>
    <row r="269" spans="1:4" x14ac:dyDescent="0.45">
      <c r="A269" t="s">
        <v>760</v>
      </c>
      <c r="B269" t="s">
        <v>42</v>
      </c>
      <c r="C269" s="6" t="s">
        <v>129</v>
      </c>
      <c r="D269" s="6" t="s">
        <v>740</v>
      </c>
    </row>
    <row r="270" spans="1:4" x14ac:dyDescent="0.45">
      <c r="A270" t="s">
        <v>761</v>
      </c>
      <c r="B270" t="s">
        <v>42</v>
      </c>
      <c r="C270" s="6" t="s">
        <v>129</v>
      </c>
      <c r="D270" s="6" t="s">
        <v>643</v>
      </c>
    </row>
    <row r="271" spans="1:4" x14ac:dyDescent="0.45">
      <c r="A271" t="s">
        <v>762</v>
      </c>
      <c r="B271" t="s">
        <v>42</v>
      </c>
      <c r="C271" s="6" t="s">
        <v>129</v>
      </c>
      <c r="D271" s="6" t="s">
        <v>741</v>
      </c>
    </row>
    <row r="272" spans="1:4" x14ac:dyDescent="0.45">
      <c r="A272" t="s">
        <v>763</v>
      </c>
      <c r="B272" t="s">
        <v>42</v>
      </c>
      <c r="C272" s="6" t="s">
        <v>224</v>
      </c>
      <c r="D272" s="6" t="s">
        <v>742</v>
      </c>
    </row>
    <row r="273" spans="1:4" x14ac:dyDescent="0.45">
      <c r="A273" t="s">
        <v>764</v>
      </c>
      <c r="B273" t="s">
        <v>42</v>
      </c>
      <c r="C273" s="6" t="s">
        <v>224</v>
      </c>
      <c r="D273" s="6" t="s">
        <v>229</v>
      </c>
    </row>
    <row r="274" spans="1:4" x14ac:dyDescent="0.45">
      <c r="A274" t="s">
        <v>777</v>
      </c>
      <c r="B274" t="s">
        <v>44</v>
      </c>
      <c r="C274" s="6" t="s">
        <v>342</v>
      </c>
      <c r="D274" s="6" t="s">
        <v>766</v>
      </c>
    </row>
    <row r="275" spans="1:4" x14ac:dyDescent="0.45">
      <c r="A275" t="s">
        <v>778</v>
      </c>
      <c r="B275" t="s">
        <v>44</v>
      </c>
      <c r="C275" s="6" t="s">
        <v>158</v>
      </c>
      <c r="D275" s="6" t="s">
        <v>767</v>
      </c>
    </row>
    <row r="276" spans="1:4" x14ac:dyDescent="0.45">
      <c r="A276" t="s">
        <v>779</v>
      </c>
      <c r="B276" t="s">
        <v>44</v>
      </c>
      <c r="C276" s="6" t="s">
        <v>158</v>
      </c>
      <c r="D276" s="6" t="s">
        <v>767</v>
      </c>
    </row>
    <row r="277" spans="1:4" x14ac:dyDescent="0.45">
      <c r="A277" t="s">
        <v>780</v>
      </c>
      <c r="B277" t="s">
        <v>44</v>
      </c>
      <c r="C277" s="6" t="s">
        <v>158</v>
      </c>
      <c r="D277" s="6" t="s">
        <v>173</v>
      </c>
    </row>
    <row r="278" spans="1:4" x14ac:dyDescent="0.45">
      <c r="A278" t="s">
        <v>781</v>
      </c>
      <c r="B278" t="s">
        <v>44</v>
      </c>
      <c r="C278" s="6" t="s">
        <v>765</v>
      </c>
      <c r="D278" s="6" t="s">
        <v>768</v>
      </c>
    </row>
    <row r="279" spans="1:4" x14ac:dyDescent="0.45">
      <c r="A279" t="s">
        <v>782</v>
      </c>
      <c r="B279" t="s">
        <v>44</v>
      </c>
      <c r="C279" s="6" t="s">
        <v>104</v>
      </c>
      <c r="D279" s="6" t="s">
        <v>769</v>
      </c>
    </row>
    <row r="280" spans="1:4" x14ac:dyDescent="0.45">
      <c r="A280" t="s">
        <v>783</v>
      </c>
      <c r="B280" t="s">
        <v>44</v>
      </c>
      <c r="C280" s="6" t="s">
        <v>733</v>
      </c>
      <c r="D280" s="6" t="s">
        <v>770</v>
      </c>
    </row>
    <row r="281" spans="1:4" x14ac:dyDescent="0.45">
      <c r="A281" t="s">
        <v>784</v>
      </c>
      <c r="B281" t="s">
        <v>44</v>
      </c>
      <c r="C281" s="6" t="s">
        <v>102</v>
      </c>
      <c r="D281" s="6" t="s">
        <v>768</v>
      </c>
    </row>
    <row r="282" spans="1:4" x14ac:dyDescent="0.45">
      <c r="A282" t="s">
        <v>785</v>
      </c>
      <c r="B282" t="s">
        <v>44</v>
      </c>
      <c r="C282" s="6" t="s">
        <v>113</v>
      </c>
      <c r="D282" s="6" t="s">
        <v>771</v>
      </c>
    </row>
    <row r="283" spans="1:4" x14ac:dyDescent="0.45">
      <c r="A283" t="s">
        <v>786</v>
      </c>
      <c r="B283" t="s">
        <v>44</v>
      </c>
      <c r="C283" s="6" t="s">
        <v>113</v>
      </c>
      <c r="D283" s="6" t="s">
        <v>771</v>
      </c>
    </row>
    <row r="284" spans="1:4" x14ac:dyDescent="0.45">
      <c r="A284" t="s">
        <v>787</v>
      </c>
      <c r="B284" t="s">
        <v>44</v>
      </c>
      <c r="C284" s="6" t="s">
        <v>113</v>
      </c>
      <c r="D284" s="6" t="s">
        <v>772</v>
      </c>
    </row>
    <row r="285" spans="1:4" x14ac:dyDescent="0.45">
      <c r="A285" t="s">
        <v>788</v>
      </c>
      <c r="B285" t="s">
        <v>44</v>
      </c>
      <c r="C285" s="6" t="s">
        <v>113</v>
      </c>
      <c r="D285" s="6" t="s">
        <v>772</v>
      </c>
    </row>
    <row r="286" spans="1:4" x14ac:dyDescent="0.45">
      <c r="A286" t="s">
        <v>789</v>
      </c>
      <c r="B286" t="s">
        <v>44</v>
      </c>
      <c r="C286" s="6" t="s">
        <v>145</v>
      </c>
      <c r="D286" s="6" t="s">
        <v>773</v>
      </c>
    </row>
    <row r="287" spans="1:4" x14ac:dyDescent="0.45">
      <c r="A287" t="s">
        <v>790</v>
      </c>
      <c r="B287" t="s">
        <v>44</v>
      </c>
      <c r="C287" s="6" t="s">
        <v>145</v>
      </c>
      <c r="D287" s="6" t="s">
        <v>773</v>
      </c>
    </row>
    <row r="288" spans="1:4" x14ac:dyDescent="0.45">
      <c r="A288" t="s">
        <v>791</v>
      </c>
      <c r="B288" t="s">
        <v>44</v>
      </c>
      <c r="C288" s="6" t="s">
        <v>109</v>
      </c>
      <c r="D288" s="6" t="s">
        <v>774</v>
      </c>
    </row>
    <row r="289" spans="1:4" x14ac:dyDescent="0.45">
      <c r="A289" t="s">
        <v>792</v>
      </c>
      <c r="B289" t="s">
        <v>44</v>
      </c>
      <c r="C289" s="6" t="s">
        <v>107</v>
      </c>
      <c r="D289" s="6" t="s">
        <v>775</v>
      </c>
    </row>
    <row r="290" spans="1:4" x14ac:dyDescent="0.45">
      <c r="A290" t="s">
        <v>793</v>
      </c>
      <c r="B290" t="s">
        <v>44</v>
      </c>
      <c r="C290" s="6" t="s">
        <v>107</v>
      </c>
      <c r="D290" s="6" t="s">
        <v>776</v>
      </c>
    </row>
    <row r="291" spans="1:4" x14ac:dyDescent="0.45">
      <c r="A291" t="s">
        <v>808</v>
      </c>
      <c r="B291" t="s">
        <v>48</v>
      </c>
      <c r="C291" s="6" t="s">
        <v>113</v>
      </c>
      <c r="D291" s="6" t="s">
        <v>794</v>
      </c>
    </row>
    <row r="292" spans="1:4" x14ac:dyDescent="0.45">
      <c r="A292" t="s">
        <v>809</v>
      </c>
      <c r="B292" t="s">
        <v>48</v>
      </c>
      <c r="C292" s="6" t="s">
        <v>117</v>
      </c>
      <c r="D292" s="6" t="s">
        <v>795</v>
      </c>
    </row>
    <row r="293" spans="1:4" x14ac:dyDescent="0.45">
      <c r="A293" t="s">
        <v>810</v>
      </c>
      <c r="B293" t="s">
        <v>48</v>
      </c>
      <c r="C293" s="6" t="s">
        <v>269</v>
      </c>
      <c r="D293" s="6" t="s">
        <v>796</v>
      </c>
    </row>
    <row r="294" spans="1:4" x14ac:dyDescent="0.45">
      <c r="A294" t="s">
        <v>811</v>
      </c>
      <c r="B294" t="s">
        <v>48</v>
      </c>
      <c r="C294" s="6" t="s">
        <v>93</v>
      </c>
      <c r="D294" s="6" t="s">
        <v>797</v>
      </c>
    </row>
    <row r="295" spans="1:4" x14ac:dyDescent="0.45">
      <c r="A295" t="s">
        <v>812</v>
      </c>
      <c r="B295" t="s">
        <v>48</v>
      </c>
      <c r="C295" s="6" t="s">
        <v>93</v>
      </c>
      <c r="D295" s="6" t="s">
        <v>797</v>
      </c>
    </row>
    <row r="296" spans="1:4" x14ac:dyDescent="0.45">
      <c r="A296" t="s">
        <v>813</v>
      </c>
      <c r="B296" t="s">
        <v>48</v>
      </c>
      <c r="C296" s="6" t="s">
        <v>93</v>
      </c>
      <c r="D296" s="6" t="s">
        <v>798</v>
      </c>
    </row>
    <row r="297" spans="1:4" x14ac:dyDescent="0.45">
      <c r="A297" t="s">
        <v>814</v>
      </c>
      <c r="B297" t="s">
        <v>48</v>
      </c>
      <c r="C297" s="6" t="s">
        <v>135</v>
      </c>
      <c r="D297" s="6" t="s">
        <v>768</v>
      </c>
    </row>
    <row r="298" spans="1:4" x14ac:dyDescent="0.45">
      <c r="A298" t="s">
        <v>815</v>
      </c>
      <c r="B298" t="s">
        <v>48</v>
      </c>
      <c r="C298" s="6" t="s">
        <v>117</v>
      </c>
      <c r="D298" s="6" t="s">
        <v>768</v>
      </c>
    </row>
    <row r="299" spans="1:4" x14ac:dyDescent="0.45">
      <c r="A299" t="s">
        <v>816</v>
      </c>
      <c r="B299" t="s">
        <v>48</v>
      </c>
      <c r="C299" s="6" t="s">
        <v>117</v>
      </c>
      <c r="D299" s="6" t="s">
        <v>768</v>
      </c>
    </row>
    <row r="300" spans="1:4" x14ac:dyDescent="0.45">
      <c r="A300" t="s">
        <v>817</v>
      </c>
      <c r="B300" t="s">
        <v>48</v>
      </c>
      <c r="C300" s="6" t="s">
        <v>143</v>
      </c>
      <c r="D300" s="6" t="s">
        <v>799</v>
      </c>
    </row>
    <row r="301" spans="1:4" x14ac:dyDescent="0.45">
      <c r="A301" t="s">
        <v>818</v>
      </c>
      <c r="B301" t="s">
        <v>48</v>
      </c>
      <c r="C301" s="6" t="s">
        <v>143</v>
      </c>
      <c r="D301" s="6" t="s">
        <v>799</v>
      </c>
    </row>
    <row r="302" spans="1:4" x14ac:dyDescent="0.45">
      <c r="A302" t="s">
        <v>819</v>
      </c>
      <c r="B302" t="s">
        <v>48</v>
      </c>
      <c r="C302" s="6" t="s">
        <v>143</v>
      </c>
      <c r="D302" s="6" t="s">
        <v>768</v>
      </c>
    </row>
    <row r="303" spans="1:4" x14ac:dyDescent="0.45">
      <c r="A303" t="s">
        <v>820</v>
      </c>
      <c r="B303" t="s">
        <v>48</v>
      </c>
      <c r="C303" s="6" t="s">
        <v>104</v>
      </c>
      <c r="D303" s="6" t="s">
        <v>769</v>
      </c>
    </row>
    <row r="304" spans="1:4" x14ac:dyDescent="0.45">
      <c r="A304" t="s">
        <v>821</v>
      </c>
      <c r="B304" t="s">
        <v>48</v>
      </c>
      <c r="C304" s="6" t="s">
        <v>145</v>
      </c>
      <c r="D304" s="6" t="s">
        <v>773</v>
      </c>
    </row>
    <row r="305" spans="1:4" x14ac:dyDescent="0.45">
      <c r="A305" t="s">
        <v>822</v>
      </c>
      <c r="B305" t="s">
        <v>48</v>
      </c>
      <c r="C305" s="6" t="s">
        <v>145</v>
      </c>
      <c r="D305" s="6" t="s">
        <v>773</v>
      </c>
    </row>
    <row r="306" spans="1:4" x14ac:dyDescent="0.45">
      <c r="A306" t="s">
        <v>823</v>
      </c>
      <c r="B306" t="s">
        <v>48</v>
      </c>
      <c r="C306" s="6" t="s">
        <v>113</v>
      </c>
      <c r="D306" s="6" t="s">
        <v>771</v>
      </c>
    </row>
    <row r="307" spans="1:4" x14ac:dyDescent="0.45">
      <c r="A307" t="s">
        <v>824</v>
      </c>
      <c r="B307" t="s">
        <v>48</v>
      </c>
      <c r="C307" s="6" t="s">
        <v>113</v>
      </c>
      <c r="D307" s="6" t="s">
        <v>800</v>
      </c>
    </row>
    <row r="308" spans="1:4" x14ac:dyDescent="0.45">
      <c r="A308" t="s">
        <v>825</v>
      </c>
      <c r="B308" t="s">
        <v>48</v>
      </c>
      <c r="C308" s="6" t="s">
        <v>113</v>
      </c>
      <c r="D308" s="6" t="s">
        <v>772</v>
      </c>
    </row>
    <row r="309" spans="1:4" x14ac:dyDescent="0.45">
      <c r="A309" t="s">
        <v>826</v>
      </c>
      <c r="B309" t="s">
        <v>48</v>
      </c>
      <c r="C309" s="6" t="s">
        <v>113</v>
      </c>
      <c r="D309" s="6" t="s">
        <v>801</v>
      </c>
    </row>
    <row r="310" spans="1:4" x14ac:dyDescent="0.45">
      <c r="A310" t="s">
        <v>827</v>
      </c>
      <c r="B310" t="s">
        <v>48</v>
      </c>
      <c r="C310" s="6" t="s">
        <v>113</v>
      </c>
      <c r="D310" s="6" t="s">
        <v>802</v>
      </c>
    </row>
    <row r="311" spans="1:4" x14ac:dyDescent="0.45">
      <c r="A311" t="s">
        <v>828</v>
      </c>
      <c r="B311" t="s">
        <v>48</v>
      </c>
      <c r="C311" s="6" t="s">
        <v>102</v>
      </c>
      <c r="D311" s="6" t="s">
        <v>803</v>
      </c>
    </row>
    <row r="312" spans="1:4" x14ac:dyDescent="0.45">
      <c r="A312" t="s">
        <v>829</v>
      </c>
      <c r="B312" t="s">
        <v>48</v>
      </c>
      <c r="C312" s="6" t="s">
        <v>102</v>
      </c>
      <c r="D312" s="6" t="s">
        <v>804</v>
      </c>
    </row>
    <row r="313" spans="1:4" x14ac:dyDescent="0.45">
      <c r="A313" t="s">
        <v>830</v>
      </c>
      <c r="B313" t="s">
        <v>48</v>
      </c>
      <c r="C313" s="6" t="s">
        <v>102</v>
      </c>
      <c r="D313" s="6" t="s">
        <v>768</v>
      </c>
    </row>
    <row r="314" spans="1:4" x14ac:dyDescent="0.45">
      <c r="A314" t="s">
        <v>831</v>
      </c>
      <c r="B314" t="s">
        <v>48</v>
      </c>
      <c r="C314" s="6" t="s">
        <v>158</v>
      </c>
      <c r="D314" s="6" t="s">
        <v>767</v>
      </c>
    </row>
    <row r="315" spans="1:4" x14ac:dyDescent="0.45">
      <c r="A315" t="s">
        <v>832</v>
      </c>
      <c r="B315" t="s">
        <v>48</v>
      </c>
      <c r="C315" s="6" t="s">
        <v>158</v>
      </c>
      <c r="D315" s="6" t="s">
        <v>767</v>
      </c>
    </row>
    <row r="316" spans="1:4" x14ac:dyDescent="0.45">
      <c r="A316" t="s">
        <v>833</v>
      </c>
      <c r="B316" t="s">
        <v>48</v>
      </c>
      <c r="C316" s="6" t="s">
        <v>342</v>
      </c>
      <c r="D316" s="6" t="s">
        <v>805</v>
      </c>
    </row>
    <row r="317" spans="1:4" x14ac:dyDescent="0.45">
      <c r="A317" t="s">
        <v>834</v>
      </c>
      <c r="B317" t="s">
        <v>48</v>
      </c>
      <c r="C317" s="6" t="s">
        <v>167</v>
      </c>
      <c r="D317" s="6" t="s">
        <v>806</v>
      </c>
    </row>
    <row r="318" spans="1:4" x14ac:dyDescent="0.45">
      <c r="A318" t="s">
        <v>835</v>
      </c>
      <c r="B318" t="s">
        <v>48</v>
      </c>
      <c r="C318" s="6" t="s">
        <v>107</v>
      </c>
      <c r="D318" s="6" t="s">
        <v>775</v>
      </c>
    </row>
    <row r="319" spans="1:4" x14ac:dyDescent="0.45">
      <c r="A319" t="s">
        <v>836</v>
      </c>
      <c r="B319" t="s">
        <v>48</v>
      </c>
      <c r="C319" s="6" t="s">
        <v>107</v>
      </c>
      <c r="D319" s="6" t="s">
        <v>775</v>
      </c>
    </row>
    <row r="320" spans="1:4" x14ac:dyDescent="0.45">
      <c r="A320" t="s">
        <v>837</v>
      </c>
      <c r="B320" t="s">
        <v>48</v>
      </c>
      <c r="C320" s="6" t="s">
        <v>119</v>
      </c>
      <c r="D320" s="6" t="s">
        <v>807</v>
      </c>
    </row>
    <row r="321" spans="1:4" x14ac:dyDescent="0.45">
      <c r="A321" t="s">
        <v>864</v>
      </c>
      <c r="B321" t="s">
        <v>50</v>
      </c>
      <c r="C321" s="6" t="s">
        <v>93</v>
      </c>
      <c r="D321" s="6" t="s">
        <v>198</v>
      </c>
    </row>
    <row r="322" spans="1:4" x14ac:dyDescent="0.45">
      <c r="A322" t="s">
        <v>865</v>
      </c>
      <c r="B322" t="s">
        <v>50</v>
      </c>
      <c r="C322" s="6" t="s">
        <v>129</v>
      </c>
      <c r="D322" s="6" t="s">
        <v>171</v>
      </c>
    </row>
    <row r="323" spans="1:4" x14ac:dyDescent="0.45">
      <c r="A323" t="s">
        <v>866</v>
      </c>
      <c r="B323" t="s">
        <v>50</v>
      </c>
      <c r="C323" s="6" t="s">
        <v>102</v>
      </c>
      <c r="D323" s="6" t="s">
        <v>265</v>
      </c>
    </row>
    <row r="324" spans="1:4" x14ac:dyDescent="0.45">
      <c r="A324" t="s">
        <v>867</v>
      </c>
      <c r="B324" t="s">
        <v>50</v>
      </c>
      <c r="C324" s="6" t="s">
        <v>143</v>
      </c>
      <c r="D324" s="6" t="s">
        <v>840</v>
      </c>
    </row>
    <row r="325" spans="1:4" x14ac:dyDescent="0.45">
      <c r="A325" t="s">
        <v>868</v>
      </c>
      <c r="B325" t="s">
        <v>50</v>
      </c>
      <c r="C325" s="6" t="s">
        <v>143</v>
      </c>
      <c r="D325" s="6" t="s">
        <v>840</v>
      </c>
    </row>
    <row r="326" spans="1:4" x14ac:dyDescent="0.45">
      <c r="A326" t="s">
        <v>869</v>
      </c>
      <c r="B326" t="s">
        <v>50</v>
      </c>
      <c r="C326" s="6" t="s">
        <v>63</v>
      </c>
      <c r="D326" s="6" t="s">
        <v>841</v>
      </c>
    </row>
    <row r="327" spans="1:4" x14ac:dyDescent="0.45">
      <c r="A327" t="s">
        <v>870</v>
      </c>
      <c r="B327" t="s">
        <v>50</v>
      </c>
      <c r="C327" s="6" t="s">
        <v>162</v>
      </c>
      <c r="D327" s="6" t="s">
        <v>842</v>
      </c>
    </row>
    <row r="328" spans="1:4" x14ac:dyDescent="0.45">
      <c r="A328" t="s">
        <v>871</v>
      </c>
      <c r="B328" t="s">
        <v>50</v>
      </c>
      <c r="C328" s="6" t="s">
        <v>162</v>
      </c>
      <c r="D328" s="6" t="s">
        <v>843</v>
      </c>
    </row>
    <row r="329" spans="1:4" x14ac:dyDescent="0.45">
      <c r="A329" t="s">
        <v>872</v>
      </c>
      <c r="B329" t="s">
        <v>50</v>
      </c>
      <c r="C329" s="6" t="s">
        <v>162</v>
      </c>
      <c r="D329" s="6" t="s">
        <v>843</v>
      </c>
    </row>
    <row r="330" spans="1:4" x14ac:dyDescent="0.45">
      <c r="A330" t="s">
        <v>873</v>
      </c>
      <c r="B330" t="s">
        <v>50</v>
      </c>
      <c r="C330" s="6" t="s">
        <v>162</v>
      </c>
      <c r="D330" s="6" t="s">
        <v>244</v>
      </c>
    </row>
    <row r="331" spans="1:4" x14ac:dyDescent="0.45">
      <c r="A331" t="s">
        <v>874</v>
      </c>
      <c r="B331" t="s">
        <v>50</v>
      </c>
      <c r="C331" s="6" t="s">
        <v>162</v>
      </c>
      <c r="D331" s="6" t="s">
        <v>844</v>
      </c>
    </row>
    <row r="332" spans="1:4" x14ac:dyDescent="0.45">
      <c r="A332" t="s">
        <v>875</v>
      </c>
      <c r="B332" t="s">
        <v>50</v>
      </c>
      <c r="C332" s="6" t="s">
        <v>162</v>
      </c>
      <c r="D332" s="6" t="s">
        <v>845</v>
      </c>
    </row>
    <row r="333" spans="1:4" x14ac:dyDescent="0.45">
      <c r="A333" t="s">
        <v>876</v>
      </c>
      <c r="B333" t="s">
        <v>50</v>
      </c>
      <c r="C333" s="6" t="s">
        <v>162</v>
      </c>
      <c r="D333" s="6" t="s">
        <v>846</v>
      </c>
    </row>
    <row r="334" spans="1:4" x14ac:dyDescent="0.45">
      <c r="A334" t="s">
        <v>877</v>
      </c>
      <c r="B334" t="s">
        <v>50</v>
      </c>
      <c r="C334" s="6" t="s">
        <v>119</v>
      </c>
      <c r="D334" s="6" t="s">
        <v>847</v>
      </c>
    </row>
    <row r="335" spans="1:4" x14ac:dyDescent="0.45">
      <c r="A335" t="s">
        <v>878</v>
      </c>
      <c r="B335" t="s">
        <v>50</v>
      </c>
      <c r="C335" s="6" t="s">
        <v>342</v>
      </c>
      <c r="D335" s="6" t="s">
        <v>848</v>
      </c>
    </row>
    <row r="336" spans="1:4" x14ac:dyDescent="0.45">
      <c r="A336" t="s">
        <v>879</v>
      </c>
      <c r="B336" t="s">
        <v>50</v>
      </c>
      <c r="C336" s="6" t="s">
        <v>93</v>
      </c>
      <c r="D336" s="6" t="s">
        <v>849</v>
      </c>
    </row>
    <row r="337" spans="1:4" x14ac:dyDescent="0.45">
      <c r="A337" t="s">
        <v>880</v>
      </c>
      <c r="B337" t="s">
        <v>50</v>
      </c>
      <c r="C337" s="6" t="s">
        <v>93</v>
      </c>
      <c r="D337" s="6" t="s">
        <v>850</v>
      </c>
    </row>
    <row r="338" spans="1:4" x14ac:dyDescent="0.45">
      <c r="A338" t="s">
        <v>881</v>
      </c>
      <c r="B338" t="s">
        <v>50</v>
      </c>
      <c r="C338" s="6" t="s">
        <v>93</v>
      </c>
      <c r="D338" s="6" t="s">
        <v>851</v>
      </c>
    </row>
    <row r="339" spans="1:4" x14ac:dyDescent="0.45">
      <c r="A339" t="s">
        <v>882</v>
      </c>
      <c r="B339" t="s">
        <v>50</v>
      </c>
      <c r="C339" s="6" t="s">
        <v>93</v>
      </c>
      <c r="D339" s="6" t="s">
        <v>852</v>
      </c>
    </row>
    <row r="340" spans="1:4" x14ac:dyDescent="0.45">
      <c r="A340" t="s">
        <v>883</v>
      </c>
      <c r="B340" t="s">
        <v>50</v>
      </c>
      <c r="C340" s="6" t="s">
        <v>93</v>
      </c>
      <c r="D340" s="6" t="s">
        <v>853</v>
      </c>
    </row>
    <row r="341" spans="1:4" x14ac:dyDescent="0.45">
      <c r="A341" t="s">
        <v>884</v>
      </c>
      <c r="B341" t="s">
        <v>50</v>
      </c>
      <c r="C341" s="6" t="s">
        <v>129</v>
      </c>
      <c r="D341" s="6" t="s">
        <v>854</v>
      </c>
    </row>
    <row r="342" spans="1:4" x14ac:dyDescent="0.45">
      <c r="A342" t="s">
        <v>885</v>
      </c>
      <c r="B342" t="s">
        <v>50</v>
      </c>
      <c r="C342" s="6" t="s">
        <v>109</v>
      </c>
      <c r="D342" s="6" t="s">
        <v>855</v>
      </c>
    </row>
    <row r="343" spans="1:4" x14ac:dyDescent="0.45">
      <c r="A343" t="s">
        <v>886</v>
      </c>
      <c r="B343" t="s">
        <v>50</v>
      </c>
      <c r="C343" s="6" t="s">
        <v>107</v>
      </c>
      <c r="D343" s="6" t="s">
        <v>856</v>
      </c>
    </row>
    <row r="344" spans="1:4" x14ac:dyDescent="0.45">
      <c r="A344" t="s">
        <v>887</v>
      </c>
      <c r="B344" t="s">
        <v>50</v>
      </c>
      <c r="C344" s="6" t="s">
        <v>107</v>
      </c>
      <c r="D344" s="6" t="s">
        <v>857</v>
      </c>
    </row>
    <row r="345" spans="1:4" x14ac:dyDescent="0.45">
      <c r="A345" t="s">
        <v>888</v>
      </c>
      <c r="B345" t="s">
        <v>50</v>
      </c>
      <c r="C345" s="6" t="s">
        <v>107</v>
      </c>
      <c r="D345" s="6" t="s">
        <v>858</v>
      </c>
    </row>
    <row r="346" spans="1:4" x14ac:dyDescent="0.45">
      <c r="A346" t="s">
        <v>889</v>
      </c>
      <c r="B346" t="s">
        <v>50</v>
      </c>
      <c r="C346" s="6" t="s">
        <v>107</v>
      </c>
      <c r="D346" s="6" t="s">
        <v>859</v>
      </c>
    </row>
    <row r="347" spans="1:4" x14ac:dyDescent="0.45">
      <c r="A347" t="s">
        <v>890</v>
      </c>
      <c r="B347" t="s">
        <v>50</v>
      </c>
      <c r="C347" s="6" t="s">
        <v>107</v>
      </c>
      <c r="D347" s="6" t="s">
        <v>860</v>
      </c>
    </row>
    <row r="348" spans="1:4" x14ac:dyDescent="0.45">
      <c r="A348" t="s">
        <v>891</v>
      </c>
      <c r="B348" t="s">
        <v>50</v>
      </c>
      <c r="C348" s="6" t="s">
        <v>107</v>
      </c>
      <c r="D348" s="6" t="s">
        <v>186</v>
      </c>
    </row>
    <row r="349" spans="1:4" x14ac:dyDescent="0.45">
      <c r="A349" t="s">
        <v>892</v>
      </c>
      <c r="B349" t="s">
        <v>50</v>
      </c>
      <c r="C349" s="6" t="s">
        <v>107</v>
      </c>
      <c r="D349" s="6" t="s">
        <v>852</v>
      </c>
    </row>
    <row r="350" spans="1:4" x14ac:dyDescent="0.45">
      <c r="A350" t="s">
        <v>893</v>
      </c>
      <c r="B350" t="s">
        <v>50</v>
      </c>
      <c r="C350" s="6" t="s">
        <v>107</v>
      </c>
      <c r="D350" s="6" t="s">
        <v>861</v>
      </c>
    </row>
    <row r="351" spans="1:4" x14ac:dyDescent="0.45">
      <c r="A351" t="s">
        <v>894</v>
      </c>
      <c r="B351" t="s">
        <v>50</v>
      </c>
      <c r="C351" s="6" t="s">
        <v>107</v>
      </c>
      <c r="D351" s="6" t="s">
        <v>861</v>
      </c>
    </row>
    <row r="352" spans="1:4" x14ac:dyDescent="0.45">
      <c r="A352" t="s">
        <v>895</v>
      </c>
      <c r="B352" t="s">
        <v>50</v>
      </c>
      <c r="C352" s="6" t="s">
        <v>838</v>
      </c>
      <c r="D352" s="6" t="s">
        <v>862</v>
      </c>
    </row>
    <row r="353" spans="1:4" x14ac:dyDescent="0.45">
      <c r="A353" t="s">
        <v>896</v>
      </c>
      <c r="B353" t="s">
        <v>50</v>
      </c>
      <c r="C353" s="6" t="s">
        <v>838</v>
      </c>
      <c r="D353" s="6" t="s">
        <v>862</v>
      </c>
    </row>
    <row r="354" spans="1:4" x14ac:dyDescent="0.45">
      <c r="A354" t="s">
        <v>897</v>
      </c>
      <c r="B354" t="s">
        <v>50</v>
      </c>
      <c r="C354" s="6" t="s">
        <v>838</v>
      </c>
      <c r="D354" s="6" t="s">
        <v>855</v>
      </c>
    </row>
    <row r="355" spans="1:4" x14ac:dyDescent="0.45">
      <c r="A355" t="s">
        <v>898</v>
      </c>
      <c r="B355" t="s">
        <v>50</v>
      </c>
      <c r="C355" s="6" t="s">
        <v>839</v>
      </c>
      <c r="D355" s="6" t="s">
        <v>863</v>
      </c>
    </row>
    <row r="356" spans="1:4" x14ac:dyDescent="0.45">
      <c r="A356" t="s">
        <v>916</v>
      </c>
      <c r="B356" t="s">
        <v>53</v>
      </c>
      <c r="C356" s="6" t="s">
        <v>113</v>
      </c>
      <c r="D356" s="6" t="s">
        <v>899</v>
      </c>
    </row>
    <row r="357" spans="1:4" x14ac:dyDescent="0.45">
      <c r="A357" t="s">
        <v>917</v>
      </c>
      <c r="B357" t="s">
        <v>53</v>
      </c>
      <c r="C357" s="6" t="s">
        <v>113</v>
      </c>
      <c r="D357" s="6" t="s">
        <v>900</v>
      </c>
    </row>
    <row r="358" spans="1:4" x14ac:dyDescent="0.45">
      <c r="A358" t="s">
        <v>918</v>
      </c>
      <c r="B358" t="s">
        <v>53</v>
      </c>
      <c r="C358" s="6" t="s">
        <v>113</v>
      </c>
      <c r="D358" s="6" t="s">
        <v>901</v>
      </c>
    </row>
    <row r="359" spans="1:4" x14ac:dyDescent="0.45">
      <c r="A359" t="s">
        <v>919</v>
      </c>
      <c r="B359" t="s">
        <v>53</v>
      </c>
      <c r="C359" s="6" t="s">
        <v>113</v>
      </c>
      <c r="D359" s="6" t="s">
        <v>902</v>
      </c>
    </row>
    <row r="360" spans="1:4" x14ac:dyDescent="0.45">
      <c r="A360" t="s">
        <v>920</v>
      </c>
      <c r="B360" t="s">
        <v>53</v>
      </c>
      <c r="C360" s="6" t="s">
        <v>113</v>
      </c>
      <c r="D360" s="6" t="s">
        <v>903</v>
      </c>
    </row>
    <row r="361" spans="1:4" x14ac:dyDescent="0.45">
      <c r="A361" t="s">
        <v>921</v>
      </c>
      <c r="B361" t="s">
        <v>53</v>
      </c>
      <c r="C361" s="6" t="s">
        <v>113</v>
      </c>
      <c r="D361" s="6" t="s">
        <v>904</v>
      </c>
    </row>
    <row r="362" spans="1:4" x14ac:dyDescent="0.45">
      <c r="A362" t="s">
        <v>922</v>
      </c>
      <c r="B362" t="s">
        <v>53</v>
      </c>
      <c r="C362" s="6" t="s">
        <v>113</v>
      </c>
      <c r="D362" s="6" t="s">
        <v>905</v>
      </c>
    </row>
    <row r="363" spans="1:4" x14ac:dyDescent="0.45">
      <c r="A363" t="s">
        <v>923</v>
      </c>
      <c r="B363" t="s">
        <v>53</v>
      </c>
      <c r="C363" s="6" t="s">
        <v>113</v>
      </c>
      <c r="D363" s="6" t="s">
        <v>906</v>
      </c>
    </row>
    <row r="364" spans="1:4" x14ac:dyDescent="0.45">
      <c r="A364" t="s">
        <v>924</v>
      </c>
      <c r="B364" t="s">
        <v>53</v>
      </c>
      <c r="C364" s="6" t="s">
        <v>102</v>
      </c>
      <c r="D364" s="6" t="s">
        <v>907</v>
      </c>
    </row>
    <row r="365" spans="1:4" x14ac:dyDescent="0.45">
      <c r="A365" t="s">
        <v>925</v>
      </c>
      <c r="B365" t="s">
        <v>53</v>
      </c>
      <c r="C365" s="6" t="s">
        <v>102</v>
      </c>
      <c r="D365" s="6" t="s">
        <v>907</v>
      </c>
    </row>
    <row r="366" spans="1:4" x14ac:dyDescent="0.45">
      <c r="A366" t="s">
        <v>926</v>
      </c>
      <c r="B366" t="s">
        <v>53</v>
      </c>
      <c r="C366" s="6" t="s">
        <v>102</v>
      </c>
      <c r="D366" s="6" t="s">
        <v>265</v>
      </c>
    </row>
    <row r="367" spans="1:4" x14ac:dyDescent="0.45">
      <c r="A367" t="s">
        <v>927</v>
      </c>
      <c r="B367" t="s">
        <v>53</v>
      </c>
      <c r="C367" s="6" t="s">
        <v>102</v>
      </c>
      <c r="D367" s="6" t="s">
        <v>908</v>
      </c>
    </row>
    <row r="368" spans="1:4" x14ac:dyDescent="0.45">
      <c r="A368" t="s">
        <v>928</v>
      </c>
      <c r="B368" t="s">
        <v>53</v>
      </c>
      <c r="C368" s="6" t="s">
        <v>143</v>
      </c>
      <c r="D368" s="6" t="s">
        <v>184</v>
      </c>
    </row>
    <row r="369" spans="1:4" x14ac:dyDescent="0.45">
      <c r="A369" t="s">
        <v>929</v>
      </c>
      <c r="B369" t="s">
        <v>53</v>
      </c>
      <c r="C369" s="6" t="s">
        <v>63</v>
      </c>
      <c r="D369" s="6" t="s">
        <v>909</v>
      </c>
    </row>
    <row r="370" spans="1:4" x14ac:dyDescent="0.45">
      <c r="A370" t="s">
        <v>930</v>
      </c>
      <c r="B370" t="s">
        <v>53</v>
      </c>
      <c r="C370" s="6" t="s">
        <v>63</v>
      </c>
      <c r="D370" s="6" t="s">
        <v>910</v>
      </c>
    </row>
    <row r="371" spans="1:4" x14ac:dyDescent="0.45">
      <c r="A371" t="s">
        <v>931</v>
      </c>
      <c r="B371" t="s">
        <v>53</v>
      </c>
      <c r="C371" s="6" t="s">
        <v>63</v>
      </c>
      <c r="D371" s="6" t="s">
        <v>911</v>
      </c>
    </row>
    <row r="372" spans="1:4" x14ac:dyDescent="0.45">
      <c r="A372" t="s">
        <v>932</v>
      </c>
      <c r="B372" t="s">
        <v>53</v>
      </c>
      <c r="C372" s="6" t="s">
        <v>63</v>
      </c>
      <c r="D372" s="6" t="s">
        <v>911</v>
      </c>
    </row>
    <row r="373" spans="1:4" x14ac:dyDescent="0.45">
      <c r="A373" t="s">
        <v>933</v>
      </c>
      <c r="B373" t="s">
        <v>53</v>
      </c>
      <c r="C373" s="6" t="s">
        <v>119</v>
      </c>
      <c r="D373" s="6" t="s">
        <v>847</v>
      </c>
    </row>
    <row r="374" spans="1:4" x14ac:dyDescent="0.45">
      <c r="A374" t="s">
        <v>934</v>
      </c>
      <c r="B374" t="s">
        <v>53</v>
      </c>
      <c r="C374" s="6" t="s">
        <v>93</v>
      </c>
      <c r="D374" s="6" t="s">
        <v>912</v>
      </c>
    </row>
    <row r="375" spans="1:4" x14ac:dyDescent="0.45">
      <c r="A375" t="s">
        <v>935</v>
      </c>
      <c r="B375" t="s">
        <v>53</v>
      </c>
      <c r="C375" s="6" t="s">
        <v>93</v>
      </c>
      <c r="D375" s="6" t="s">
        <v>913</v>
      </c>
    </row>
    <row r="376" spans="1:4" x14ac:dyDescent="0.45">
      <c r="A376" t="s">
        <v>936</v>
      </c>
      <c r="B376" t="s">
        <v>53</v>
      </c>
      <c r="C376" s="6" t="s">
        <v>93</v>
      </c>
      <c r="D376" s="6" t="s">
        <v>914</v>
      </c>
    </row>
    <row r="377" spans="1:4" x14ac:dyDescent="0.45">
      <c r="A377" t="s">
        <v>937</v>
      </c>
      <c r="B377" t="s">
        <v>53</v>
      </c>
      <c r="C377" s="6" t="s">
        <v>93</v>
      </c>
      <c r="D377" s="6" t="s">
        <v>915</v>
      </c>
    </row>
    <row r="378" spans="1:4" x14ac:dyDescent="0.45">
      <c r="A378" t="s">
        <v>953</v>
      </c>
      <c r="B378" t="s">
        <v>939</v>
      </c>
      <c r="C378" s="6" t="s">
        <v>148</v>
      </c>
      <c r="D378" s="6" t="s">
        <v>940</v>
      </c>
    </row>
    <row r="379" spans="1:4" x14ac:dyDescent="0.45">
      <c r="A379" t="s">
        <v>954</v>
      </c>
      <c r="B379" t="s">
        <v>939</v>
      </c>
      <c r="C379" s="6" t="s">
        <v>148</v>
      </c>
      <c r="D379" s="6" t="s">
        <v>261</v>
      </c>
    </row>
    <row r="380" spans="1:4" x14ac:dyDescent="0.45">
      <c r="A380" t="s">
        <v>955</v>
      </c>
      <c r="B380" t="s">
        <v>939</v>
      </c>
      <c r="C380" s="6" t="s">
        <v>162</v>
      </c>
      <c r="D380" s="6" t="s">
        <v>843</v>
      </c>
    </row>
    <row r="381" spans="1:4" x14ac:dyDescent="0.45">
      <c r="A381" t="s">
        <v>956</v>
      </c>
      <c r="B381" t="s">
        <v>939</v>
      </c>
      <c r="C381" s="6" t="s">
        <v>177</v>
      </c>
      <c r="D381" s="6" t="s">
        <v>941</v>
      </c>
    </row>
    <row r="382" spans="1:4" x14ac:dyDescent="0.45">
      <c r="A382" t="s">
        <v>957</v>
      </c>
      <c r="B382" t="s">
        <v>939</v>
      </c>
      <c r="C382" s="6" t="s">
        <v>162</v>
      </c>
      <c r="D382" s="6" t="s">
        <v>843</v>
      </c>
    </row>
    <row r="383" spans="1:4" x14ac:dyDescent="0.45">
      <c r="A383" t="s">
        <v>958</v>
      </c>
      <c r="B383" t="s">
        <v>939</v>
      </c>
      <c r="C383" s="6" t="s">
        <v>107</v>
      </c>
      <c r="D383" s="6" t="s">
        <v>858</v>
      </c>
    </row>
    <row r="384" spans="1:4" x14ac:dyDescent="0.45">
      <c r="A384" t="s">
        <v>959</v>
      </c>
      <c r="B384" t="s">
        <v>939</v>
      </c>
      <c r="C384" s="6" t="s">
        <v>129</v>
      </c>
      <c r="D384" s="6" t="s">
        <v>854</v>
      </c>
    </row>
    <row r="385" spans="1:4" x14ac:dyDescent="0.45">
      <c r="A385" t="s">
        <v>960</v>
      </c>
      <c r="B385" t="s">
        <v>939</v>
      </c>
      <c r="C385" s="6" t="s">
        <v>111</v>
      </c>
      <c r="D385" s="6" t="s">
        <v>942</v>
      </c>
    </row>
    <row r="386" spans="1:4" x14ac:dyDescent="0.45">
      <c r="A386" t="s">
        <v>961</v>
      </c>
      <c r="B386" t="s">
        <v>939</v>
      </c>
      <c r="C386" s="6" t="s">
        <v>938</v>
      </c>
      <c r="D386" s="6" t="s">
        <v>943</v>
      </c>
    </row>
    <row r="387" spans="1:4" x14ac:dyDescent="0.45">
      <c r="A387" t="s">
        <v>962</v>
      </c>
      <c r="B387" t="s">
        <v>939</v>
      </c>
      <c r="C387" s="6" t="s">
        <v>342</v>
      </c>
      <c r="D387" s="6" t="s">
        <v>848</v>
      </c>
    </row>
    <row r="388" spans="1:4" x14ac:dyDescent="0.45">
      <c r="A388" t="s">
        <v>963</v>
      </c>
      <c r="B388" t="s">
        <v>939</v>
      </c>
      <c r="C388" s="6" t="s">
        <v>93</v>
      </c>
      <c r="D388" s="6" t="s">
        <v>944</v>
      </c>
    </row>
    <row r="389" spans="1:4" x14ac:dyDescent="0.45">
      <c r="A389" t="s">
        <v>964</v>
      </c>
      <c r="B389" t="s">
        <v>939</v>
      </c>
      <c r="C389" s="6" t="s">
        <v>111</v>
      </c>
      <c r="D389" s="6" t="s">
        <v>261</v>
      </c>
    </row>
    <row r="390" spans="1:4" x14ac:dyDescent="0.45">
      <c r="A390" t="s">
        <v>965</v>
      </c>
      <c r="B390" t="s">
        <v>939</v>
      </c>
      <c r="C390" s="6" t="s">
        <v>93</v>
      </c>
      <c r="D390" s="6" t="s">
        <v>945</v>
      </c>
    </row>
    <row r="391" spans="1:4" x14ac:dyDescent="0.45">
      <c r="A391" t="s">
        <v>966</v>
      </c>
      <c r="B391" t="s">
        <v>939</v>
      </c>
      <c r="C391" s="6" t="s">
        <v>93</v>
      </c>
      <c r="D391" s="6" t="s">
        <v>186</v>
      </c>
    </row>
    <row r="392" spans="1:4" x14ac:dyDescent="0.45">
      <c r="A392" t="s">
        <v>967</v>
      </c>
      <c r="B392" t="s">
        <v>939</v>
      </c>
      <c r="C392" s="6" t="s">
        <v>107</v>
      </c>
      <c r="D392" s="6" t="s">
        <v>946</v>
      </c>
    </row>
    <row r="393" spans="1:4" x14ac:dyDescent="0.45">
      <c r="A393" t="s">
        <v>968</v>
      </c>
      <c r="B393" t="s">
        <v>939</v>
      </c>
      <c r="C393" s="6" t="s">
        <v>107</v>
      </c>
      <c r="D393" s="6" t="s">
        <v>947</v>
      </c>
    </row>
    <row r="394" spans="1:4" x14ac:dyDescent="0.45">
      <c r="A394" t="s">
        <v>969</v>
      </c>
      <c r="B394" t="s">
        <v>939</v>
      </c>
      <c r="C394" s="6" t="s">
        <v>119</v>
      </c>
      <c r="D394" s="6" t="s">
        <v>948</v>
      </c>
    </row>
    <row r="395" spans="1:4" x14ac:dyDescent="0.45">
      <c r="A395" t="s">
        <v>970</v>
      </c>
      <c r="B395" t="s">
        <v>939</v>
      </c>
      <c r="C395" s="6" t="s">
        <v>93</v>
      </c>
      <c r="D395" s="6" t="s">
        <v>949</v>
      </c>
    </row>
    <row r="396" spans="1:4" x14ac:dyDescent="0.45">
      <c r="A396" t="s">
        <v>971</v>
      </c>
      <c r="B396" t="s">
        <v>939</v>
      </c>
      <c r="C396" s="6" t="s">
        <v>111</v>
      </c>
      <c r="D396" s="6" t="s">
        <v>261</v>
      </c>
    </row>
    <row r="397" spans="1:4" x14ac:dyDescent="0.45">
      <c r="A397" t="s">
        <v>972</v>
      </c>
      <c r="B397" t="s">
        <v>939</v>
      </c>
      <c r="C397" s="6" t="s">
        <v>102</v>
      </c>
      <c r="D397" s="6" t="s">
        <v>855</v>
      </c>
    </row>
    <row r="398" spans="1:4" x14ac:dyDescent="0.45">
      <c r="A398" t="s">
        <v>973</v>
      </c>
      <c r="B398" t="s">
        <v>939</v>
      </c>
      <c r="C398" s="6" t="s">
        <v>162</v>
      </c>
      <c r="D398" s="6" t="s">
        <v>950</v>
      </c>
    </row>
    <row r="399" spans="1:4" x14ac:dyDescent="0.45">
      <c r="A399" t="s">
        <v>974</v>
      </c>
      <c r="B399" t="s">
        <v>939</v>
      </c>
      <c r="C399" s="6" t="s">
        <v>162</v>
      </c>
      <c r="D399" s="6" t="s">
        <v>846</v>
      </c>
    </row>
    <row r="400" spans="1:4" x14ac:dyDescent="0.45">
      <c r="A400" t="s">
        <v>975</v>
      </c>
      <c r="B400" t="s">
        <v>939</v>
      </c>
      <c r="C400" s="6" t="s">
        <v>93</v>
      </c>
      <c r="D400" s="6" t="s">
        <v>951</v>
      </c>
    </row>
    <row r="401" spans="1:4" x14ac:dyDescent="0.45">
      <c r="A401" t="s">
        <v>976</v>
      </c>
      <c r="B401" t="s">
        <v>939</v>
      </c>
      <c r="C401" s="6" t="s">
        <v>93</v>
      </c>
      <c r="D401" s="6" t="s">
        <v>952</v>
      </c>
    </row>
    <row r="402" spans="1:4" x14ac:dyDescent="0.45">
      <c r="A402" t="s">
        <v>977</v>
      </c>
      <c r="B402" t="s">
        <v>939</v>
      </c>
      <c r="C402" s="6" t="s">
        <v>143</v>
      </c>
      <c r="D402" s="6" t="s">
        <v>840</v>
      </c>
    </row>
    <row r="403" spans="1:4" x14ac:dyDescent="0.45">
      <c r="A403" t="s">
        <v>978</v>
      </c>
      <c r="B403" t="s">
        <v>939</v>
      </c>
      <c r="C403" s="6" t="s">
        <v>162</v>
      </c>
      <c r="D403" s="6" t="s">
        <v>844</v>
      </c>
    </row>
    <row r="404" spans="1:4" x14ac:dyDescent="0.45">
      <c r="A404" t="s">
        <v>992</v>
      </c>
      <c r="B404" t="s">
        <v>991</v>
      </c>
      <c r="C404" s="6" t="s">
        <v>109</v>
      </c>
      <c r="D404" s="6" t="s">
        <v>855</v>
      </c>
    </row>
    <row r="405" spans="1:4" x14ac:dyDescent="0.45">
      <c r="A405" t="s">
        <v>993</v>
      </c>
      <c r="B405" t="s">
        <v>991</v>
      </c>
      <c r="C405" s="6" t="s">
        <v>269</v>
      </c>
      <c r="D405" s="6" t="s">
        <v>270</v>
      </c>
    </row>
    <row r="406" spans="1:4" x14ac:dyDescent="0.45">
      <c r="A406" t="s">
        <v>994</v>
      </c>
      <c r="B406" t="s">
        <v>991</v>
      </c>
      <c r="C406" s="6" t="s">
        <v>93</v>
      </c>
      <c r="D406" s="6" t="s">
        <v>979</v>
      </c>
    </row>
    <row r="407" spans="1:4" x14ac:dyDescent="0.45">
      <c r="A407" t="s">
        <v>995</v>
      </c>
      <c r="B407" t="s">
        <v>991</v>
      </c>
      <c r="C407" s="6" t="s">
        <v>93</v>
      </c>
      <c r="D407" s="6" t="s">
        <v>945</v>
      </c>
    </row>
    <row r="408" spans="1:4" x14ac:dyDescent="0.45">
      <c r="A408" t="s">
        <v>996</v>
      </c>
      <c r="B408" t="s">
        <v>991</v>
      </c>
      <c r="C408" s="6" t="s">
        <v>143</v>
      </c>
      <c r="D408" s="6" t="s">
        <v>980</v>
      </c>
    </row>
    <row r="409" spans="1:4" x14ac:dyDescent="0.45">
      <c r="A409" t="s">
        <v>997</v>
      </c>
      <c r="B409" t="s">
        <v>991</v>
      </c>
      <c r="C409" s="6" t="s">
        <v>143</v>
      </c>
      <c r="D409" s="6" t="s">
        <v>980</v>
      </c>
    </row>
    <row r="410" spans="1:4" x14ac:dyDescent="0.45">
      <c r="A410" t="s">
        <v>998</v>
      </c>
      <c r="B410" t="s">
        <v>991</v>
      </c>
      <c r="C410" s="6" t="s">
        <v>143</v>
      </c>
      <c r="D410" s="6" t="s">
        <v>981</v>
      </c>
    </row>
    <row r="411" spans="1:4" x14ac:dyDescent="0.45">
      <c r="A411" t="s">
        <v>999</v>
      </c>
      <c r="B411" t="s">
        <v>991</v>
      </c>
      <c r="C411" s="6" t="s">
        <v>733</v>
      </c>
      <c r="D411" s="6" t="s">
        <v>982</v>
      </c>
    </row>
    <row r="412" spans="1:4" x14ac:dyDescent="0.45">
      <c r="A412" t="s">
        <v>1000</v>
      </c>
      <c r="B412" t="s">
        <v>991</v>
      </c>
      <c r="C412" s="6" t="s">
        <v>342</v>
      </c>
      <c r="D412" s="6" t="s">
        <v>983</v>
      </c>
    </row>
    <row r="413" spans="1:4" x14ac:dyDescent="0.45">
      <c r="A413" t="s">
        <v>1001</v>
      </c>
      <c r="B413" t="s">
        <v>991</v>
      </c>
      <c r="C413" s="6" t="s">
        <v>113</v>
      </c>
      <c r="D413" s="6" t="s">
        <v>903</v>
      </c>
    </row>
    <row r="414" spans="1:4" x14ac:dyDescent="0.45">
      <c r="A414" t="s">
        <v>1002</v>
      </c>
      <c r="B414" t="s">
        <v>991</v>
      </c>
      <c r="C414" s="6" t="s">
        <v>113</v>
      </c>
      <c r="D414" s="6" t="s">
        <v>902</v>
      </c>
    </row>
    <row r="415" spans="1:4" x14ac:dyDescent="0.45">
      <c r="A415" t="s">
        <v>1003</v>
      </c>
      <c r="B415" t="s">
        <v>991</v>
      </c>
      <c r="C415" s="6" t="s">
        <v>113</v>
      </c>
      <c r="D415" s="6" t="s">
        <v>984</v>
      </c>
    </row>
    <row r="416" spans="1:4" x14ac:dyDescent="0.45">
      <c r="A416" t="s">
        <v>1004</v>
      </c>
      <c r="B416" t="s">
        <v>991</v>
      </c>
      <c r="C416" s="6" t="s">
        <v>102</v>
      </c>
      <c r="D416" s="6" t="s">
        <v>265</v>
      </c>
    </row>
    <row r="417" spans="1:4" x14ac:dyDescent="0.45">
      <c r="A417" t="s">
        <v>1005</v>
      </c>
      <c r="B417" t="s">
        <v>991</v>
      </c>
      <c r="C417" s="6" t="s">
        <v>102</v>
      </c>
      <c r="D417" s="6" t="s">
        <v>985</v>
      </c>
    </row>
    <row r="418" spans="1:4" x14ac:dyDescent="0.45">
      <c r="A418" t="s">
        <v>1006</v>
      </c>
      <c r="B418" t="s">
        <v>991</v>
      </c>
      <c r="C418" s="6" t="s">
        <v>102</v>
      </c>
      <c r="D418" s="6" t="s">
        <v>700</v>
      </c>
    </row>
    <row r="419" spans="1:4" x14ac:dyDescent="0.45">
      <c r="A419" t="s">
        <v>1007</v>
      </c>
      <c r="B419" t="s">
        <v>991</v>
      </c>
      <c r="C419" s="6" t="s">
        <v>102</v>
      </c>
      <c r="D419" s="6" t="s">
        <v>908</v>
      </c>
    </row>
    <row r="420" spans="1:4" x14ac:dyDescent="0.45">
      <c r="A420" t="s">
        <v>1008</v>
      </c>
      <c r="B420" t="s">
        <v>991</v>
      </c>
      <c r="C420" s="6" t="s">
        <v>102</v>
      </c>
      <c r="D420" s="6" t="s">
        <v>859</v>
      </c>
    </row>
    <row r="421" spans="1:4" x14ac:dyDescent="0.45">
      <c r="A421" t="s">
        <v>1009</v>
      </c>
      <c r="B421" t="s">
        <v>991</v>
      </c>
      <c r="C421" s="6" t="s">
        <v>102</v>
      </c>
      <c r="D421" s="6" t="s">
        <v>986</v>
      </c>
    </row>
    <row r="422" spans="1:4" x14ac:dyDescent="0.45">
      <c r="A422" t="s">
        <v>1010</v>
      </c>
      <c r="B422" t="s">
        <v>991</v>
      </c>
      <c r="C422" s="6" t="s">
        <v>143</v>
      </c>
      <c r="D422" s="6" t="s">
        <v>855</v>
      </c>
    </row>
    <row r="423" spans="1:4" x14ac:dyDescent="0.45">
      <c r="A423" t="s">
        <v>1011</v>
      </c>
      <c r="B423" t="s">
        <v>991</v>
      </c>
      <c r="C423" s="6" t="s">
        <v>143</v>
      </c>
      <c r="D423" s="6" t="s">
        <v>987</v>
      </c>
    </row>
    <row r="424" spans="1:4" x14ac:dyDescent="0.45">
      <c r="A424" t="s">
        <v>1012</v>
      </c>
      <c r="B424" t="s">
        <v>991</v>
      </c>
      <c r="C424" s="6" t="s">
        <v>143</v>
      </c>
      <c r="D424" s="6" t="s">
        <v>988</v>
      </c>
    </row>
    <row r="425" spans="1:4" x14ac:dyDescent="0.45">
      <c r="A425" t="s">
        <v>1013</v>
      </c>
      <c r="B425" t="s">
        <v>991</v>
      </c>
      <c r="C425" s="6" t="s">
        <v>143</v>
      </c>
      <c r="D425" s="6" t="s">
        <v>840</v>
      </c>
    </row>
    <row r="426" spans="1:4" x14ac:dyDescent="0.45">
      <c r="A426" t="s">
        <v>1014</v>
      </c>
      <c r="B426" t="s">
        <v>991</v>
      </c>
      <c r="C426" s="6" t="s">
        <v>117</v>
      </c>
      <c r="D426" s="6" t="s">
        <v>855</v>
      </c>
    </row>
    <row r="427" spans="1:4" x14ac:dyDescent="0.45">
      <c r="A427" t="s">
        <v>1015</v>
      </c>
      <c r="B427" t="s">
        <v>991</v>
      </c>
      <c r="C427" s="6" t="s">
        <v>162</v>
      </c>
      <c r="D427" s="6" t="s">
        <v>989</v>
      </c>
    </row>
    <row r="428" spans="1:4" x14ac:dyDescent="0.45">
      <c r="A428" t="s">
        <v>1016</v>
      </c>
      <c r="B428" t="s">
        <v>991</v>
      </c>
      <c r="C428" s="6" t="s">
        <v>162</v>
      </c>
      <c r="D428" s="6" t="s">
        <v>989</v>
      </c>
    </row>
    <row r="429" spans="1:4" x14ac:dyDescent="0.45">
      <c r="A429" t="s">
        <v>1017</v>
      </c>
      <c r="B429" t="s">
        <v>991</v>
      </c>
      <c r="C429" s="6" t="s">
        <v>162</v>
      </c>
      <c r="D429" s="6" t="s">
        <v>842</v>
      </c>
    </row>
    <row r="430" spans="1:4" x14ac:dyDescent="0.45">
      <c r="A430" t="s">
        <v>1018</v>
      </c>
      <c r="B430" t="s">
        <v>991</v>
      </c>
      <c r="C430" s="6" t="s">
        <v>162</v>
      </c>
      <c r="D430" s="6" t="s">
        <v>842</v>
      </c>
    </row>
    <row r="431" spans="1:4" x14ac:dyDescent="0.45">
      <c r="A431" t="s">
        <v>1019</v>
      </c>
      <c r="B431" t="s">
        <v>991</v>
      </c>
      <c r="C431" s="6" t="s">
        <v>109</v>
      </c>
      <c r="D431" s="6" t="s">
        <v>855</v>
      </c>
    </row>
    <row r="432" spans="1:4" x14ac:dyDescent="0.45">
      <c r="A432" t="s">
        <v>1020</v>
      </c>
      <c r="B432" t="s">
        <v>991</v>
      </c>
      <c r="C432" s="6" t="s">
        <v>109</v>
      </c>
      <c r="D432" s="6" t="s">
        <v>855</v>
      </c>
    </row>
    <row r="433" spans="1:4" x14ac:dyDescent="0.45">
      <c r="A433" t="s">
        <v>1021</v>
      </c>
      <c r="B433" t="s">
        <v>991</v>
      </c>
      <c r="C433" s="6" t="s">
        <v>109</v>
      </c>
      <c r="D433" s="6" t="s">
        <v>990</v>
      </c>
    </row>
    <row r="434" spans="1:4" x14ac:dyDescent="0.45">
      <c r="A434" t="s">
        <v>1022</v>
      </c>
      <c r="B434" t="s">
        <v>991</v>
      </c>
      <c r="C434" s="6" t="s">
        <v>109</v>
      </c>
      <c r="D434" s="6" t="s">
        <v>855</v>
      </c>
    </row>
    <row r="435" spans="1:4" x14ac:dyDescent="0.45">
      <c r="A435" t="s">
        <v>1039</v>
      </c>
      <c r="B435" t="s">
        <v>1064</v>
      </c>
      <c r="C435" s="6" t="s">
        <v>63</v>
      </c>
      <c r="D435" s="6" t="s">
        <v>1023</v>
      </c>
    </row>
    <row r="436" spans="1:4" x14ac:dyDescent="0.45">
      <c r="A436" t="s">
        <v>1040</v>
      </c>
      <c r="B436" t="s">
        <v>1064</v>
      </c>
      <c r="C436" s="6" t="s">
        <v>63</v>
      </c>
      <c r="D436" s="6" t="s">
        <v>1024</v>
      </c>
    </row>
    <row r="437" spans="1:4" x14ac:dyDescent="0.45">
      <c r="A437" t="s">
        <v>1041</v>
      </c>
      <c r="B437" t="s">
        <v>1064</v>
      </c>
      <c r="C437" s="6" t="s">
        <v>63</v>
      </c>
      <c r="D437" s="6" t="s">
        <v>1025</v>
      </c>
    </row>
    <row r="438" spans="1:4" x14ac:dyDescent="0.45">
      <c r="A438" t="s">
        <v>1042</v>
      </c>
      <c r="B438" t="s">
        <v>1064</v>
      </c>
      <c r="C438" s="6" t="s">
        <v>63</v>
      </c>
      <c r="D438" s="6" t="s">
        <v>1026</v>
      </c>
    </row>
    <row r="439" spans="1:4" x14ac:dyDescent="0.45">
      <c r="A439" t="s">
        <v>1043</v>
      </c>
      <c r="B439" t="s">
        <v>1064</v>
      </c>
      <c r="C439" s="6" t="s">
        <v>63</v>
      </c>
      <c r="D439" s="6" t="s">
        <v>1027</v>
      </c>
    </row>
    <row r="440" spans="1:4" x14ac:dyDescent="0.45">
      <c r="A440" t="s">
        <v>1044</v>
      </c>
      <c r="B440" t="s">
        <v>1064</v>
      </c>
      <c r="C440" s="6" t="s">
        <v>63</v>
      </c>
      <c r="D440" s="6" t="s">
        <v>907</v>
      </c>
    </row>
    <row r="441" spans="1:4" x14ac:dyDescent="0.45">
      <c r="A441" t="s">
        <v>1045</v>
      </c>
      <c r="B441" t="s">
        <v>1064</v>
      </c>
      <c r="C441" s="6" t="s">
        <v>63</v>
      </c>
      <c r="D441" s="6" t="s">
        <v>1028</v>
      </c>
    </row>
    <row r="442" spans="1:4" x14ac:dyDescent="0.45">
      <c r="A442" t="s">
        <v>1046</v>
      </c>
      <c r="B442" t="s">
        <v>1064</v>
      </c>
      <c r="C442" s="6" t="s">
        <v>63</v>
      </c>
      <c r="D442" s="6" t="s">
        <v>1029</v>
      </c>
    </row>
    <row r="443" spans="1:4" x14ac:dyDescent="0.45">
      <c r="A443" t="s">
        <v>1047</v>
      </c>
      <c r="B443" t="s">
        <v>1064</v>
      </c>
      <c r="C443" s="6" t="s">
        <v>63</v>
      </c>
      <c r="D443" s="6" t="s">
        <v>1030</v>
      </c>
    </row>
    <row r="444" spans="1:4" x14ac:dyDescent="0.45">
      <c r="A444" t="s">
        <v>1048</v>
      </c>
      <c r="B444" t="s">
        <v>1064</v>
      </c>
      <c r="C444" s="6" t="s">
        <v>63</v>
      </c>
      <c r="D444" s="6" t="s">
        <v>1031</v>
      </c>
    </row>
    <row r="445" spans="1:4" x14ac:dyDescent="0.45">
      <c r="A445" t="s">
        <v>1049</v>
      </c>
      <c r="B445" t="s">
        <v>1064</v>
      </c>
      <c r="C445" s="6" t="s">
        <v>63</v>
      </c>
      <c r="D445" s="6" t="s">
        <v>1027</v>
      </c>
    </row>
    <row r="446" spans="1:4" x14ac:dyDescent="0.45">
      <c r="A446" t="s">
        <v>1050</v>
      </c>
      <c r="B446" t="s">
        <v>1064</v>
      </c>
      <c r="C446" s="6" t="s">
        <v>63</v>
      </c>
      <c r="D446" s="6" t="s">
        <v>1032</v>
      </c>
    </row>
    <row r="447" spans="1:4" x14ac:dyDescent="0.45">
      <c r="A447" t="s">
        <v>1051</v>
      </c>
      <c r="B447" t="s">
        <v>1064</v>
      </c>
      <c r="C447" s="6" t="s">
        <v>63</v>
      </c>
      <c r="D447" s="6" t="s">
        <v>1033</v>
      </c>
    </row>
    <row r="448" spans="1:4" x14ac:dyDescent="0.45">
      <c r="A448" t="s">
        <v>1052</v>
      </c>
      <c r="B448" t="s">
        <v>1064</v>
      </c>
      <c r="C448" s="6" t="s">
        <v>63</v>
      </c>
      <c r="D448" s="6" t="s">
        <v>911</v>
      </c>
    </row>
    <row r="449" spans="1:4" x14ac:dyDescent="0.45">
      <c r="A449" t="s">
        <v>1053</v>
      </c>
      <c r="B449" t="s">
        <v>1064</v>
      </c>
      <c r="C449" s="6" t="s">
        <v>63</v>
      </c>
      <c r="D449" s="6" t="s">
        <v>1034</v>
      </c>
    </row>
    <row r="450" spans="1:4" x14ac:dyDescent="0.45">
      <c r="A450" t="s">
        <v>1054</v>
      </c>
      <c r="B450" t="s">
        <v>1064</v>
      </c>
      <c r="C450" s="6" t="s">
        <v>63</v>
      </c>
      <c r="D450" s="6" t="s">
        <v>1035</v>
      </c>
    </row>
    <row r="451" spans="1:4" x14ac:dyDescent="0.45">
      <c r="A451" t="s">
        <v>1055</v>
      </c>
      <c r="B451" t="s">
        <v>1064</v>
      </c>
      <c r="C451" s="6" t="s">
        <v>63</v>
      </c>
      <c r="D451" s="6" t="s">
        <v>1036</v>
      </c>
    </row>
    <row r="452" spans="1:4" x14ac:dyDescent="0.45">
      <c r="A452" t="s">
        <v>1056</v>
      </c>
      <c r="B452" t="s">
        <v>1064</v>
      </c>
      <c r="C452" s="6" t="s">
        <v>63</v>
      </c>
      <c r="D452" s="6" t="s">
        <v>1037</v>
      </c>
    </row>
    <row r="453" spans="1:4" x14ac:dyDescent="0.45">
      <c r="A453" t="s">
        <v>1057</v>
      </c>
      <c r="B453" t="s">
        <v>1064</v>
      </c>
      <c r="C453" s="6" t="s">
        <v>63</v>
      </c>
      <c r="D453" s="6" t="s">
        <v>1028</v>
      </c>
    </row>
    <row r="454" spans="1:4" x14ac:dyDescent="0.45">
      <c r="A454" t="s">
        <v>1058</v>
      </c>
      <c r="B454" t="s">
        <v>1064</v>
      </c>
      <c r="C454" s="6" t="s">
        <v>63</v>
      </c>
      <c r="D454" s="6" t="s">
        <v>1038</v>
      </c>
    </row>
    <row r="455" spans="1:4" x14ac:dyDescent="0.45">
      <c r="A455" t="s">
        <v>1059</v>
      </c>
      <c r="B455" t="s">
        <v>1064</v>
      </c>
      <c r="C455" s="6" t="s">
        <v>63</v>
      </c>
      <c r="D455" s="6" t="s">
        <v>1032</v>
      </c>
    </row>
    <row r="456" spans="1:4" x14ac:dyDescent="0.45">
      <c r="A456" t="s">
        <v>1060</v>
      </c>
      <c r="B456" t="s">
        <v>1064</v>
      </c>
      <c r="C456" s="6" t="s">
        <v>63</v>
      </c>
      <c r="D456" s="6" t="s">
        <v>644</v>
      </c>
    </row>
    <row r="457" spans="1:4" x14ac:dyDescent="0.45">
      <c r="A457" t="s">
        <v>1061</v>
      </c>
      <c r="B457" t="s">
        <v>1064</v>
      </c>
      <c r="C457" s="6" t="s">
        <v>63</v>
      </c>
      <c r="D457" s="6" t="s">
        <v>858</v>
      </c>
    </row>
    <row r="458" spans="1:4" x14ac:dyDescent="0.45">
      <c r="A458" t="s">
        <v>1062</v>
      </c>
      <c r="B458" t="s">
        <v>1064</v>
      </c>
      <c r="C458" s="6" t="s">
        <v>63</v>
      </c>
      <c r="D458" s="6" t="s">
        <v>261</v>
      </c>
    </row>
    <row r="459" spans="1:4" x14ac:dyDescent="0.45">
      <c r="A459" t="s">
        <v>1063</v>
      </c>
      <c r="B459" t="s">
        <v>1064</v>
      </c>
      <c r="C459" s="6" t="s">
        <v>63</v>
      </c>
      <c r="D459" s="6" t="s">
        <v>1034</v>
      </c>
    </row>
    <row r="460" spans="1:4" x14ac:dyDescent="0.45">
      <c r="A460" t="s">
        <v>1073</v>
      </c>
      <c r="B460" t="s">
        <v>1072</v>
      </c>
      <c r="C460" s="6" t="s">
        <v>143</v>
      </c>
      <c r="D460" s="6" t="s">
        <v>1065</v>
      </c>
    </row>
    <row r="461" spans="1:4" x14ac:dyDescent="0.45">
      <c r="A461" t="s">
        <v>1074</v>
      </c>
      <c r="B461" t="s">
        <v>1072</v>
      </c>
      <c r="C461" s="6" t="s">
        <v>838</v>
      </c>
      <c r="D461" s="6" t="s">
        <v>1066</v>
      </c>
    </row>
    <row r="462" spans="1:4" x14ac:dyDescent="0.45">
      <c r="A462" t="s">
        <v>1075</v>
      </c>
      <c r="B462" t="s">
        <v>1072</v>
      </c>
      <c r="C462" s="6" t="s">
        <v>838</v>
      </c>
      <c r="D462" s="6" t="s">
        <v>1066</v>
      </c>
    </row>
    <row r="463" spans="1:4" x14ac:dyDescent="0.45">
      <c r="A463" t="s">
        <v>1076</v>
      </c>
      <c r="B463" t="s">
        <v>1072</v>
      </c>
      <c r="C463" s="6" t="s">
        <v>113</v>
      </c>
      <c r="D463" s="6" t="s">
        <v>1067</v>
      </c>
    </row>
    <row r="464" spans="1:4" x14ac:dyDescent="0.45">
      <c r="A464" t="s">
        <v>1077</v>
      </c>
      <c r="B464" t="s">
        <v>1072</v>
      </c>
      <c r="C464" s="6" t="s">
        <v>113</v>
      </c>
      <c r="D464" s="6" t="s">
        <v>1068</v>
      </c>
    </row>
    <row r="465" spans="1:4" x14ac:dyDescent="0.45">
      <c r="A465" t="s">
        <v>1078</v>
      </c>
      <c r="B465" t="s">
        <v>1072</v>
      </c>
      <c r="C465" s="6" t="s">
        <v>322</v>
      </c>
      <c r="D465" s="6" t="s">
        <v>1069</v>
      </c>
    </row>
    <row r="466" spans="1:4" x14ac:dyDescent="0.45">
      <c r="A466" t="s">
        <v>1079</v>
      </c>
      <c r="B466" t="s">
        <v>1072</v>
      </c>
      <c r="C466" s="6" t="s">
        <v>322</v>
      </c>
      <c r="D466" s="6" t="s">
        <v>1069</v>
      </c>
    </row>
    <row r="467" spans="1:4" x14ac:dyDescent="0.45">
      <c r="A467" t="s">
        <v>1080</v>
      </c>
      <c r="B467" t="s">
        <v>1072</v>
      </c>
      <c r="C467" s="6" t="s">
        <v>322</v>
      </c>
      <c r="D467" s="6" t="s">
        <v>1069</v>
      </c>
    </row>
    <row r="468" spans="1:4" x14ac:dyDescent="0.45">
      <c r="A468" t="s">
        <v>1081</v>
      </c>
      <c r="B468" t="s">
        <v>1072</v>
      </c>
      <c r="C468" s="6" t="s">
        <v>322</v>
      </c>
      <c r="D468" s="6" t="s">
        <v>1070</v>
      </c>
    </row>
    <row r="469" spans="1:4" x14ac:dyDescent="0.45">
      <c r="A469" t="s">
        <v>1082</v>
      </c>
      <c r="B469" t="s">
        <v>1072</v>
      </c>
      <c r="C469" s="6" t="s">
        <v>322</v>
      </c>
      <c r="D469" s="6" t="s">
        <v>1070</v>
      </c>
    </row>
    <row r="470" spans="1:4" x14ac:dyDescent="0.45">
      <c r="A470" t="s">
        <v>1083</v>
      </c>
      <c r="B470" t="s">
        <v>1072</v>
      </c>
      <c r="C470" s="6" t="s">
        <v>322</v>
      </c>
      <c r="D470" s="6" t="s">
        <v>1070</v>
      </c>
    </row>
    <row r="471" spans="1:4" x14ac:dyDescent="0.45">
      <c r="A471" t="s">
        <v>1084</v>
      </c>
      <c r="B471" t="s">
        <v>1072</v>
      </c>
      <c r="C471" s="6" t="s">
        <v>322</v>
      </c>
      <c r="D471" s="6" t="s">
        <v>1070</v>
      </c>
    </row>
    <row r="472" spans="1:4" x14ac:dyDescent="0.45">
      <c r="A472" t="s">
        <v>1085</v>
      </c>
      <c r="B472" t="s">
        <v>1072</v>
      </c>
      <c r="C472" s="6" t="s">
        <v>322</v>
      </c>
      <c r="D472" s="6" t="s">
        <v>1070</v>
      </c>
    </row>
    <row r="473" spans="1:4" x14ac:dyDescent="0.45">
      <c r="A473" t="s">
        <v>1086</v>
      </c>
      <c r="B473" t="s">
        <v>1072</v>
      </c>
      <c r="C473" s="6" t="s">
        <v>93</v>
      </c>
      <c r="D473" s="6" t="s">
        <v>1071</v>
      </c>
    </row>
    <row r="474" spans="1:4" x14ac:dyDescent="0.45">
      <c r="A474" t="s">
        <v>1087</v>
      </c>
      <c r="B474" t="s">
        <v>1072</v>
      </c>
      <c r="C474" s="6" t="s">
        <v>93</v>
      </c>
      <c r="D474" s="6" t="s">
        <v>1071</v>
      </c>
    </row>
    <row r="475" spans="1:4" x14ac:dyDescent="0.45">
      <c r="A475" t="s">
        <v>1088</v>
      </c>
      <c r="B475" t="s">
        <v>1072</v>
      </c>
      <c r="C475" s="6" t="s">
        <v>93</v>
      </c>
      <c r="D475" s="6" t="s">
        <v>1071</v>
      </c>
    </row>
    <row r="476" spans="1:4" x14ac:dyDescent="0.45">
      <c r="A476" t="s">
        <v>1089</v>
      </c>
      <c r="B476" t="s">
        <v>1072</v>
      </c>
      <c r="C476" s="6" t="s">
        <v>93</v>
      </c>
      <c r="D476" s="6" t="s">
        <v>1070</v>
      </c>
    </row>
    <row r="477" spans="1:4" x14ac:dyDescent="0.45">
      <c r="A477" t="s">
        <v>1090</v>
      </c>
      <c r="B477" t="s">
        <v>1072</v>
      </c>
      <c r="C477" s="6" t="s">
        <v>93</v>
      </c>
      <c r="D477" s="6" t="s">
        <v>1070</v>
      </c>
    </row>
    <row r="478" spans="1:4" x14ac:dyDescent="0.45">
      <c r="A478" t="s">
        <v>1091</v>
      </c>
      <c r="B478" t="s">
        <v>1072</v>
      </c>
      <c r="C478" s="6" t="s">
        <v>93</v>
      </c>
      <c r="D478" s="6" t="s">
        <v>1070</v>
      </c>
    </row>
    <row r="479" spans="1:4" x14ac:dyDescent="0.45">
      <c r="A479" t="s">
        <v>1092</v>
      </c>
      <c r="B479" t="s">
        <v>1072</v>
      </c>
      <c r="C479" s="6" t="s">
        <v>93</v>
      </c>
      <c r="D479" s="6" t="s">
        <v>1070</v>
      </c>
    </row>
    <row r="480" spans="1:4" x14ac:dyDescent="0.45">
      <c r="A480" t="s">
        <v>1102</v>
      </c>
      <c r="B480" t="s">
        <v>1101</v>
      </c>
      <c r="C480" s="6" t="s">
        <v>107</v>
      </c>
      <c r="D480" s="6" t="s">
        <v>1093</v>
      </c>
    </row>
    <row r="481" spans="1:4" x14ac:dyDescent="0.45">
      <c r="A481" t="s">
        <v>1103</v>
      </c>
      <c r="B481" t="s">
        <v>1101</v>
      </c>
      <c r="C481" s="6" t="s">
        <v>107</v>
      </c>
      <c r="D481" s="6" t="s">
        <v>1093</v>
      </c>
    </row>
    <row r="482" spans="1:4" x14ac:dyDescent="0.45">
      <c r="A482" t="s">
        <v>1104</v>
      </c>
      <c r="B482" t="s">
        <v>1101</v>
      </c>
      <c r="C482" s="6" t="s">
        <v>107</v>
      </c>
      <c r="D482" s="6" t="s">
        <v>1093</v>
      </c>
    </row>
    <row r="483" spans="1:4" x14ac:dyDescent="0.45">
      <c r="A483" t="s">
        <v>1105</v>
      </c>
      <c r="B483" t="s">
        <v>1101</v>
      </c>
      <c r="C483" s="6" t="s">
        <v>1094</v>
      </c>
      <c r="D483" s="6" t="s">
        <v>980</v>
      </c>
    </row>
    <row r="484" spans="1:4" x14ac:dyDescent="0.45">
      <c r="A484" t="s">
        <v>1106</v>
      </c>
      <c r="B484" t="s">
        <v>1101</v>
      </c>
      <c r="C484" s="6" t="s">
        <v>1094</v>
      </c>
      <c r="D484" s="6" t="s">
        <v>980</v>
      </c>
    </row>
    <row r="485" spans="1:4" x14ac:dyDescent="0.45">
      <c r="A485" t="s">
        <v>1107</v>
      </c>
      <c r="B485" t="s">
        <v>1101</v>
      </c>
      <c r="C485" s="6" t="s">
        <v>342</v>
      </c>
      <c r="D485" s="6" t="s">
        <v>1095</v>
      </c>
    </row>
    <row r="486" spans="1:4" x14ac:dyDescent="0.45">
      <c r="A486" t="s">
        <v>1108</v>
      </c>
      <c r="B486" t="s">
        <v>1101</v>
      </c>
      <c r="C486" s="6" t="s">
        <v>113</v>
      </c>
      <c r="D486" s="6" t="s">
        <v>1096</v>
      </c>
    </row>
    <row r="487" spans="1:4" x14ac:dyDescent="0.45">
      <c r="A487" t="s">
        <v>1109</v>
      </c>
      <c r="B487" t="s">
        <v>1101</v>
      </c>
      <c r="C487" s="6" t="s">
        <v>113</v>
      </c>
      <c r="D487" s="6" t="s">
        <v>903</v>
      </c>
    </row>
    <row r="488" spans="1:4" x14ac:dyDescent="0.45">
      <c r="A488" t="s">
        <v>1110</v>
      </c>
      <c r="B488" t="s">
        <v>1101</v>
      </c>
      <c r="C488" s="6" t="s">
        <v>113</v>
      </c>
      <c r="D488" s="6" t="s">
        <v>1097</v>
      </c>
    </row>
    <row r="489" spans="1:4" x14ac:dyDescent="0.45">
      <c r="A489" t="s">
        <v>1111</v>
      </c>
      <c r="B489" t="s">
        <v>1101</v>
      </c>
      <c r="C489" s="6" t="s">
        <v>143</v>
      </c>
      <c r="D489" s="6" t="s">
        <v>855</v>
      </c>
    </row>
    <row r="490" spans="1:4" x14ac:dyDescent="0.45">
      <c r="A490" t="s">
        <v>1112</v>
      </c>
      <c r="B490" t="s">
        <v>1101</v>
      </c>
      <c r="C490" s="6" t="s">
        <v>117</v>
      </c>
      <c r="D490" s="6" t="s">
        <v>909</v>
      </c>
    </row>
    <row r="491" spans="1:4" x14ac:dyDescent="0.45">
      <c r="A491" t="s">
        <v>1113</v>
      </c>
      <c r="B491" t="s">
        <v>1101</v>
      </c>
      <c r="C491" s="6" t="s">
        <v>117</v>
      </c>
      <c r="D491" s="6" t="s">
        <v>909</v>
      </c>
    </row>
    <row r="492" spans="1:4" x14ac:dyDescent="0.45">
      <c r="A492" t="s">
        <v>1114</v>
      </c>
      <c r="B492" t="s">
        <v>1101</v>
      </c>
      <c r="C492" s="6" t="s">
        <v>117</v>
      </c>
      <c r="D492" s="6" t="s">
        <v>909</v>
      </c>
    </row>
    <row r="493" spans="1:4" x14ac:dyDescent="0.45">
      <c r="A493" t="s">
        <v>1115</v>
      </c>
      <c r="B493" t="s">
        <v>1101</v>
      </c>
      <c r="C493" s="6" t="s">
        <v>107</v>
      </c>
      <c r="D493" s="6" t="s">
        <v>1098</v>
      </c>
    </row>
    <row r="494" spans="1:4" x14ac:dyDescent="0.45">
      <c r="A494" t="s">
        <v>1116</v>
      </c>
      <c r="B494" t="s">
        <v>1101</v>
      </c>
      <c r="C494" s="6" t="s">
        <v>269</v>
      </c>
      <c r="D494" s="6" t="s">
        <v>980</v>
      </c>
    </row>
    <row r="495" spans="1:4" x14ac:dyDescent="0.45">
      <c r="A495" t="s">
        <v>1117</v>
      </c>
      <c r="B495" t="s">
        <v>1101</v>
      </c>
      <c r="C495" s="6" t="s">
        <v>269</v>
      </c>
      <c r="D495" s="6" t="s">
        <v>980</v>
      </c>
    </row>
    <row r="496" spans="1:4" x14ac:dyDescent="0.45">
      <c r="A496" t="s">
        <v>1118</v>
      </c>
      <c r="B496" t="s">
        <v>1101</v>
      </c>
      <c r="C496" s="6" t="s">
        <v>102</v>
      </c>
      <c r="D496" s="6" t="s">
        <v>909</v>
      </c>
    </row>
    <row r="497" spans="1:4" x14ac:dyDescent="0.45">
      <c r="A497" t="s">
        <v>1119</v>
      </c>
      <c r="B497" t="s">
        <v>1101</v>
      </c>
      <c r="C497" s="6" t="s">
        <v>109</v>
      </c>
      <c r="D497" s="6" t="s">
        <v>855</v>
      </c>
    </row>
    <row r="498" spans="1:4" x14ac:dyDescent="0.45">
      <c r="A498" t="s">
        <v>1120</v>
      </c>
      <c r="B498" t="s">
        <v>1101</v>
      </c>
      <c r="C498" s="6" t="s">
        <v>109</v>
      </c>
      <c r="D498" s="6" t="s">
        <v>855</v>
      </c>
    </row>
    <row r="499" spans="1:4" x14ac:dyDescent="0.45">
      <c r="A499" t="s">
        <v>1121</v>
      </c>
      <c r="B499" t="s">
        <v>1101</v>
      </c>
      <c r="C499" s="6" t="s">
        <v>109</v>
      </c>
      <c r="D499" s="6" t="s">
        <v>909</v>
      </c>
    </row>
    <row r="500" spans="1:4" x14ac:dyDescent="0.45">
      <c r="A500" t="s">
        <v>1122</v>
      </c>
      <c r="B500" t="s">
        <v>1101</v>
      </c>
      <c r="C500" s="6" t="s">
        <v>162</v>
      </c>
      <c r="D500" s="6" t="s">
        <v>950</v>
      </c>
    </row>
    <row r="501" spans="1:4" x14ac:dyDescent="0.45">
      <c r="A501" t="s">
        <v>1123</v>
      </c>
      <c r="B501" t="s">
        <v>1101</v>
      </c>
      <c r="C501" s="6" t="s">
        <v>162</v>
      </c>
      <c r="D501" s="6" t="s">
        <v>843</v>
      </c>
    </row>
    <row r="502" spans="1:4" x14ac:dyDescent="0.45">
      <c r="A502" t="s">
        <v>1124</v>
      </c>
      <c r="B502" t="s">
        <v>1101</v>
      </c>
      <c r="C502" s="6" t="s">
        <v>162</v>
      </c>
      <c r="D502" s="6" t="s">
        <v>843</v>
      </c>
    </row>
    <row r="503" spans="1:4" x14ac:dyDescent="0.45">
      <c r="A503" t="s">
        <v>1125</v>
      </c>
      <c r="B503" t="s">
        <v>1101</v>
      </c>
      <c r="C503" s="6" t="s">
        <v>162</v>
      </c>
      <c r="D503" s="6" t="s">
        <v>843</v>
      </c>
    </row>
    <row r="504" spans="1:4" x14ac:dyDescent="0.45">
      <c r="A504" t="s">
        <v>1126</v>
      </c>
      <c r="B504" t="s">
        <v>1101</v>
      </c>
      <c r="C504" s="6" t="s">
        <v>162</v>
      </c>
      <c r="D504" s="6" t="s">
        <v>1099</v>
      </c>
    </row>
    <row r="505" spans="1:4" x14ac:dyDescent="0.45">
      <c r="A505" t="s">
        <v>1127</v>
      </c>
      <c r="B505" t="s">
        <v>1101</v>
      </c>
      <c r="C505" s="6" t="s">
        <v>162</v>
      </c>
      <c r="D505" s="6" t="s">
        <v>1099</v>
      </c>
    </row>
    <row r="506" spans="1:4" x14ac:dyDescent="0.45">
      <c r="A506" t="s">
        <v>1128</v>
      </c>
      <c r="B506" t="s">
        <v>1101</v>
      </c>
      <c r="C506" s="6" t="s">
        <v>162</v>
      </c>
      <c r="D506" s="6" t="s">
        <v>1099</v>
      </c>
    </row>
    <row r="507" spans="1:4" x14ac:dyDescent="0.45">
      <c r="A507" t="s">
        <v>1129</v>
      </c>
      <c r="B507" t="s">
        <v>1101</v>
      </c>
      <c r="C507" s="6" t="s">
        <v>167</v>
      </c>
      <c r="D507" s="6" t="s">
        <v>1100</v>
      </c>
    </row>
    <row r="508" spans="1:4" x14ac:dyDescent="0.45">
      <c r="A508" t="s">
        <v>1130</v>
      </c>
      <c r="B508" t="s">
        <v>1101</v>
      </c>
      <c r="C508" s="6" t="s">
        <v>167</v>
      </c>
      <c r="D508" s="6" t="s">
        <v>1100</v>
      </c>
    </row>
    <row r="509" spans="1:4" x14ac:dyDescent="0.45">
      <c r="A509" t="s">
        <v>1131</v>
      </c>
      <c r="B509" t="s">
        <v>1101</v>
      </c>
      <c r="C509" s="6" t="s">
        <v>129</v>
      </c>
      <c r="D509" s="6" t="s">
        <v>855</v>
      </c>
    </row>
    <row r="510" spans="1:4" x14ac:dyDescent="0.45">
      <c r="A510" t="s">
        <v>1132</v>
      </c>
      <c r="B510" t="s">
        <v>1101</v>
      </c>
      <c r="C510" s="6" t="s">
        <v>224</v>
      </c>
      <c r="D510" s="6" t="s">
        <v>855</v>
      </c>
    </row>
    <row r="511" spans="1:4" x14ac:dyDescent="0.45">
      <c r="A511" t="s">
        <v>1153</v>
      </c>
      <c r="B511" t="s">
        <v>1152</v>
      </c>
      <c r="C511" s="6" t="s">
        <v>113</v>
      </c>
      <c r="D511" s="6" t="s">
        <v>1133</v>
      </c>
    </row>
    <row r="512" spans="1:4" x14ac:dyDescent="0.45">
      <c r="A512" t="s">
        <v>1154</v>
      </c>
      <c r="B512" t="s">
        <v>1152</v>
      </c>
      <c r="C512" s="6" t="s">
        <v>113</v>
      </c>
      <c r="D512" s="6" t="s">
        <v>1134</v>
      </c>
    </row>
    <row r="513" spans="1:4" x14ac:dyDescent="0.45">
      <c r="A513" t="s">
        <v>1155</v>
      </c>
      <c r="B513" t="s">
        <v>1152</v>
      </c>
      <c r="C513" s="6" t="s">
        <v>113</v>
      </c>
      <c r="D513" s="6" t="s">
        <v>1135</v>
      </c>
    </row>
    <row r="514" spans="1:4" x14ac:dyDescent="0.45">
      <c r="A514" t="s">
        <v>1156</v>
      </c>
      <c r="B514" t="s">
        <v>1152</v>
      </c>
      <c r="C514" s="6" t="s">
        <v>113</v>
      </c>
      <c r="D514" s="6" t="s">
        <v>1136</v>
      </c>
    </row>
    <row r="515" spans="1:4" x14ac:dyDescent="0.45">
      <c r="A515" t="s">
        <v>1157</v>
      </c>
      <c r="B515" t="s">
        <v>1152</v>
      </c>
      <c r="C515" s="6" t="s">
        <v>113</v>
      </c>
      <c r="D515" s="6" t="s">
        <v>1137</v>
      </c>
    </row>
    <row r="516" spans="1:4" x14ac:dyDescent="0.45">
      <c r="A516" t="s">
        <v>1158</v>
      </c>
      <c r="B516" t="s">
        <v>1152</v>
      </c>
      <c r="C516" s="6" t="s">
        <v>113</v>
      </c>
      <c r="D516" s="6" t="s">
        <v>802</v>
      </c>
    </row>
    <row r="517" spans="1:4" x14ac:dyDescent="0.45">
      <c r="A517" t="s">
        <v>1159</v>
      </c>
      <c r="B517" t="s">
        <v>1152</v>
      </c>
      <c r="C517" s="6" t="s">
        <v>113</v>
      </c>
      <c r="D517" s="6" t="s">
        <v>1138</v>
      </c>
    </row>
    <row r="518" spans="1:4" x14ac:dyDescent="0.45">
      <c r="A518" t="s">
        <v>1160</v>
      </c>
      <c r="B518" t="s">
        <v>1152</v>
      </c>
      <c r="C518" s="6" t="s">
        <v>113</v>
      </c>
      <c r="D518" s="6" t="s">
        <v>801</v>
      </c>
    </row>
    <row r="519" spans="1:4" x14ac:dyDescent="0.45">
      <c r="A519" t="s">
        <v>1161</v>
      </c>
      <c r="B519" t="s">
        <v>1152</v>
      </c>
      <c r="C519" s="6" t="s">
        <v>113</v>
      </c>
      <c r="D519" s="6" t="s">
        <v>1139</v>
      </c>
    </row>
    <row r="520" spans="1:4" x14ac:dyDescent="0.45">
      <c r="A520" t="s">
        <v>1162</v>
      </c>
      <c r="B520" t="s">
        <v>1152</v>
      </c>
      <c r="C520" s="6" t="s">
        <v>113</v>
      </c>
      <c r="D520" s="6" t="s">
        <v>1137</v>
      </c>
    </row>
    <row r="521" spans="1:4" x14ac:dyDescent="0.45">
      <c r="A521" t="s">
        <v>1163</v>
      </c>
      <c r="B521" t="s">
        <v>1152</v>
      </c>
      <c r="C521" s="6" t="s">
        <v>113</v>
      </c>
      <c r="D521" s="6" t="s">
        <v>1138</v>
      </c>
    </row>
    <row r="522" spans="1:4" x14ac:dyDescent="0.45">
      <c r="A522" t="s">
        <v>1164</v>
      </c>
      <c r="B522" t="s">
        <v>1152</v>
      </c>
      <c r="C522" s="6" t="s">
        <v>113</v>
      </c>
      <c r="D522" s="6" t="s">
        <v>802</v>
      </c>
    </row>
    <row r="523" spans="1:4" x14ac:dyDescent="0.45">
      <c r="A523" t="s">
        <v>1165</v>
      </c>
      <c r="B523" t="s">
        <v>1152</v>
      </c>
      <c r="C523" s="6" t="s">
        <v>113</v>
      </c>
      <c r="D523" s="6" t="s">
        <v>1140</v>
      </c>
    </row>
    <row r="524" spans="1:4" x14ac:dyDescent="0.45">
      <c r="A524" t="s">
        <v>1166</v>
      </c>
      <c r="B524" t="s">
        <v>1152</v>
      </c>
      <c r="C524" s="6" t="s">
        <v>113</v>
      </c>
      <c r="D524" s="6" t="s">
        <v>1141</v>
      </c>
    </row>
    <row r="525" spans="1:4" x14ac:dyDescent="0.45">
      <c r="A525" t="s">
        <v>1167</v>
      </c>
      <c r="B525" t="s">
        <v>1152</v>
      </c>
      <c r="C525" s="6" t="s">
        <v>113</v>
      </c>
      <c r="D525" s="6" t="s">
        <v>801</v>
      </c>
    </row>
    <row r="526" spans="1:4" x14ac:dyDescent="0.45">
      <c r="A526" t="s">
        <v>1168</v>
      </c>
      <c r="B526" t="s">
        <v>1152</v>
      </c>
      <c r="C526" s="6" t="s">
        <v>113</v>
      </c>
      <c r="D526" s="6" t="s">
        <v>1142</v>
      </c>
    </row>
    <row r="527" spans="1:4" x14ac:dyDescent="0.45">
      <c r="A527" t="s">
        <v>1169</v>
      </c>
      <c r="B527" t="s">
        <v>1152</v>
      </c>
      <c r="C527" s="6" t="s">
        <v>113</v>
      </c>
      <c r="D527" s="6" t="s">
        <v>1137</v>
      </c>
    </row>
    <row r="528" spans="1:4" x14ac:dyDescent="0.45">
      <c r="A528" t="s">
        <v>1170</v>
      </c>
      <c r="B528" t="s">
        <v>1152</v>
      </c>
      <c r="C528" s="6" t="s">
        <v>113</v>
      </c>
      <c r="D528" s="6" t="s">
        <v>1143</v>
      </c>
    </row>
    <row r="529" spans="1:4" x14ac:dyDescent="0.45">
      <c r="A529" t="s">
        <v>1171</v>
      </c>
      <c r="B529" t="s">
        <v>1152</v>
      </c>
      <c r="C529" s="6" t="s">
        <v>113</v>
      </c>
      <c r="D529" s="6" t="s">
        <v>1144</v>
      </c>
    </row>
    <row r="530" spans="1:4" x14ac:dyDescent="0.45">
      <c r="A530" t="s">
        <v>1172</v>
      </c>
      <c r="B530" t="s">
        <v>1152</v>
      </c>
      <c r="C530" s="6" t="s">
        <v>113</v>
      </c>
      <c r="D530" s="6" t="s">
        <v>1135</v>
      </c>
    </row>
    <row r="531" spans="1:4" x14ac:dyDescent="0.45">
      <c r="A531" t="s">
        <v>1173</v>
      </c>
      <c r="B531" t="s">
        <v>1152</v>
      </c>
      <c r="C531" s="6" t="s">
        <v>113</v>
      </c>
      <c r="D531" s="6" t="s">
        <v>1136</v>
      </c>
    </row>
    <row r="532" spans="1:4" x14ac:dyDescent="0.45">
      <c r="A532" t="s">
        <v>1174</v>
      </c>
      <c r="B532" t="s">
        <v>1152</v>
      </c>
      <c r="C532" s="6" t="s">
        <v>113</v>
      </c>
      <c r="D532" s="6" t="s">
        <v>1145</v>
      </c>
    </row>
    <row r="533" spans="1:4" x14ac:dyDescent="0.45">
      <c r="A533" t="s">
        <v>1175</v>
      </c>
      <c r="B533" t="s">
        <v>1152</v>
      </c>
      <c r="C533" s="6" t="s">
        <v>113</v>
      </c>
      <c r="D533" s="6" t="s">
        <v>1146</v>
      </c>
    </row>
    <row r="534" spans="1:4" x14ac:dyDescent="0.45">
      <c r="A534" t="s">
        <v>1176</v>
      </c>
      <c r="B534" t="s">
        <v>1152</v>
      </c>
      <c r="C534" s="6" t="s">
        <v>113</v>
      </c>
      <c r="D534" s="6" t="s">
        <v>1147</v>
      </c>
    </row>
    <row r="535" spans="1:4" x14ac:dyDescent="0.45">
      <c r="A535" t="s">
        <v>1177</v>
      </c>
      <c r="B535" t="s">
        <v>1152</v>
      </c>
      <c r="C535" s="6" t="s">
        <v>113</v>
      </c>
      <c r="D535" s="6" t="s">
        <v>1148</v>
      </c>
    </row>
    <row r="536" spans="1:4" x14ac:dyDescent="0.45">
      <c r="A536" t="s">
        <v>1178</v>
      </c>
      <c r="B536" t="s">
        <v>1152</v>
      </c>
      <c r="C536" s="6" t="s">
        <v>113</v>
      </c>
      <c r="D536" s="6" t="s">
        <v>1149</v>
      </c>
    </row>
    <row r="537" spans="1:4" x14ac:dyDescent="0.45">
      <c r="A537" t="s">
        <v>1179</v>
      </c>
      <c r="B537" t="s">
        <v>1152</v>
      </c>
      <c r="C537" s="6" t="s">
        <v>113</v>
      </c>
      <c r="D537" s="6" t="s">
        <v>1150</v>
      </c>
    </row>
    <row r="538" spans="1:4" x14ac:dyDescent="0.45">
      <c r="A538" t="s">
        <v>1180</v>
      </c>
      <c r="B538" t="s">
        <v>1152</v>
      </c>
      <c r="C538" s="6" t="s">
        <v>113</v>
      </c>
      <c r="D538" s="6" t="s">
        <v>1151</v>
      </c>
    </row>
    <row r="539" spans="1:4" x14ac:dyDescent="0.45">
      <c r="A539" t="s">
        <v>1200</v>
      </c>
      <c r="B539" t="s">
        <v>1199</v>
      </c>
      <c r="C539" s="6" t="s">
        <v>143</v>
      </c>
      <c r="D539" s="6" t="s">
        <v>1181</v>
      </c>
    </row>
    <row r="540" spans="1:4" x14ac:dyDescent="0.45">
      <c r="A540" t="s">
        <v>1201</v>
      </c>
      <c r="B540" t="s">
        <v>1199</v>
      </c>
      <c r="C540" s="6" t="s">
        <v>143</v>
      </c>
      <c r="D540" s="6" t="s">
        <v>1181</v>
      </c>
    </row>
    <row r="541" spans="1:4" x14ac:dyDescent="0.45">
      <c r="A541" t="s">
        <v>1202</v>
      </c>
      <c r="B541" t="s">
        <v>1199</v>
      </c>
      <c r="C541" s="6" t="s">
        <v>733</v>
      </c>
      <c r="D541" s="6" t="s">
        <v>1182</v>
      </c>
    </row>
    <row r="542" spans="1:4" x14ac:dyDescent="0.45">
      <c r="A542" t="s">
        <v>1203</v>
      </c>
      <c r="B542" t="s">
        <v>1199</v>
      </c>
      <c r="C542" s="6" t="s">
        <v>322</v>
      </c>
      <c r="D542" s="6" t="s">
        <v>1183</v>
      </c>
    </row>
    <row r="543" spans="1:4" x14ac:dyDescent="0.45">
      <c r="A543" t="s">
        <v>1204</v>
      </c>
      <c r="B543" t="s">
        <v>1199</v>
      </c>
      <c r="C543" s="6" t="s">
        <v>102</v>
      </c>
      <c r="D543" s="6" t="s">
        <v>1181</v>
      </c>
    </row>
    <row r="544" spans="1:4" x14ac:dyDescent="0.45">
      <c r="A544" t="s">
        <v>1205</v>
      </c>
      <c r="B544" t="s">
        <v>1199</v>
      </c>
      <c r="C544" s="6" t="s">
        <v>102</v>
      </c>
      <c r="D544" s="6" t="s">
        <v>1184</v>
      </c>
    </row>
    <row r="545" spans="1:4" x14ac:dyDescent="0.45">
      <c r="A545" t="s">
        <v>1206</v>
      </c>
      <c r="B545" t="s">
        <v>1199</v>
      </c>
      <c r="C545" s="6" t="s">
        <v>143</v>
      </c>
      <c r="D545" s="6" t="s">
        <v>1185</v>
      </c>
    </row>
    <row r="546" spans="1:4" x14ac:dyDescent="0.45">
      <c r="A546" t="s">
        <v>1207</v>
      </c>
      <c r="B546" t="s">
        <v>1199</v>
      </c>
      <c r="C546" s="6" t="s">
        <v>322</v>
      </c>
      <c r="D546" s="6" t="s">
        <v>1186</v>
      </c>
    </row>
    <row r="547" spans="1:4" x14ac:dyDescent="0.45">
      <c r="A547" t="s">
        <v>1208</v>
      </c>
      <c r="B547" t="s">
        <v>1199</v>
      </c>
      <c r="C547" s="6" t="s">
        <v>322</v>
      </c>
      <c r="D547" s="6" t="s">
        <v>1187</v>
      </c>
    </row>
    <row r="548" spans="1:4" x14ac:dyDescent="0.45">
      <c r="A548" t="s">
        <v>1209</v>
      </c>
      <c r="B548" t="s">
        <v>1199</v>
      </c>
      <c r="C548" s="6" t="s">
        <v>322</v>
      </c>
      <c r="D548" s="6" t="s">
        <v>1187</v>
      </c>
    </row>
    <row r="549" spans="1:4" x14ac:dyDescent="0.45">
      <c r="A549" t="s">
        <v>1210</v>
      </c>
      <c r="B549" t="s">
        <v>1199</v>
      </c>
      <c r="C549" s="6" t="s">
        <v>322</v>
      </c>
      <c r="D549" s="6" t="s">
        <v>1188</v>
      </c>
    </row>
    <row r="550" spans="1:4" x14ac:dyDescent="0.45">
      <c r="A550" t="s">
        <v>1211</v>
      </c>
      <c r="B550" t="s">
        <v>1199</v>
      </c>
      <c r="C550" s="6" t="s">
        <v>322</v>
      </c>
      <c r="D550" s="6" t="s">
        <v>1188</v>
      </c>
    </row>
    <row r="551" spans="1:4" x14ac:dyDescent="0.45">
      <c r="A551" t="s">
        <v>1212</v>
      </c>
      <c r="B551" t="s">
        <v>1199</v>
      </c>
      <c r="C551" s="6" t="s">
        <v>322</v>
      </c>
      <c r="D551" s="6" t="s">
        <v>1189</v>
      </c>
    </row>
    <row r="552" spans="1:4" x14ac:dyDescent="0.45">
      <c r="A552" t="s">
        <v>1213</v>
      </c>
      <c r="B552" t="s">
        <v>1199</v>
      </c>
      <c r="C552" s="6" t="s">
        <v>322</v>
      </c>
      <c r="D552" s="6" t="s">
        <v>1189</v>
      </c>
    </row>
    <row r="553" spans="1:4" x14ac:dyDescent="0.45">
      <c r="A553" t="s">
        <v>1214</v>
      </c>
      <c r="B553" t="s">
        <v>1199</v>
      </c>
      <c r="C553" s="6" t="s">
        <v>322</v>
      </c>
      <c r="D553" s="6" t="s">
        <v>1190</v>
      </c>
    </row>
    <row r="554" spans="1:4" x14ac:dyDescent="0.45">
      <c r="A554" t="s">
        <v>1215</v>
      </c>
      <c r="B554" t="s">
        <v>1199</v>
      </c>
      <c r="C554" s="6" t="s">
        <v>322</v>
      </c>
      <c r="D554" s="6" t="s">
        <v>1190</v>
      </c>
    </row>
    <row r="555" spans="1:4" x14ac:dyDescent="0.45">
      <c r="A555" t="s">
        <v>1216</v>
      </c>
      <c r="B555" t="s">
        <v>1199</v>
      </c>
      <c r="C555" s="6" t="s">
        <v>322</v>
      </c>
      <c r="D555" s="6" t="s">
        <v>1190</v>
      </c>
    </row>
    <row r="556" spans="1:4" x14ac:dyDescent="0.45">
      <c r="A556" t="s">
        <v>1217</v>
      </c>
      <c r="B556" t="s">
        <v>1199</v>
      </c>
      <c r="C556" s="6" t="s">
        <v>322</v>
      </c>
      <c r="D556" s="6" t="s">
        <v>1191</v>
      </c>
    </row>
    <row r="557" spans="1:4" x14ac:dyDescent="0.45">
      <c r="A557" t="s">
        <v>1218</v>
      </c>
      <c r="B557" t="s">
        <v>1199</v>
      </c>
      <c r="C557" s="6" t="s">
        <v>322</v>
      </c>
      <c r="D557" s="6" t="s">
        <v>1191</v>
      </c>
    </row>
    <row r="558" spans="1:4" x14ac:dyDescent="0.45">
      <c r="A558" t="s">
        <v>1219</v>
      </c>
      <c r="B558" t="s">
        <v>1199</v>
      </c>
      <c r="C558" s="6" t="s">
        <v>322</v>
      </c>
      <c r="D558" s="6" t="s">
        <v>1191</v>
      </c>
    </row>
    <row r="559" spans="1:4" x14ac:dyDescent="0.45">
      <c r="A559" t="s">
        <v>1220</v>
      </c>
      <c r="B559" t="s">
        <v>1199</v>
      </c>
      <c r="C559" s="6" t="s">
        <v>322</v>
      </c>
      <c r="D559" s="6" t="s">
        <v>1192</v>
      </c>
    </row>
    <row r="560" spans="1:4" x14ac:dyDescent="0.45">
      <c r="A560" t="s">
        <v>1221</v>
      </c>
      <c r="B560" t="s">
        <v>1199</v>
      </c>
      <c r="C560" s="6" t="s">
        <v>322</v>
      </c>
      <c r="D560" s="6" t="s">
        <v>1192</v>
      </c>
    </row>
    <row r="561" spans="1:4" x14ac:dyDescent="0.45">
      <c r="A561" t="s">
        <v>1222</v>
      </c>
      <c r="B561" t="s">
        <v>1199</v>
      </c>
      <c r="C561" s="6" t="s">
        <v>322</v>
      </c>
      <c r="D561" s="6" t="s">
        <v>1193</v>
      </c>
    </row>
    <row r="562" spans="1:4" x14ac:dyDescent="0.45">
      <c r="A562" t="s">
        <v>1223</v>
      </c>
      <c r="B562" t="s">
        <v>1199</v>
      </c>
      <c r="C562" s="6" t="s">
        <v>322</v>
      </c>
      <c r="D562" s="6" t="s">
        <v>1183</v>
      </c>
    </row>
    <row r="563" spans="1:4" x14ac:dyDescent="0.45">
      <c r="A563" t="s">
        <v>1224</v>
      </c>
      <c r="B563" t="s">
        <v>1199</v>
      </c>
      <c r="C563" s="6" t="s">
        <v>107</v>
      </c>
      <c r="D563" s="6" t="s">
        <v>1194</v>
      </c>
    </row>
    <row r="564" spans="1:4" x14ac:dyDescent="0.45">
      <c r="A564" t="s">
        <v>1225</v>
      </c>
      <c r="B564" t="s">
        <v>1199</v>
      </c>
      <c r="C564" s="6" t="s">
        <v>93</v>
      </c>
      <c r="D564" s="6" t="s">
        <v>1195</v>
      </c>
    </row>
    <row r="565" spans="1:4" x14ac:dyDescent="0.45">
      <c r="A565" t="s">
        <v>1226</v>
      </c>
      <c r="B565" t="s">
        <v>1199</v>
      </c>
      <c r="C565" s="6" t="s">
        <v>93</v>
      </c>
      <c r="D565" s="6" t="s">
        <v>1196</v>
      </c>
    </row>
    <row r="566" spans="1:4" x14ac:dyDescent="0.45">
      <c r="A566" t="s">
        <v>1227</v>
      </c>
      <c r="B566" t="s">
        <v>1199</v>
      </c>
      <c r="C566" s="6" t="s">
        <v>224</v>
      </c>
      <c r="D566" s="6" t="s">
        <v>1181</v>
      </c>
    </row>
    <row r="567" spans="1:4" x14ac:dyDescent="0.45">
      <c r="A567" t="s">
        <v>1228</v>
      </c>
      <c r="B567" t="s">
        <v>1199</v>
      </c>
      <c r="C567" s="6" t="s">
        <v>224</v>
      </c>
      <c r="D567" s="6" t="s">
        <v>1181</v>
      </c>
    </row>
    <row r="568" spans="1:4" x14ac:dyDescent="0.45">
      <c r="A568" t="s">
        <v>1229</v>
      </c>
      <c r="B568" t="s">
        <v>1199</v>
      </c>
      <c r="C568" s="6" t="s">
        <v>224</v>
      </c>
      <c r="D568" s="6" t="s">
        <v>1197</v>
      </c>
    </row>
    <row r="569" spans="1:4" x14ac:dyDescent="0.45">
      <c r="A569" t="s">
        <v>1230</v>
      </c>
      <c r="B569" t="s">
        <v>1199</v>
      </c>
      <c r="C569" s="6" t="s">
        <v>224</v>
      </c>
      <c r="D569" s="6" t="s">
        <v>1197</v>
      </c>
    </row>
    <row r="570" spans="1:4" x14ac:dyDescent="0.45">
      <c r="A570" t="s">
        <v>1231</v>
      </c>
      <c r="B570" t="s">
        <v>1199</v>
      </c>
      <c r="C570" s="6" t="s">
        <v>158</v>
      </c>
      <c r="D570" s="6" t="s">
        <v>1198</v>
      </c>
    </row>
    <row r="571" spans="1:4" x14ac:dyDescent="0.45">
      <c r="A571" t="s">
        <v>1250</v>
      </c>
      <c r="B571" t="s">
        <v>1249</v>
      </c>
      <c r="C571" s="6" t="s">
        <v>1094</v>
      </c>
      <c r="D571" s="6" t="s">
        <v>1232</v>
      </c>
    </row>
    <row r="572" spans="1:4" x14ac:dyDescent="0.45">
      <c r="A572" t="s">
        <v>1251</v>
      </c>
      <c r="B572" t="s">
        <v>1249</v>
      </c>
      <c r="C572" s="6" t="s">
        <v>167</v>
      </c>
      <c r="D572" s="6" t="s">
        <v>1233</v>
      </c>
    </row>
    <row r="573" spans="1:4" x14ac:dyDescent="0.45">
      <c r="A573" t="s">
        <v>1252</v>
      </c>
      <c r="B573" t="s">
        <v>1249</v>
      </c>
      <c r="C573" s="6" t="s">
        <v>113</v>
      </c>
      <c r="D573" s="6" t="s">
        <v>1151</v>
      </c>
    </row>
    <row r="574" spans="1:4" x14ac:dyDescent="0.45">
      <c r="A574" t="s">
        <v>1253</v>
      </c>
      <c r="B574" t="s">
        <v>1249</v>
      </c>
      <c r="C574" s="6" t="s">
        <v>322</v>
      </c>
      <c r="D574" s="6" t="s">
        <v>1187</v>
      </c>
    </row>
    <row r="575" spans="1:4" x14ac:dyDescent="0.45">
      <c r="A575" t="s">
        <v>1254</v>
      </c>
      <c r="B575" t="s">
        <v>1249</v>
      </c>
      <c r="C575" s="6" t="s">
        <v>322</v>
      </c>
      <c r="D575" s="6" t="s">
        <v>1191</v>
      </c>
    </row>
    <row r="576" spans="1:4" x14ac:dyDescent="0.45">
      <c r="A576" t="s">
        <v>1255</v>
      </c>
      <c r="B576" t="s">
        <v>1249</v>
      </c>
      <c r="C576" s="6" t="s">
        <v>322</v>
      </c>
      <c r="D576" s="6" t="s">
        <v>1193</v>
      </c>
    </row>
    <row r="577" spans="1:4" x14ac:dyDescent="0.45">
      <c r="A577" t="s">
        <v>1256</v>
      </c>
      <c r="B577" t="s">
        <v>1249</v>
      </c>
      <c r="C577" s="6" t="s">
        <v>129</v>
      </c>
      <c r="D577" s="6" t="s">
        <v>1234</v>
      </c>
    </row>
    <row r="578" spans="1:4" x14ac:dyDescent="0.45">
      <c r="A578" t="s">
        <v>1257</v>
      </c>
      <c r="B578" t="s">
        <v>1249</v>
      </c>
      <c r="C578" s="6" t="s">
        <v>107</v>
      </c>
      <c r="D578" s="6" t="s">
        <v>1235</v>
      </c>
    </row>
    <row r="579" spans="1:4" x14ac:dyDescent="0.45">
      <c r="A579" t="s">
        <v>1258</v>
      </c>
      <c r="B579" t="s">
        <v>1249</v>
      </c>
      <c r="C579" s="6" t="s">
        <v>107</v>
      </c>
      <c r="D579" s="6" t="s">
        <v>1194</v>
      </c>
    </row>
    <row r="580" spans="1:4" x14ac:dyDescent="0.45">
      <c r="A580" t="s">
        <v>1259</v>
      </c>
      <c r="B580" t="s">
        <v>1249</v>
      </c>
      <c r="C580" s="6" t="s">
        <v>135</v>
      </c>
      <c r="D580" s="6" t="s">
        <v>1236</v>
      </c>
    </row>
    <row r="581" spans="1:4" x14ac:dyDescent="0.45">
      <c r="A581" t="s">
        <v>1260</v>
      </c>
      <c r="B581" t="s">
        <v>1249</v>
      </c>
      <c r="C581" s="6" t="s">
        <v>269</v>
      </c>
      <c r="D581" s="6" t="s">
        <v>1237</v>
      </c>
    </row>
    <row r="582" spans="1:4" x14ac:dyDescent="0.45">
      <c r="A582" t="s">
        <v>1261</v>
      </c>
      <c r="B582" t="s">
        <v>1249</v>
      </c>
      <c r="C582" s="6" t="s">
        <v>93</v>
      </c>
      <c r="D582" s="6" t="s">
        <v>1196</v>
      </c>
    </row>
    <row r="583" spans="1:4" x14ac:dyDescent="0.45">
      <c r="A583" t="s">
        <v>1262</v>
      </c>
      <c r="B583" t="s">
        <v>1249</v>
      </c>
      <c r="C583" s="6" t="s">
        <v>113</v>
      </c>
      <c r="D583" s="6" t="s">
        <v>1142</v>
      </c>
    </row>
    <row r="584" spans="1:4" x14ac:dyDescent="0.45">
      <c r="A584" t="s">
        <v>1263</v>
      </c>
      <c r="B584" t="s">
        <v>1249</v>
      </c>
      <c r="C584" s="6" t="s">
        <v>1094</v>
      </c>
      <c r="D584" s="6" t="s">
        <v>980</v>
      </c>
    </row>
    <row r="585" spans="1:4" x14ac:dyDescent="0.45">
      <c r="A585" t="s">
        <v>1264</v>
      </c>
      <c r="B585" t="s">
        <v>1249</v>
      </c>
      <c r="C585" s="6" t="s">
        <v>148</v>
      </c>
      <c r="D585" s="6" t="s">
        <v>1238</v>
      </c>
    </row>
    <row r="586" spans="1:4" x14ac:dyDescent="0.45">
      <c r="A586" t="s">
        <v>1265</v>
      </c>
      <c r="B586" t="s">
        <v>1249</v>
      </c>
      <c r="C586" s="6" t="s">
        <v>148</v>
      </c>
      <c r="D586" s="6" t="s">
        <v>1239</v>
      </c>
    </row>
    <row r="587" spans="1:4" x14ac:dyDescent="0.45">
      <c r="A587" t="s">
        <v>1266</v>
      </c>
      <c r="B587" t="s">
        <v>1249</v>
      </c>
      <c r="C587" s="6" t="s">
        <v>158</v>
      </c>
      <c r="D587" s="6" t="s">
        <v>203</v>
      </c>
    </row>
    <row r="588" spans="1:4" x14ac:dyDescent="0.45">
      <c r="A588" t="s">
        <v>1267</v>
      </c>
      <c r="B588" t="s">
        <v>1249</v>
      </c>
      <c r="C588" s="6" t="s">
        <v>167</v>
      </c>
      <c r="D588" s="6" t="s">
        <v>1240</v>
      </c>
    </row>
    <row r="589" spans="1:4" x14ac:dyDescent="0.45">
      <c r="A589" t="s">
        <v>1268</v>
      </c>
      <c r="B589" t="s">
        <v>1249</v>
      </c>
      <c r="C589" s="6" t="s">
        <v>63</v>
      </c>
      <c r="D589" s="6" t="s">
        <v>1241</v>
      </c>
    </row>
    <row r="590" spans="1:4" x14ac:dyDescent="0.45">
      <c r="A590" t="s">
        <v>1269</v>
      </c>
      <c r="B590" t="s">
        <v>1249</v>
      </c>
      <c r="C590" s="6" t="s">
        <v>63</v>
      </c>
      <c r="D590" s="6" t="s">
        <v>1242</v>
      </c>
    </row>
    <row r="591" spans="1:4" x14ac:dyDescent="0.45">
      <c r="A591" t="s">
        <v>1270</v>
      </c>
      <c r="B591" t="s">
        <v>1249</v>
      </c>
      <c r="C591" s="6" t="s">
        <v>63</v>
      </c>
      <c r="D591" s="6" t="s">
        <v>1243</v>
      </c>
    </row>
    <row r="592" spans="1:4" x14ac:dyDescent="0.45">
      <c r="A592" t="s">
        <v>1271</v>
      </c>
      <c r="B592" t="s">
        <v>1249</v>
      </c>
      <c r="C592" s="6" t="s">
        <v>63</v>
      </c>
      <c r="D592" s="6" t="s">
        <v>1244</v>
      </c>
    </row>
    <row r="593" spans="1:4" x14ac:dyDescent="0.45">
      <c r="A593" t="s">
        <v>1272</v>
      </c>
      <c r="B593" t="s">
        <v>1249</v>
      </c>
      <c r="C593" s="6" t="s">
        <v>158</v>
      </c>
      <c r="D593" s="6" t="s">
        <v>1198</v>
      </c>
    </row>
    <row r="594" spans="1:4" x14ac:dyDescent="0.45">
      <c r="A594" t="s">
        <v>1273</v>
      </c>
      <c r="B594" t="s">
        <v>1249</v>
      </c>
      <c r="C594" s="6" t="s">
        <v>93</v>
      </c>
      <c r="D594" s="6" t="s">
        <v>1245</v>
      </c>
    </row>
    <row r="595" spans="1:4" x14ac:dyDescent="0.45">
      <c r="A595" t="s">
        <v>1274</v>
      </c>
      <c r="B595" t="s">
        <v>1249</v>
      </c>
      <c r="C595" s="6" t="s">
        <v>143</v>
      </c>
      <c r="D595" s="6" t="s">
        <v>1181</v>
      </c>
    </row>
    <row r="596" spans="1:4" x14ac:dyDescent="0.45">
      <c r="A596" t="s">
        <v>1275</v>
      </c>
      <c r="B596" t="s">
        <v>1249</v>
      </c>
      <c r="C596" s="6" t="s">
        <v>143</v>
      </c>
      <c r="D596" s="6" t="s">
        <v>1181</v>
      </c>
    </row>
    <row r="597" spans="1:4" x14ac:dyDescent="0.45">
      <c r="A597" t="s">
        <v>1276</v>
      </c>
      <c r="B597" t="s">
        <v>1249</v>
      </c>
      <c r="C597" s="6" t="s">
        <v>143</v>
      </c>
      <c r="D597" s="6" t="s">
        <v>1246</v>
      </c>
    </row>
    <row r="598" spans="1:4" x14ac:dyDescent="0.45">
      <c r="A598" t="s">
        <v>1277</v>
      </c>
      <c r="B598" t="s">
        <v>1249</v>
      </c>
      <c r="C598" s="6" t="s">
        <v>143</v>
      </c>
      <c r="D598" s="6" t="s">
        <v>1181</v>
      </c>
    </row>
    <row r="599" spans="1:4" x14ac:dyDescent="0.45">
      <c r="A599" t="s">
        <v>1278</v>
      </c>
      <c r="B599" t="s">
        <v>1249</v>
      </c>
      <c r="C599" s="6" t="s">
        <v>322</v>
      </c>
      <c r="D599" s="6" t="s">
        <v>1188</v>
      </c>
    </row>
    <row r="600" spans="1:4" x14ac:dyDescent="0.45">
      <c r="A600" t="s">
        <v>1279</v>
      </c>
      <c r="B600" t="s">
        <v>1249</v>
      </c>
      <c r="C600" s="6" t="s">
        <v>322</v>
      </c>
      <c r="D600" s="6" t="s">
        <v>1193</v>
      </c>
    </row>
    <row r="601" spans="1:4" x14ac:dyDescent="0.45">
      <c r="A601" t="s">
        <v>1280</v>
      </c>
      <c r="B601" t="s">
        <v>1249</v>
      </c>
      <c r="C601" s="6" t="s">
        <v>322</v>
      </c>
      <c r="D601" s="6" t="s">
        <v>1247</v>
      </c>
    </row>
    <row r="602" spans="1:4" x14ac:dyDescent="0.45">
      <c r="A602" t="s">
        <v>1281</v>
      </c>
      <c r="B602" t="s">
        <v>1249</v>
      </c>
      <c r="C602" s="6" t="s">
        <v>322</v>
      </c>
      <c r="D602" s="6" t="s">
        <v>1186</v>
      </c>
    </row>
    <row r="603" spans="1:4" x14ac:dyDescent="0.45">
      <c r="A603" t="s">
        <v>1282</v>
      </c>
      <c r="B603" t="s">
        <v>1249</v>
      </c>
      <c r="C603" s="6" t="s">
        <v>322</v>
      </c>
      <c r="D603" s="6" t="s">
        <v>1191</v>
      </c>
    </row>
    <row r="604" spans="1:4" x14ac:dyDescent="0.45">
      <c r="A604" t="s">
        <v>1283</v>
      </c>
      <c r="B604" t="s">
        <v>1249</v>
      </c>
      <c r="C604" s="6" t="s">
        <v>322</v>
      </c>
      <c r="D604" s="6" t="s">
        <v>1193</v>
      </c>
    </row>
    <row r="605" spans="1:4" x14ac:dyDescent="0.45">
      <c r="A605" t="s">
        <v>1284</v>
      </c>
      <c r="B605" t="s">
        <v>1249</v>
      </c>
      <c r="C605" s="6" t="s">
        <v>322</v>
      </c>
      <c r="D605" s="6" t="s">
        <v>1189</v>
      </c>
    </row>
    <row r="606" spans="1:4" x14ac:dyDescent="0.45">
      <c r="A606" t="s">
        <v>1285</v>
      </c>
      <c r="B606" t="s">
        <v>1249</v>
      </c>
      <c r="C606" s="6" t="s">
        <v>322</v>
      </c>
      <c r="D606" s="6" t="s">
        <v>1248</v>
      </c>
    </row>
    <row r="607" spans="1:4" x14ac:dyDescent="0.45">
      <c r="A607" t="s">
        <v>1286</v>
      </c>
      <c r="B607" t="s">
        <v>1249</v>
      </c>
      <c r="C607" s="6" t="s">
        <v>322</v>
      </c>
      <c r="D607" s="6" t="s">
        <v>1183</v>
      </c>
    </row>
    <row r="608" spans="1:4" x14ac:dyDescent="0.45">
      <c r="A608" t="s">
        <v>1287</v>
      </c>
      <c r="B608" t="s">
        <v>1249</v>
      </c>
      <c r="C608" s="6" t="s">
        <v>322</v>
      </c>
      <c r="D608" s="6" t="s">
        <v>1189</v>
      </c>
    </row>
    <row r="609" spans="1:4" x14ac:dyDescent="0.45">
      <c r="A609" t="s">
        <v>1288</v>
      </c>
      <c r="B609" t="s">
        <v>1249</v>
      </c>
      <c r="C609" s="6" t="s">
        <v>322</v>
      </c>
      <c r="D609" s="6" t="s">
        <v>1191</v>
      </c>
    </row>
    <row r="610" spans="1:4" x14ac:dyDescent="0.45">
      <c r="A610" t="s">
        <v>1289</v>
      </c>
      <c r="B610" t="s">
        <v>1249</v>
      </c>
      <c r="C610" s="6" t="s">
        <v>322</v>
      </c>
      <c r="D610" s="6" t="s">
        <v>1248</v>
      </c>
    </row>
    <row r="611" spans="1:4" x14ac:dyDescent="0.45">
      <c r="A611" t="s">
        <v>1290</v>
      </c>
      <c r="B611" t="s">
        <v>1249</v>
      </c>
      <c r="C611" s="6" t="s">
        <v>322</v>
      </c>
      <c r="D611" s="6" t="s">
        <v>1183</v>
      </c>
    </row>
    <row r="612" spans="1:4" x14ac:dyDescent="0.45">
      <c r="A612" t="s">
        <v>1298</v>
      </c>
      <c r="B612" t="s">
        <v>77</v>
      </c>
      <c r="C612" s="6" t="s">
        <v>322</v>
      </c>
      <c r="D612" s="6" t="s">
        <v>1291</v>
      </c>
    </row>
    <row r="613" spans="1:4" x14ac:dyDescent="0.45">
      <c r="A613" t="s">
        <v>1299</v>
      </c>
      <c r="B613" t="s">
        <v>77</v>
      </c>
      <c r="C613" s="6" t="s">
        <v>322</v>
      </c>
      <c r="D613" s="6" t="s">
        <v>1291</v>
      </c>
    </row>
    <row r="614" spans="1:4" x14ac:dyDescent="0.45">
      <c r="A614" t="s">
        <v>1300</v>
      </c>
      <c r="B614" t="s">
        <v>77</v>
      </c>
      <c r="C614" s="6" t="s">
        <v>322</v>
      </c>
      <c r="D614" s="6" t="s">
        <v>1292</v>
      </c>
    </row>
    <row r="615" spans="1:4" x14ac:dyDescent="0.45">
      <c r="A615" t="s">
        <v>1301</v>
      </c>
      <c r="B615" t="s">
        <v>77</v>
      </c>
      <c r="C615" s="6" t="s">
        <v>107</v>
      </c>
      <c r="D615" s="6" t="s">
        <v>1194</v>
      </c>
    </row>
    <row r="616" spans="1:4" x14ac:dyDescent="0.45">
      <c r="A616" t="s">
        <v>1302</v>
      </c>
      <c r="B616" t="s">
        <v>77</v>
      </c>
      <c r="C616" s="6" t="s">
        <v>117</v>
      </c>
      <c r="D616" s="6" t="s">
        <v>1181</v>
      </c>
    </row>
    <row r="617" spans="1:4" x14ac:dyDescent="0.45">
      <c r="A617" t="s">
        <v>1303</v>
      </c>
      <c r="B617" t="s">
        <v>77</v>
      </c>
      <c r="C617" s="6" t="s">
        <v>143</v>
      </c>
      <c r="D617" s="6" t="s">
        <v>1246</v>
      </c>
    </row>
    <row r="618" spans="1:4" x14ac:dyDescent="0.45">
      <c r="A618" t="s">
        <v>1304</v>
      </c>
      <c r="B618" t="s">
        <v>77</v>
      </c>
      <c r="C618" s="6" t="s">
        <v>148</v>
      </c>
      <c r="D618" s="6" t="s">
        <v>1293</v>
      </c>
    </row>
    <row r="619" spans="1:4" x14ac:dyDescent="0.45">
      <c r="A619" t="s">
        <v>1305</v>
      </c>
      <c r="B619" t="s">
        <v>77</v>
      </c>
      <c r="C619" s="6" t="s">
        <v>117</v>
      </c>
      <c r="D619" s="6" t="s">
        <v>1181</v>
      </c>
    </row>
    <row r="620" spans="1:4" x14ac:dyDescent="0.45">
      <c r="A620" t="s">
        <v>1306</v>
      </c>
      <c r="B620" t="s">
        <v>77</v>
      </c>
      <c r="C620" s="6" t="s">
        <v>143</v>
      </c>
      <c r="D620" s="6" t="s">
        <v>1181</v>
      </c>
    </row>
    <row r="621" spans="1:4" x14ac:dyDescent="0.45">
      <c r="A621" t="s">
        <v>1307</v>
      </c>
      <c r="B621" t="s">
        <v>77</v>
      </c>
      <c r="C621" s="6" t="s">
        <v>143</v>
      </c>
      <c r="D621" s="6" t="s">
        <v>1181</v>
      </c>
    </row>
    <row r="622" spans="1:4" x14ac:dyDescent="0.45">
      <c r="A622" t="s">
        <v>1308</v>
      </c>
      <c r="B622" t="s">
        <v>77</v>
      </c>
      <c r="C622" s="6" t="s">
        <v>102</v>
      </c>
      <c r="D622" s="6" t="s">
        <v>1184</v>
      </c>
    </row>
    <row r="623" spans="1:4" x14ac:dyDescent="0.45">
      <c r="A623" t="s">
        <v>1309</v>
      </c>
      <c r="B623" t="s">
        <v>77</v>
      </c>
      <c r="C623" s="6" t="s">
        <v>1294</v>
      </c>
      <c r="D623" s="6" t="s">
        <v>225</v>
      </c>
    </row>
    <row r="624" spans="1:4" x14ac:dyDescent="0.45">
      <c r="A624" t="s">
        <v>1310</v>
      </c>
      <c r="B624" t="s">
        <v>77</v>
      </c>
      <c r="C624" s="6" t="s">
        <v>167</v>
      </c>
      <c r="D624" s="6" t="s">
        <v>1233</v>
      </c>
    </row>
    <row r="625" spans="1:4" x14ac:dyDescent="0.45">
      <c r="A625" t="s">
        <v>1311</v>
      </c>
      <c r="B625" t="s">
        <v>77</v>
      </c>
      <c r="C625" s="6" t="s">
        <v>93</v>
      </c>
      <c r="D625" s="6" t="s">
        <v>1295</v>
      </c>
    </row>
    <row r="626" spans="1:4" x14ac:dyDescent="0.45">
      <c r="A626" t="s">
        <v>1312</v>
      </c>
      <c r="B626" t="s">
        <v>77</v>
      </c>
      <c r="C626" s="6" t="s">
        <v>113</v>
      </c>
      <c r="D626" s="6" t="s">
        <v>1136</v>
      </c>
    </row>
    <row r="627" spans="1:4" x14ac:dyDescent="0.45">
      <c r="A627" t="s">
        <v>1313</v>
      </c>
      <c r="B627" t="s">
        <v>77</v>
      </c>
      <c r="C627" s="6" t="s">
        <v>107</v>
      </c>
      <c r="D627" s="6" t="s">
        <v>1194</v>
      </c>
    </row>
    <row r="628" spans="1:4" x14ac:dyDescent="0.45">
      <c r="A628" t="s">
        <v>1314</v>
      </c>
      <c r="B628" t="s">
        <v>77</v>
      </c>
      <c r="C628" s="6" t="s">
        <v>272</v>
      </c>
      <c r="D628" s="6" t="s">
        <v>1236</v>
      </c>
    </row>
    <row r="629" spans="1:4" x14ac:dyDescent="0.45">
      <c r="A629" t="s">
        <v>1315</v>
      </c>
      <c r="B629" t="s">
        <v>77</v>
      </c>
      <c r="C629" s="6" t="s">
        <v>148</v>
      </c>
      <c r="D629" s="6" t="s">
        <v>1238</v>
      </c>
    </row>
    <row r="630" spans="1:4" x14ac:dyDescent="0.45">
      <c r="A630" t="s">
        <v>1316</v>
      </c>
      <c r="B630" t="s">
        <v>77</v>
      </c>
      <c r="C630" s="6" t="s">
        <v>107</v>
      </c>
      <c r="D630" s="6" t="s">
        <v>1296</v>
      </c>
    </row>
    <row r="631" spans="1:4" x14ac:dyDescent="0.45">
      <c r="A631" t="s">
        <v>1317</v>
      </c>
      <c r="B631" t="s">
        <v>77</v>
      </c>
      <c r="C631" s="6" t="s">
        <v>224</v>
      </c>
      <c r="D631" s="6" t="s">
        <v>1197</v>
      </c>
    </row>
    <row r="632" spans="1:4" x14ac:dyDescent="0.45">
      <c r="A632" t="s">
        <v>1318</v>
      </c>
      <c r="B632" t="s">
        <v>77</v>
      </c>
      <c r="C632" s="6" t="s">
        <v>167</v>
      </c>
      <c r="D632" s="6" t="s">
        <v>1297</v>
      </c>
    </row>
    <row r="633" spans="1:4" x14ac:dyDescent="0.45">
      <c r="A633" t="s">
        <v>1319</v>
      </c>
      <c r="B633" t="s">
        <v>77</v>
      </c>
      <c r="C633" s="6" t="s">
        <v>93</v>
      </c>
      <c r="D633" s="6" t="s">
        <v>1295</v>
      </c>
    </row>
    <row r="634" spans="1:4" x14ac:dyDescent="0.45">
      <c r="A634" t="s">
        <v>1320</v>
      </c>
      <c r="B634" t="s">
        <v>77</v>
      </c>
      <c r="C634" s="6" t="s">
        <v>224</v>
      </c>
      <c r="D634" s="6" t="s">
        <v>1197</v>
      </c>
    </row>
    <row r="635" spans="1:4" x14ac:dyDescent="0.45">
      <c r="A635" t="s">
        <v>1321</v>
      </c>
      <c r="B635" t="s">
        <v>77</v>
      </c>
      <c r="C635" s="6" t="s">
        <v>107</v>
      </c>
      <c r="D635" s="6" t="s">
        <v>1235</v>
      </c>
    </row>
    <row r="636" spans="1:4" x14ac:dyDescent="0.45">
      <c r="A636" t="s">
        <v>1322</v>
      </c>
      <c r="B636" t="s">
        <v>77</v>
      </c>
      <c r="C636" s="6" t="s">
        <v>224</v>
      </c>
      <c r="D636" s="6" t="s">
        <v>1197</v>
      </c>
    </row>
    <row r="637" spans="1:4" x14ac:dyDescent="0.45">
      <c r="A637" t="s">
        <v>1323</v>
      </c>
      <c r="B637" t="s">
        <v>77</v>
      </c>
      <c r="C637" s="6" t="s">
        <v>113</v>
      </c>
      <c r="D637" s="6" t="s">
        <v>1149</v>
      </c>
    </row>
    <row r="638" spans="1:4" x14ac:dyDescent="0.45">
      <c r="A638" t="s">
        <v>1324</v>
      </c>
      <c r="B638" t="s">
        <v>77</v>
      </c>
      <c r="C638" s="6" t="s">
        <v>148</v>
      </c>
      <c r="D638" s="6" t="s">
        <v>1238</v>
      </c>
    </row>
    <row r="639" spans="1:4" x14ac:dyDescent="0.45">
      <c r="A639" t="s">
        <v>1332</v>
      </c>
      <c r="B639" t="s">
        <v>80</v>
      </c>
      <c r="C639" s="6" t="s">
        <v>93</v>
      </c>
      <c r="D639" s="6" t="s">
        <v>1295</v>
      </c>
    </row>
    <row r="640" spans="1:4" x14ac:dyDescent="0.45">
      <c r="A640" t="s">
        <v>1333</v>
      </c>
      <c r="B640" t="s">
        <v>80</v>
      </c>
      <c r="C640" s="6" t="s">
        <v>93</v>
      </c>
      <c r="D640" s="6" t="s">
        <v>1245</v>
      </c>
    </row>
    <row r="641" spans="1:4" x14ac:dyDescent="0.45">
      <c r="A641" t="s">
        <v>1334</v>
      </c>
      <c r="B641" t="s">
        <v>80</v>
      </c>
      <c r="C641" s="6" t="s">
        <v>93</v>
      </c>
      <c r="D641" s="6" t="s">
        <v>1325</v>
      </c>
    </row>
    <row r="642" spans="1:4" x14ac:dyDescent="0.45">
      <c r="A642" t="s">
        <v>1335</v>
      </c>
      <c r="B642" t="s">
        <v>80</v>
      </c>
      <c r="C642" s="6" t="s">
        <v>322</v>
      </c>
      <c r="D642" s="6" t="s">
        <v>1247</v>
      </c>
    </row>
    <row r="643" spans="1:4" x14ac:dyDescent="0.45">
      <c r="A643" t="s">
        <v>1336</v>
      </c>
      <c r="B643" t="s">
        <v>80</v>
      </c>
      <c r="C643" s="6" t="s">
        <v>322</v>
      </c>
      <c r="D643" s="6" t="s">
        <v>1326</v>
      </c>
    </row>
    <row r="644" spans="1:4" x14ac:dyDescent="0.45">
      <c r="A644" t="s">
        <v>1337</v>
      </c>
      <c r="B644" t="s">
        <v>80</v>
      </c>
      <c r="C644" s="6" t="s">
        <v>322</v>
      </c>
      <c r="D644" s="6" t="s">
        <v>1292</v>
      </c>
    </row>
    <row r="645" spans="1:4" x14ac:dyDescent="0.45">
      <c r="A645" t="s">
        <v>1338</v>
      </c>
      <c r="B645" t="s">
        <v>80</v>
      </c>
      <c r="C645" s="6" t="s">
        <v>322</v>
      </c>
      <c r="D645" s="6" t="s">
        <v>1291</v>
      </c>
    </row>
    <row r="646" spans="1:4" x14ac:dyDescent="0.45">
      <c r="A646" t="s">
        <v>1339</v>
      </c>
      <c r="B646" t="s">
        <v>80</v>
      </c>
      <c r="C646" s="6" t="s">
        <v>322</v>
      </c>
      <c r="D646" s="6" t="s">
        <v>1186</v>
      </c>
    </row>
    <row r="647" spans="1:4" x14ac:dyDescent="0.45">
      <c r="A647" t="s">
        <v>1340</v>
      </c>
      <c r="B647" t="s">
        <v>80</v>
      </c>
      <c r="C647" s="6" t="s">
        <v>322</v>
      </c>
      <c r="D647" s="6" t="s">
        <v>1186</v>
      </c>
    </row>
    <row r="648" spans="1:4" x14ac:dyDescent="0.45">
      <c r="A648" t="s">
        <v>1341</v>
      </c>
      <c r="B648" t="s">
        <v>80</v>
      </c>
      <c r="C648" s="6" t="s">
        <v>322</v>
      </c>
      <c r="D648" s="6" t="s">
        <v>1188</v>
      </c>
    </row>
    <row r="649" spans="1:4" x14ac:dyDescent="0.45">
      <c r="A649" t="s">
        <v>1342</v>
      </c>
      <c r="B649" t="s">
        <v>80</v>
      </c>
      <c r="C649" s="6" t="s">
        <v>322</v>
      </c>
      <c r="D649" s="6" t="s">
        <v>1188</v>
      </c>
    </row>
    <row r="650" spans="1:4" x14ac:dyDescent="0.45">
      <c r="A650" t="s">
        <v>1343</v>
      </c>
      <c r="B650" t="s">
        <v>80</v>
      </c>
      <c r="C650" s="6" t="s">
        <v>322</v>
      </c>
      <c r="D650" s="6" t="s">
        <v>1189</v>
      </c>
    </row>
    <row r="651" spans="1:4" x14ac:dyDescent="0.45">
      <c r="A651" t="s">
        <v>1344</v>
      </c>
      <c r="B651" t="s">
        <v>80</v>
      </c>
      <c r="C651" s="6" t="s">
        <v>322</v>
      </c>
      <c r="D651" s="6" t="s">
        <v>1189</v>
      </c>
    </row>
    <row r="652" spans="1:4" x14ac:dyDescent="0.45">
      <c r="A652" t="s">
        <v>1345</v>
      </c>
      <c r="B652" t="s">
        <v>80</v>
      </c>
      <c r="C652" s="6" t="s">
        <v>322</v>
      </c>
      <c r="D652" s="6" t="s">
        <v>1189</v>
      </c>
    </row>
    <row r="653" spans="1:4" x14ac:dyDescent="0.45">
      <c r="A653" t="s">
        <v>1346</v>
      </c>
      <c r="B653" t="s">
        <v>80</v>
      </c>
      <c r="C653" s="6" t="s">
        <v>322</v>
      </c>
      <c r="D653" s="6" t="s">
        <v>1190</v>
      </c>
    </row>
    <row r="654" spans="1:4" x14ac:dyDescent="0.45">
      <c r="A654" t="s">
        <v>1347</v>
      </c>
      <c r="B654" t="s">
        <v>80</v>
      </c>
      <c r="C654" s="6" t="s">
        <v>322</v>
      </c>
      <c r="D654" s="6" t="s">
        <v>1190</v>
      </c>
    </row>
    <row r="655" spans="1:4" x14ac:dyDescent="0.45">
      <c r="A655" t="s">
        <v>1348</v>
      </c>
      <c r="B655" t="s">
        <v>80</v>
      </c>
      <c r="C655" s="6" t="s">
        <v>322</v>
      </c>
      <c r="D655" s="6" t="s">
        <v>1190</v>
      </c>
    </row>
    <row r="656" spans="1:4" x14ac:dyDescent="0.45">
      <c r="A656" t="s">
        <v>1349</v>
      </c>
      <c r="B656" t="s">
        <v>80</v>
      </c>
      <c r="C656" s="6" t="s">
        <v>322</v>
      </c>
      <c r="D656" s="6" t="s">
        <v>1190</v>
      </c>
    </row>
    <row r="657" spans="1:4" x14ac:dyDescent="0.45">
      <c r="A657" t="s">
        <v>1350</v>
      </c>
      <c r="B657" t="s">
        <v>80</v>
      </c>
      <c r="C657" s="6" t="s">
        <v>322</v>
      </c>
      <c r="D657" s="6" t="s">
        <v>1191</v>
      </c>
    </row>
    <row r="658" spans="1:4" x14ac:dyDescent="0.45">
      <c r="A658" t="s">
        <v>1351</v>
      </c>
      <c r="B658" t="s">
        <v>80</v>
      </c>
      <c r="C658" s="6" t="s">
        <v>322</v>
      </c>
      <c r="D658" s="6" t="s">
        <v>1191</v>
      </c>
    </row>
    <row r="659" spans="1:4" x14ac:dyDescent="0.45">
      <c r="A659" t="s">
        <v>1352</v>
      </c>
      <c r="B659" t="s">
        <v>80</v>
      </c>
      <c r="C659" s="6" t="s">
        <v>322</v>
      </c>
      <c r="D659" s="6" t="s">
        <v>1191</v>
      </c>
    </row>
    <row r="660" spans="1:4" x14ac:dyDescent="0.45">
      <c r="A660" t="s">
        <v>1353</v>
      </c>
      <c r="B660" t="s">
        <v>80</v>
      </c>
      <c r="C660" s="6" t="s">
        <v>322</v>
      </c>
      <c r="D660" s="6" t="s">
        <v>1192</v>
      </c>
    </row>
    <row r="661" spans="1:4" x14ac:dyDescent="0.45">
      <c r="A661" t="s">
        <v>1354</v>
      </c>
      <c r="B661" t="s">
        <v>80</v>
      </c>
      <c r="C661" s="6" t="s">
        <v>322</v>
      </c>
      <c r="D661" s="6" t="s">
        <v>1192</v>
      </c>
    </row>
    <row r="662" spans="1:4" x14ac:dyDescent="0.45">
      <c r="A662" t="s">
        <v>1355</v>
      </c>
      <c r="B662" t="s">
        <v>80</v>
      </c>
      <c r="C662" s="6" t="s">
        <v>322</v>
      </c>
      <c r="D662" s="6" t="s">
        <v>1248</v>
      </c>
    </row>
    <row r="663" spans="1:4" x14ac:dyDescent="0.45">
      <c r="A663" t="s">
        <v>1356</v>
      </c>
      <c r="B663" t="s">
        <v>80</v>
      </c>
      <c r="C663" s="6" t="s">
        <v>322</v>
      </c>
      <c r="D663" s="6" t="s">
        <v>1193</v>
      </c>
    </row>
    <row r="664" spans="1:4" x14ac:dyDescent="0.45">
      <c r="A664" t="s">
        <v>1357</v>
      </c>
      <c r="B664" t="s">
        <v>80</v>
      </c>
      <c r="C664" s="6" t="s">
        <v>322</v>
      </c>
      <c r="D664" s="6" t="s">
        <v>1193</v>
      </c>
    </row>
    <row r="665" spans="1:4" x14ac:dyDescent="0.45">
      <c r="A665" t="s">
        <v>1358</v>
      </c>
      <c r="B665" t="s">
        <v>80</v>
      </c>
      <c r="C665" s="6" t="s">
        <v>322</v>
      </c>
      <c r="D665" s="6" t="s">
        <v>1193</v>
      </c>
    </row>
    <row r="666" spans="1:4" x14ac:dyDescent="0.45">
      <c r="A666" t="s">
        <v>1359</v>
      </c>
      <c r="B666" t="s">
        <v>80</v>
      </c>
      <c r="C666" s="6" t="s">
        <v>322</v>
      </c>
      <c r="D666" s="6" t="s">
        <v>1193</v>
      </c>
    </row>
    <row r="667" spans="1:4" x14ac:dyDescent="0.45">
      <c r="A667" t="s">
        <v>1360</v>
      </c>
      <c r="B667" t="s">
        <v>80</v>
      </c>
      <c r="C667" s="6" t="s">
        <v>322</v>
      </c>
      <c r="D667" s="6" t="s">
        <v>1183</v>
      </c>
    </row>
    <row r="668" spans="1:4" x14ac:dyDescent="0.45">
      <c r="A668" t="s">
        <v>1361</v>
      </c>
      <c r="B668" t="s">
        <v>80</v>
      </c>
      <c r="C668" s="6" t="s">
        <v>322</v>
      </c>
      <c r="D668" s="6" t="s">
        <v>1183</v>
      </c>
    </row>
    <row r="669" spans="1:4" x14ac:dyDescent="0.45">
      <c r="A669" t="s">
        <v>1362</v>
      </c>
      <c r="B669" t="s">
        <v>80</v>
      </c>
      <c r="C669" s="6" t="s">
        <v>272</v>
      </c>
      <c r="D669" s="6" t="s">
        <v>1236</v>
      </c>
    </row>
    <row r="670" spans="1:4" x14ac:dyDescent="0.45">
      <c r="A670" t="s">
        <v>1363</v>
      </c>
      <c r="B670" t="s">
        <v>80</v>
      </c>
      <c r="C670" s="6" t="s">
        <v>113</v>
      </c>
      <c r="D670" s="6" t="s">
        <v>1327</v>
      </c>
    </row>
    <row r="671" spans="1:4" x14ac:dyDescent="0.45">
      <c r="A671" t="s">
        <v>1364</v>
      </c>
      <c r="B671" t="s">
        <v>80</v>
      </c>
      <c r="C671" s="6" t="s">
        <v>113</v>
      </c>
      <c r="D671" s="6" t="s">
        <v>1328</v>
      </c>
    </row>
    <row r="672" spans="1:4" x14ac:dyDescent="0.45">
      <c r="A672" t="s">
        <v>1365</v>
      </c>
      <c r="B672" t="s">
        <v>80</v>
      </c>
      <c r="C672" s="6" t="s">
        <v>143</v>
      </c>
      <c r="D672" s="6" t="s">
        <v>1181</v>
      </c>
    </row>
    <row r="673" spans="1:4" x14ac:dyDescent="0.45">
      <c r="A673" t="s">
        <v>1366</v>
      </c>
      <c r="B673" t="s">
        <v>80</v>
      </c>
      <c r="C673" s="6" t="s">
        <v>143</v>
      </c>
      <c r="D673" s="6" t="s">
        <v>1246</v>
      </c>
    </row>
    <row r="674" spans="1:4" x14ac:dyDescent="0.45">
      <c r="A674" t="s">
        <v>1367</v>
      </c>
      <c r="B674" t="s">
        <v>80</v>
      </c>
      <c r="C674" s="6" t="s">
        <v>107</v>
      </c>
      <c r="D674" s="6" t="s">
        <v>1235</v>
      </c>
    </row>
    <row r="675" spans="1:4" x14ac:dyDescent="0.45">
      <c r="A675" t="s">
        <v>1368</v>
      </c>
      <c r="B675" t="s">
        <v>80</v>
      </c>
      <c r="C675" s="6" t="s">
        <v>107</v>
      </c>
      <c r="D675" s="6" t="s">
        <v>1329</v>
      </c>
    </row>
    <row r="676" spans="1:4" x14ac:dyDescent="0.45">
      <c r="A676" t="s">
        <v>1369</v>
      </c>
      <c r="B676" t="s">
        <v>80</v>
      </c>
      <c r="C676" s="6" t="s">
        <v>107</v>
      </c>
      <c r="D676" s="6" t="s">
        <v>1296</v>
      </c>
    </row>
    <row r="677" spans="1:4" x14ac:dyDescent="0.45">
      <c r="A677" t="s">
        <v>1370</v>
      </c>
      <c r="B677" t="s">
        <v>80</v>
      </c>
      <c r="C677" s="6" t="s">
        <v>733</v>
      </c>
      <c r="D677" s="6" t="s">
        <v>1330</v>
      </c>
    </row>
    <row r="678" spans="1:4" x14ac:dyDescent="0.45">
      <c r="A678" t="s">
        <v>1371</v>
      </c>
      <c r="B678" t="s">
        <v>80</v>
      </c>
      <c r="C678" s="6" t="s">
        <v>102</v>
      </c>
      <c r="D678" s="6" t="s">
        <v>1184</v>
      </c>
    </row>
    <row r="679" spans="1:4" x14ac:dyDescent="0.45">
      <c r="A679" t="s">
        <v>1372</v>
      </c>
      <c r="B679" t="s">
        <v>80</v>
      </c>
      <c r="C679" s="6" t="s">
        <v>102</v>
      </c>
      <c r="D679" s="6" t="s">
        <v>1181</v>
      </c>
    </row>
    <row r="680" spans="1:4" x14ac:dyDescent="0.45">
      <c r="A680" t="s">
        <v>1373</v>
      </c>
      <c r="B680" t="s">
        <v>80</v>
      </c>
      <c r="C680" s="6" t="s">
        <v>351</v>
      </c>
      <c r="D680" s="6" t="s">
        <v>1331</v>
      </c>
    </row>
    <row r="681" spans="1:4" x14ac:dyDescent="0.45">
      <c r="A681" t="s">
        <v>1374</v>
      </c>
      <c r="B681" t="s">
        <v>80</v>
      </c>
      <c r="C681" s="6" t="s">
        <v>351</v>
      </c>
      <c r="D681" s="6" t="s">
        <v>352</v>
      </c>
    </row>
    <row r="682" spans="1:4" x14ac:dyDescent="0.45">
      <c r="A682" t="s">
        <v>1379</v>
      </c>
      <c r="B682" t="s">
        <v>1378</v>
      </c>
      <c r="C682" s="6" t="s">
        <v>63</v>
      </c>
      <c r="D682" s="6" t="s">
        <v>1375</v>
      </c>
    </row>
    <row r="683" spans="1:4" x14ac:dyDescent="0.45">
      <c r="A683" t="s">
        <v>1380</v>
      </c>
      <c r="B683" t="s">
        <v>1378</v>
      </c>
      <c r="C683" s="6" t="s">
        <v>938</v>
      </c>
      <c r="D683" s="6" t="s">
        <v>1376</v>
      </c>
    </row>
    <row r="684" spans="1:4" x14ac:dyDescent="0.45">
      <c r="A684" t="s">
        <v>1381</v>
      </c>
      <c r="B684" t="s">
        <v>1378</v>
      </c>
      <c r="C684" s="6" t="s">
        <v>102</v>
      </c>
      <c r="D684" s="6" t="s">
        <v>1184</v>
      </c>
    </row>
    <row r="685" spans="1:4" x14ac:dyDescent="0.45">
      <c r="A685" t="s">
        <v>1382</v>
      </c>
      <c r="B685" t="s">
        <v>1378</v>
      </c>
      <c r="C685" s="6" t="s">
        <v>102</v>
      </c>
      <c r="D685" s="6" t="s">
        <v>1184</v>
      </c>
    </row>
    <row r="686" spans="1:4" x14ac:dyDescent="0.45">
      <c r="A686" t="s">
        <v>1383</v>
      </c>
      <c r="B686" t="s">
        <v>1378</v>
      </c>
      <c r="C686" s="6" t="s">
        <v>322</v>
      </c>
      <c r="D686" s="6" t="s">
        <v>1191</v>
      </c>
    </row>
    <row r="687" spans="1:4" x14ac:dyDescent="0.45">
      <c r="A687" t="s">
        <v>1384</v>
      </c>
      <c r="B687" t="s">
        <v>1378</v>
      </c>
      <c r="C687" s="6" t="s">
        <v>322</v>
      </c>
      <c r="D687" s="6" t="s">
        <v>1191</v>
      </c>
    </row>
    <row r="688" spans="1:4" x14ac:dyDescent="0.45">
      <c r="A688" t="s">
        <v>1385</v>
      </c>
      <c r="B688" t="s">
        <v>1378</v>
      </c>
      <c r="C688" s="6" t="s">
        <v>322</v>
      </c>
      <c r="D688" s="6" t="s">
        <v>1191</v>
      </c>
    </row>
    <row r="689" spans="1:4" x14ac:dyDescent="0.45">
      <c r="A689" t="s">
        <v>1386</v>
      </c>
      <c r="B689" t="s">
        <v>1378</v>
      </c>
      <c r="C689" s="6" t="s">
        <v>322</v>
      </c>
      <c r="D689" s="6" t="s">
        <v>1186</v>
      </c>
    </row>
    <row r="690" spans="1:4" x14ac:dyDescent="0.45">
      <c r="A690" t="s">
        <v>1387</v>
      </c>
      <c r="B690" t="s">
        <v>1378</v>
      </c>
      <c r="C690" s="6" t="s">
        <v>322</v>
      </c>
      <c r="D690" s="6" t="s">
        <v>1186</v>
      </c>
    </row>
    <row r="691" spans="1:4" x14ac:dyDescent="0.45">
      <c r="A691" t="s">
        <v>1388</v>
      </c>
      <c r="B691" t="s">
        <v>1378</v>
      </c>
      <c r="C691" s="6" t="s">
        <v>322</v>
      </c>
      <c r="D691" s="6" t="s">
        <v>1187</v>
      </c>
    </row>
    <row r="692" spans="1:4" x14ac:dyDescent="0.45">
      <c r="A692" t="s">
        <v>1389</v>
      </c>
      <c r="B692" t="s">
        <v>1378</v>
      </c>
      <c r="C692" s="6" t="s">
        <v>322</v>
      </c>
      <c r="D692" s="6" t="s">
        <v>1187</v>
      </c>
    </row>
    <row r="693" spans="1:4" x14ac:dyDescent="0.45">
      <c r="A693" t="s">
        <v>1390</v>
      </c>
      <c r="B693" t="s">
        <v>1378</v>
      </c>
      <c r="C693" s="6" t="s">
        <v>322</v>
      </c>
      <c r="D693" s="6" t="s">
        <v>1187</v>
      </c>
    </row>
    <row r="694" spans="1:4" x14ac:dyDescent="0.45">
      <c r="A694" t="s">
        <v>1391</v>
      </c>
      <c r="B694" t="s">
        <v>1378</v>
      </c>
      <c r="C694" s="6" t="s">
        <v>322</v>
      </c>
      <c r="D694" s="6" t="s">
        <v>1188</v>
      </c>
    </row>
    <row r="695" spans="1:4" x14ac:dyDescent="0.45">
      <c r="A695" t="s">
        <v>1392</v>
      </c>
      <c r="B695" t="s">
        <v>1378</v>
      </c>
      <c r="C695" s="6" t="s">
        <v>322</v>
      </c>
      <c r="D695" s="6" t="s">
        <v>1193</v>
      </c>
    </row>
    <row r="696" spans="1:4" x14ac:dyDescent="0.45">
      <c r="A696" t="s">
        <v>1393</v>
      </c>
      <c r="B696" t="s">
        <v>1378</v>
      </c>
      <c r="C696" s="6" t="s">
        <v>93</v>
      </c>
      <c r="D696" s="6" t="s">
        <v>1245</v>
      </c>
    </row>
    <row r="697" spans="1:4" x14ac:dyDescent="0.45">
      <c r="A697" t="s">
        <v>1394</v>
      </c>
      <c r="B697" t="s">
        <v>1378</v>
      </c>
      <c r="C697" s="6" t="s">
        <v>93</v>
      </c>
      <c r="D697" s="6" t="s">
        <v>1377</v>
      </c>
    </row>
    <row r="698" spans="1:4" x14ac:dyDescent="0.45">
      <c r="A698" t="s">
        <v>1395</v>
      </c>
      <c r="B698" t="s">
        <v>1378</v>
      </c>
      <c r="C698" s="6" t="s">
        <v>109</v>
      </c>
      <c r="D698" s="6" t="s">
        <v>1238</v>
      </c>
    </row>
    <row r="699" spans="1:4" x14ac:dyDescent="0.45">
      <c r="A699" t="s">
        <v>1396</v>
      </c>
      <c r="B699" t="s">
        <v>1378</v>
      </c>
      <c r="C699" s="6" t="s">
        <v>224</v>
      </c>
      <c r="D699" s="6" t="s">
        <v>1181</v>
      </c>
    </row>
    <row r="700" spans="1:4" x14ac:dyDescent="0.45">
      <c r="A700" t="s">
        <v>1397</v>
      </c>
      <c r="B700" t="s">
        <v>1378</v>
      </c>
      <c r="C700" s="6" t="s">
        <v>224</v>
      </c>
      <c r="D700" s="6" t="s">
        <v>1181</v>
      </c>
    </row>
    <row r="701" spans="1:4" x14ac:dyDescent="0.45">
      <c r="A701" t="s">
        <v>1398</v>
      </c>
      <c r="B701" t="s">
        <v>1378</v>
      </c>
      <c r="C701" s="6" t="s">
        <v>224</v>
      </c>
      <c r="D701" s="6" t="s">
        <v>1197</v>
      </c>
    </row>
    <row r="702" spans="1:4" x14ac:dyDescent="0.45">
      <c r="A702" t="s">
        <v>1399</v>
      </c>
      <c r="B702" t="s">
        <v>1378</v>
      </c>
      <c r="C702" s="6" t="s">
        <v>158</v>
      </c>
      <c r="D702" s="6" t="s">
        <v>207</v>
      </c>
    </row>
    <row r="703" spans="1:4" x14ac:dyDescent="0.45">
      <c r="A703" t="s">
        <v>1400</v>
      </c>
      <c r="B703" t="s">
        <v>1378</v>
      </c>
      <c r="C703" s="6" t="s">
        <v>158</v>
      </c>
      <c r="D703" s="6" t="s">
        <v>1198</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3"/>
  <sheetViews>
    <sheetView workbookViewId="0">
      <selection activeCell="D5" sqref="D5"/>
    </sheetView>
  </sheetViews>
  <sheetFormatPr defaultRowHeight="17" x14ac:dyDescent="0.45"/>
  <cols>
    <col min="2" max="2" width="35.5" bestFit="1" customWidth="1"/>
    <col min="3" max="3" width="17.5" bestFit="1" customWidth="1"/>
    <col min="4" max="4" width="13.83203125" bestFit="1" customWidth="1"/>
  </cols>
  <sheetData>
    <row r="1" spans="1:4" x14ac:dyDescent="0.45">
      <c r="A1" s="1" t="s">
        <v>0</v>
      </c>
      <c r="B1" s="1" t="s">
        <v>376</v>
      </c>
      <c r="C1" s="1" t="s">
        <v>377</v>
      </c>
      <c r="D1" s="1" t="s">
        <v>378</v>
      </c>
    </row>
    <row r="2" spans="1:4" x14ac:dyDescent="0.45">
      <c r="A2" t="s">
        <v>9</v>
      </c>
      <c r="B2" t="s">
        <v>379</v>
      </c>
      <c r="C2">
        <v>32</v>
      </c>
      <c r="D2">
        <v>25</v>
      </c>
    </row>
    <row r="3" spans="1:4" x14ac:dyDescent="0.45">
      <c r="A3" t="s">
        <v>15</v>
      </c>
      <c r="B3" t="s">
        <v>16</v>
      </c>
      <c r="C3">
        <v>24</v>
      </c>
      <c r="D3">
        <v>20</v>
      </c>
    </row>
    <row r="4" spans="1:4" x14ac:dyDescent="0.45">
      <c r="A4" t="s">
        <v>19</v>
      </c>
      <c r="B4" t="s">
        <v>20</v>
      </c>
      <c r="C4">
        <v>0</v>
      </c>
      <c r="D4">
        <v>0</v>
      </c>
    </row>
    <row r="5" spans="1:4" x14ac:dyDescent="0.45">
      <c r="A5" t="s">
        <v>24</v>
      </c>
      <c r="B5" t="s">
        <v>25</v>
      </c>
      <c r="C5">
        <v>0</v>
      </c>
      <c r="D5">
        <v>0</v>
      </c>
    </row>
    <row r="6" spans="1:4" x14ac:dyDescent="0.45">
      <c r="A6" t="s">
        <v>26</v>
      </c>
      <c r="B6" t="s">
        <v>27</v>
      </c>
      <c r="C6">
        <v>30</v>
      </c>
      <c r="D6">
        <v>22</v>
      </c>
    </row>
    <row r="7" spans="1:4" x14ac:dyDescent="0.45">
      <c r="A7" t="s">
        <v>31</v>
      </c>
      <c r="B7" t="s">
        <v>32</v>
      </c>
      <c r="C7">
        <v>34</v>
      </c>
      <c r="D7">
        <v>0</v>
      </c>
    </row>
    <row r="8" spans="1:4" x14ac:dyDescent="0.45">
      <c r="A8" t="s">
        <v>33</v>
      </c>
      <c r="B8" t="s">
        <v>34</v>
      </c>
      <c r="C8">
        <v>22</v>
      </c>
      <c r="D8">
        <v>21</v>
      </c>
    </row>
    <row r="9" spans="1:4" x14ac:dyDescent="0.45">
      <c r="A9" t="s">
        <v>35</v>
      </c>
      <c r="B9" t="s">
        <v>380</v>
      </c>
      <c r="C9">
        <v>21</v>
      </c>
      <c r="D9">
        <v>21</v>
      </c>
    </row>
    <row r="10" spans="1:4" x14ac:dyDescent="0.45">
      <c r="A10" t="s">
        <v>40</v>
      </c>
      <c r="B10" t="s">
        <v>381</v>
      </c>
      <c r="C10">
        <v>18</v>
      </c>
      <c r="D10">
        <v>8</v>
      </c>
    </row>
    <row r="11" spans="1:4" x14ac:dyDescent="0.45">
      <c r="A11" t="s">
        <v>42</v>
      </c>
      <c r="B11" t="s">
        <v>382</v>
      </c>
      <c r="C11">
        <v>9</v>
      </c>
      <c r="D11">
        <v>7</v>
      </c>
    </row>
    <row r="12" spans="1:4" x14ac:dyDescent="0.45">
      <c r="A12" t="s">
        <v>48</v>
      </c>
      <c r="B12" t="s">
        <v>383</v>
      </c>
      <c r="C12">
        <v>31</v>
      </c>
      <c r="D12">
        <v>31</v>
      </c>
    </row>
    <row r="13" spans="1:4" x14ac:dyDescent="0.45">
      <c r="A13" t="s">
        <v>50</v>
      </c>
      <c r="B13" t="s">
        <v>51</v>
      </c>
      <c r="C13">
        <v>30</v>
      </c>
      <c r="D13">
        <v>26</v>
      </c>
    </row>
    <row r="14" spans="1:4" x14ac:dyDescent="0.45">
      <c r="A14" t="s">
        <v>53</v>
      </c>
      <c r="B14" t="s">
        <v>54</v>
      </c>
      <c r="C14">
        <v>21</v>
      </c>
      <c r="D14">
        <v>19</v>
      </c>
    </row>
    <row r="15" spans="1:4" x14ac:dyDescent="0.45">
      <c r="A15" t="s">
        <v>56</v>
      </c>
      <c r="B15" t="s">
        <v>57</v>
      </c>
      <c r="C15">
        <v>0</v>
      </c>
      <c r="D15">
        <v>0</v>
      </c>
    </row>
    <row r="16" spans="1:4" x14ac:dyDescent="0.45">
      <c r="A16" t="s">
        <v>58</v>
      </c>
      <c r="B16" t="s">
        <v>59</v>
      </c>
      <c r="C16">
        <v>21</v>
      </c>
      <c r="D16">
        <v>10</v>
      </c>
    </row>
    <row r="17" spans="1:4" x14ac:dyDescent="0.45">
      <c r="A17" t="s">
        <v>61</v>
      </c>
      <c r="B17" t="s">
        <v>62</v>
      </c>
      <c r="C17">
        <v>0</v>
      </c>
      <c r="D17">
        <v>0</v>
      </c>
    </row>
    <row r="18" spans="1:4" x14ac:dyDescent="0.45">
      <c r="A18" t="s">
        <v>64</v>
      </c>
      <c r="B18" t="s">
        <v>65</v>
      </c>
      <c r="C18">
        <v>27</v>
      </c>
      <c r="D18">
        <v>25</v>
      </c>
    </row>
    <row r="19" spans="1:4" x14ac:dyDescent="0.45">
      <c r="A19" t="s">
        <v>67</v>
      </c>
      <c r="B19" t="s">
        <v>68</v>
      </c>
      <c r="C19">
        <v>0</v>
      </c>
      <c r="D19">
        <v>0</v>
      </c>
    </row>
    <row r="20" spans="1:4" x14ac:dyDescent="0.45">
      <c r="A20" t="s">
        <v>70</v>
      </c>
      <c r="B20" t="s">
        <v>384</v>
      </c>
      <c r="C20">
        <v>27</v>
      </c>
      <c r="D20">
        <v>17</v>
      </c>
    </row>
    <row r="21" spans="1:4" x14ac:dyDescent="0.45">
      <c r="A21" t="s">
        <v>75</v>
      </c>
      <c r="B21" t="s">
        <v>76</v>
      </c>
      <c r="C21">
        <v>40</v>
      </c>
      <c r="D21">
        <v>17</v>
      </c>
    </row>
    <row r="22" spans="1:4" x14ac:dyDescent="0.45">
      <c r="A22" t="s">
        <v>80</v>
      </c>
      <c r="B22" t="s">
        <v>385</v>
      </c>
      <c r="C22">
        <v>43</v>
      </c>
      <c r="D22">
        <v>33</v>
      </c>
    </row>
    <row r="23" spans="1:4" x14ac:dyDescent="0.45">
      <c r="A23" t="s">
        <v>86</v>
      </c>
      <c r="B23" t="s">
        <v>386</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6"/>
  <sheetViews>
    <sheetView workbookViewId="0">
      <selection activeCell="K16" sqref="K16"/>
    </sheetView>
  </sheetViews>
  <sheetFormatPr defaultRowHeight="17" x14ac:dyDescent="0.45"/>
  <cols>
    <col min="2" max="2" width="17.83203125" customWidth="1"/>
    <col min="3" max="4" width="13.1640625" bestFit="1" customWidth="1"/>
    <col min="5" max="5" width="14.58203125" customWidth="1"/>
    <col min="6" max="6" width="13.58203125" customWidth="1"/>
  </cols>
  <sheetData>
    <row r="1" spans="1:6" x14ac:dyDescent="0.45">
      <c r="A1" s="1" t="s">
        <v>0</v>
      </c>
      <c r="B1" s="1" t="s">
        <v>387</v>
      </c>
      <c r="C1" s="1" t="s">
        <v>388</v>
      </c>
      <c r="D1" s="1" t="s">
        <v>389</v>
      </c>
      <c r="E1" s="1" t="s">
        <v>390</v>
      </c>
      <c r="F1" s="1" t="s">
        <v>391</v>
      </c>
    </row>
    <row r="2" spans="1:6" x14ac:dyDescent="0.45">
      <c r="A2" t="s">
        <v>9</v>
      </c>
      <c r="B2" s="11">
        <v>40000000</v>
      </c>
      <c r="C2" s="11">
        <v>25000000</v>
      </c>
      <c r="D2" s="11">
        <v>10000000</v>
      </c>
      <c r="E2" s="11">
        <v>5000000</v>
      </c>
      <c r="F2" s="11">
        <v>600000</v>
      </c>
    </row>
    <row r="3" spans="1:6" x14ac:dyDescent="0.45">
      <c r="A3" t="s">
        <v>15</v>
      </c>
      <c r="B3" s="11">
        <v>40000000</v>
      </c>
      <c r="C3" s="11">
        <v>20000000</v>
      </c>
      <c r="D3" s="11">
        <v>15000000</v>
      </c>
      <c r="E3" s="11">
        <v>5000000</v>
      </c>
      <c r="F3" s="11">
        <v>600000</v>
      </c>
    </row>
    <row r="4" spans="1:6" x14ac:dyDescent="0.45">
      <c r="A4" t="s">
        <v>19</v>
      </c>
      <c r="B4" s="11"/>
      <c r="C4" s="11"/>
      <c r="D4" s="11"/>
      <c r="E4" s="11"/>
      <c r="F4" s="11">
        <v>300000</v>
      </c>
    </row>
    <row r="5" spans="1:6" x14ac:dyDescent="0.45">
      <c r="A5" t="s">
        <v>24</v>
      </c>
      <c r="B5" s="11"/>
      <c r="C5" s="11"/>
      <c r="D5" s="11"/>
      <c r="E5" s="11"/>
      <c r="F5" s="11">
        <v>400000</v>
      </c>
    </row>
    <row r="6" spans="1:6" x14ac:dyDescent="0.45">
      <c r="A6" t="s">
        <v>26</v>
      </c>
      <c r="B6" s="11">
        <v>16500000</v>
      </c>
      <c r="C6" s="11">
        <v>1000000</v>
      </c>
      <c r="D6" s="11">
        <v>10500000</v>
      </c>
      <c r="E6" s="11">
        <v>5000000</v>
      </c>
      <c r="F6" s="12">
        <v>500000</v>
      </c>
    </row>
    <row r="7" spans="1:6" x14ac:dyDescent="0.45">
      <c r="A7" t="s">
        <v>31</v>
      </c>
      <c r="B7" s="11">
        <v>17000000</v>
      </c>
      <c r="C7" s="11">
        <v>1000000</v>
      </c>
      <c r="D7" s="11">
        <v>11000000</v>
      </c>
      <c r="E7" s="11">
        <v>5000000</v>
      </c>
      <c r="F7" s="12">
        <v>500000</v>
      </c>
    </row>
    <row r="8" spans="1:6" x14ac:dyDescent="0.45">
      <c r="A8" t="s">
        <v>33</v>
      </c>
      <c r="B8" s="11">
        <v>94000000</v>
      </c>
      <c r="C8" s="11"/>
      <c r="D8" s="11">
        <v>78000000</v>
      </c>
      <c r="E8" s="11">
        <v>16000000</v>
      </c>
      <c r="F8" s="11">
        <v>2900000</v>
      </c>
    </row>
    <row r="9" spans="1:6" x14ac:dyDescent="0.45">
      <c r="A9" t="s">
        <v>35</v>
      </c>
      <c r="B9" s="11">
        <v>25400000</v>
      </c>
      <c r="C9" s="11"/>
      <c r="D9" s="11">
        <v>19800000</v>
      </c>
      <c r="E9" s="11">
        <v>5600000</v>
      </c>
      <c r="F9" s="11">
        <v>900000</v>
      </c>
    </row>
    <row r="10" spans="1:6" x14ac:dyDescent="0.45">
      <c r="A10" t="s">
        <v>40</v>
      </c>
      <c r="B10" s="11">
        <v>17500000</v>
      </c>
      <c r="C10" s="11"/>
      <c r="D10" s="11">
        <v>12000000</v>
      </c>
      <c r="E10" s="11">
        <v>5500000</v>
      </c>
      <c r="F10" s="11">
        <v>490000</v>
      </c>
    </row>
    <row r="11" spans="1:6" x14ac:dyDescent="0.45">
      <c r="A11" t="s">
        <v>42</v>
      </c>
      <c r="B11" s="11">
        <v>17100000</v>
      </c>
      <c r="C11" s="11"/>
      <c r="D11" s="11">
        <v>12000000</v>
      </c>
      <c r="E11" s="11">
        <v>5100000</v>
      </c>
      <c r="F11" s="11">
        <v>590000</v>
      </c>
    </row>
    <row r="12" spans="1:6" x14ac:dyDescent="0.45">
      <c r="A12" t="s">
        <v>44</v>
      </c>
      <c r="B12" s="11">
        <v>13800000</v>
      </c>
      <c r="C12" s="11"/>
      <c r="D12" s="11">
        <v>11200000</v>
      </c>
      <c r="E12" s="11">
        <v>2600000</v>
      </c>
      <c r="F12" s="12">
        <f>B12/20</f>
        <v>690000</v>
      </c>
    </row>
    <row r="13" spans="1:6" x14ac:dyDescent="0.45">
      <c r="A13" t="s">
        <v>48</v>
      </c>
      <c r="B13" s="11">
        <v>14778000</v>
      </c>
      <c r="C13" s="11"/>
      <c r="D13" s="11">
        <v>11000000</v>
      </c>
      <c r="E13" s="11">
        <v>3778000</v>
      </c>
      <c r="F13" s="12">
        <f>B13/31</f>
        <v>476709.67741935485</v>
      </c>
    </row>
    <row r="14" spans="1:6" x14ac:dyDescent="0.45">
      <c r="A14" t="s">
        <v>50</v>
      </c>
      <c r="B14" s="11">
        <v>18000000</v>
      </c>
      <c r="C14" s="12"/>
      <c r="D14" s="11">
        <v>11500000</v>
      </c>
      <c r="E14" s="11">
        <f>960000+612000+2272020+2655280+700</f>
        <v>6500000</v>
      </c>
      <c r="F14" s="13">
        <v>500000</v>
      </c>
    </row>
    <row r="15" spans="1:6" x14ac:dyDescent="0.45">
      <c r="A15" t="s">
        <v>53</v>
      </c>
      <c r="B15" s="11">
        <v>14000000</v>
      </c>
      <c r="C15" s="12"/>
      <c r="D15" s="11">
        <v>10000000</v>
      </c>
      <c r="E15" s="11">
        <f>1050000+1375000+1575000</f>
        <v>4000000</v>
      </c>
      <c r="F15" s="13">
        <v>580000</v>
      </c>
    </row>
    <row r="16" spans="1:6" x14ac:dyDescent="0.45">
      <c r="A16" t="s">
        <v>56</v>
      </c>
      <c r="B16" s="11">
        <v>15000000</v>
      </c>
      <c r="C16" s="12"/>
      <c r="D16" s="11">
        <v>9800000</v>
      </c>
      <c r="E16" s="11">
        <f>331650+2000000+2868350</f>
        <v>5200000</v>
      </c>
      <c r="F16" s="13">
        <v>450000</v>
      </c>
    </row>
    <row r="17" spans="1:6" x14ac:dyDescent="0.45">
      <c r="A17" t="s">
        <v>58</v>
      </c>
      <c r="B17" s="11">
        <v>11500000</v>
      </c>
      <c r="C17" s="12"/>
      <c r="D17" s="11">
        <v>4000000</v>
      </c>
      <c r="E17" s="11">
        <f>1000000+3450000+3050000</f>
        <v>7500000</v>
      </c>
      <c r="F17" s="12">
        <v>0</v>
      </c>
    </row>
    <row r="18" spans="1:6" x14ac:dyDescent="0.45">
      <c r="A18" t="s">
        <v>61</v>
      </c>
      <c r="B18" s="11">
        <f>27750000-B16</f>
        <v>12750000</v>
      </c>
      <c r="C18" s="12"/>
      <c r="D18" s="11">
        <v>9800000</v>
      </c>
      <c r="E18" s="11">
        <f>2800000+150000</f>
        <v>2950000</v>
      </c>
      <c r="F18" s="13">
        <v>420000</v>
      </c>
    </row>
    <row r="19" spans="1:6" x14ac:dyDescent="0.45">
      <c r="A19" t="s">
        <v>64</v>
      </c>
      <c r="B19" s="11">
        <v>9240000</v>
      </c>
      <c r="C19" s="12"/>
      <c r="D19" s="11">
        <v>5460000</v>
      </c>
      <c r="E19" s="11">
        <f>770000+540000+1000000+1470000</f>
        <v>3780000</v>
      </c>
      <c r="F19" s="13">
        <v>270000</v>
      </c>
    </row>
    <row r="20" spans="1:6" x14ac:dyDescent="0.45">
      <c r="A20" t="s">
        <v>67</v>
      </c>
      <c r="B20" s="11">
        <v>18000000</v>
      </c>
      <c r="C20" s="12"/>
      <c r="D20" s="11">
        <v>10000000</v>
      </c>
      <c r="E20" s="11">
        <f>960000+500000+2820000+3720000</f>
        <v>8000000</v>
      </c>
      <c r="F20" s="13">
        <v>580000</v>
      </c>
    </row>
    <row r="21" spans="1:6" x14ac:dyDescent="0.45">
      <c r="A21" t="s">
        <v>70</v>
      </c>
      <c r="B21" s="11">
        <v>25000000</v>
      </c>
      <c r="C21" s="12"/>
      <c r="D21" s="11">
        <v>16100000</v>
      </c>
      <c r="E21" s="12">
        <f t="shared" ref="E21:E26" si="0">B21-D21</f>
        <v>8900000</v>
      </c>
      <c r="F21" s="13">
        <v>400000</v>
      </c>
    </row>
    <row r="22" spans="1:6" x14ac:dyDescent="0.45">
      <c r="A22" t="s">
        <v>75</v>
      </c>
      <c r="B22" s="11">
        <v>25560000</v>
      </c>
      <c r="C22" s="12"/>
      <c r="D22" s="11">
        <v>6600000</v>
      </c>
      <c r="E22" s="12">
        <f t="shared" si="0"/>
        <v>18960000</v>
      </c>
      <c r="F22" s="13">
        <v>500000</v>
      </c>
    </row>
    <row r="23" spans="1:6" x14ac:dyDescent="0.45">
      <c r="A23" t="s">
        <v>77</v>
      </c>
      <c r="B23" s="11">
        <v>15000000</v>
      </c>
      <c r="C23" s="12"/>
      <c r="D23" s="11">
        <v>8000000</v>
      </c>
      <c r="E23" s="12">
        <f t="shared" si="0"/>
        <v>7000000</v>
      </c>
      <c r="F23" s="13">
        <v>600000</v>
      </c>
    </row>
    <row r="24" spans="1:6" x14ac:dyDescent="0.45">
      <c r="A24" t="s">
        <v>80</v>
      </c>
      <c r="B24" s="11">
        <v>26500000</v>
      </c>
      <c r="C24" s="12"/>
      <c r="D24" s="11">
        <v>6600000</v>
      </c>
      <c r="E24" s="12">
        <f t="shared" si="0"/>
        <v>19900000</v>
      </c>
      <c r="F24" s="13">
        <v>500000</v>
      </c>
    </row>
    <row r="25" spans="1:6" x14ac:dyDescent="0.45">
      <c r="A25" t="s">
        <v>83</v>
      </c>
      <c r="B25" s="11">
        <v>55000000</v>
      </c>
      <c r="C25" s="12"/>
      <c r="D25" s="11">
        <v>11900000</v>
      </c>
      <c r="E25" s="12">
        <f t="shared" si="0"/>
        <v>43100000</v>
      </c>
      <c r="F25" s="13">
        <v>400000</v>
      </c>
    </row>
    <row r="26" spans="1:6" x14ac:dyDescent="0.45">
      <c r="A26" t="s">
        <v>86</v>
      </c>
      <c r="B26" s="11">
        <v>12000000</v>
      </c>
      <c r="C26" s="12"/>
      <c r="D26" s="11">
        <v>6800000</v>
      </c>
      <c r="E26" s="12">
        <f t="shared" si="0"/>
        <v>5200000</v>
      </c>
      <c r="F26" s="13">
        <v>500000</v>
      </c>
    </row>
  </sheetData>
  <phoneticPr fontId="2"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3"/>
  <sheetViews>
    <sheetView workbookViewId="0">
      <selection activeCell="H25" sqref="H25"/>
    </sheetView>
  </sheetViews>
  <sheetFormatPr defaultRowHeight="17" x14ac:dyDescent="0.45"/>
  <cols>
    <col min="1" max="1" width="11.83203125" bestFit="1" customWidth="1"/>
    <col min="2" max="2" width="13" bestFit="1" customWidth="1"/>
    <col min="3" max="3" width="16.58203125" bestFit="1" customWidth="1"/>
    <col min="4" max="4" width="13.83203125" bestFit="1" customWidth="1"/>
    <col min="5" max="5" width="11.83203125" bestFit="1" customWidth="1"/>
  </cols>
  <sheetData>
    <row r="1" spans="1:6" x14ac:dyDescent="0.45">
      <c r="A1" s="1" t="s">
        <v>0</v>
      </c>
      <c r="B1" s="1" t="s">
        <v>392</v>
      </c>
      <c r="C1" s="1" t="s">
        <v>393</v>
      </c>
      <c r="D1" s="1" t="s">
        <v>394</v>
      </c>
      <c r="E1" s="1" t="s">
        <v>395</v>
      </c>
    </row>
    <row r="2" spans="1:6" x14ac:dyDescent="0.45">
      <c r="A2" t="s">
        <v>9</v>
      </c>
      <c r="B2" t="s">
        <v>396</v>
      </c>
      <c r="C2" t="s">
        <v>397</v>
      </c>
      <c r="D2">
        <v>32</v>
      </c>
      <c r="E2" s="7">
        <v>6000000</v>
      </c>
    </row>
    <row r="3" spans="1:6" x14ac:dyDescent="0.45">
      <c r="A3" t="s">
        <v>9</v>
      </c>
      <c r="B3" t="s">
        <v>398</v>
      </c>
      <c r="C3" t="s">
        <v>399</v>
      </c>
      <c r="D3">
        <v>3</v>
      </c>
      <c r="E3" s="7">
        <v>3000000</v>
      </c>
    </row>
    <row r="4" spans="1:6" x14ac:dyDescent="0.45">
      <c r="A4" t="s">
        <v>9</v>
      </c>
      <c r="B4" t="s">
        <v>400</v>
      </c>
      <c r="C4" t="s">
        <v>401</v>
      </c>
      <c r="D4">
        <v>2</v>
      </c>
      <c r="E4" s="7">
        <v>1000000</v>
      </c>
    </row>
    <row r="5" spans="1:6" x14ac:dyDescent="0.45">
      <c r="A5" t="s">
        <v>9</v>
      </c>
      <c r="B5" t="s">
        <v>402</v>
      </c>
      <c r="C5" t="s">
        <v>403</v>
      </c>
      <c r="D5">
        <v>2</v>
      </c>
      <c r="E5" s="7">
        <v>0</v>
      </c>
    </row>
    <row r="6" spans="1:6" x14ac:dyDescent="0.45">
      <c r="A6" t="s">
        <v>15</v>
      </c>
      <c r="B6" t="s">
        <v>404</v>
      </c>
      <c r="C6" t="s">
        <v>405</v>
      </c>
      <c r="D6">
        <v>5</v>
      </c>
      <c r="E6" s="7">
        <v>5000000</v>
      </c>
    </row>
    <row r="7" spans="1:6" x14ac:dyDescent="0.45">
      <c r="A7" t="s">
        <v>15</v>
      </c>
      <c r="B7" t="s">
        <v>406</v>
      </c>
      <c r="C7" t="s">
        <v>407</v>
      </c>
      <c r="D7">
        <v>2</v>
      </c>
      <c r="E7" s="7">
        <v>1600000</v>
      </c>
    </row>
    <row r="8" spans="1:6" x14ac:dyDescent="0.45">
      <c r="A8" t="s">
        <v>15</v>
      </c>
      <c r="B8" t="s">
        <v>408</v>
      </c>
      <c r="C8" t="s">
        <v>409</v>
      </c>
      <c r="D8">
        <v>3</v>
      </c>
      <c r="E8" s="7">
        <v>3000000</v>
      </c>
    </row>
    <row r="9" spans="1:6" x14ac:dyDescent="0.45">
      <c r="A9" t="s">
        <v>15</v>
      </c>
      <c r="B9" t="s">
        <v>410</v>
      </c>
      <c r="C9" t="s">
        <v>411</v>
      </c>
      <c r="D9">
        <v>20</v>
      </c>
      <c r="E9" s="7">
        <v>20000000</v>
      </c>
    </row>
    <row r="10" spans="1:6" x14ac:dyDescent="0.45">
      <c r="A10" t="s">
        <v>15</v>
      </c>
      <c r="B10" t="s">
        <v>412</v>
      </c>
      <c r="C10" t="s">
        <v>413</v>
      </c>
      <c r="D10">
        <v>3</v>
      </c>
      <c r="E10" s="7">
        <v>3000000</v>
      </c>
    </row>
    <row r="11" spans="1:6" x14ac:dyDescent="0.45">
      <c r="A11" t="s">
        <v>19</v>
      </c>
      <c r="B11" t="s">
        <v>414</v>
      </c>
      <c r="C11" t="s">
        <v>415</v>
      </c>
      <c r="E11" s="7"/>
    </row>
    <row r="12" spans="1:6" x14ac:dyDescent="0.45">
      <c r="A12" t="s">
        <v>19</v>
      </c>
      <c r="B12" t="s">
        <v>416</v>
      </c>
      <c r="C12" t="s">
        <v>417</v>
      </c>
      <c r="D12">
        <v>2</v>
      </c>
      <c r="E12" s="7">
        <v>0</v>
      </c>
    </row>
    <row r="13" spans="1:6" x14ac:dyDescent="0.45">
      <c r="A13" t="s">
        <v>24</v>
      </c>
      <c r="B13" t="s">
        <v>418</v>
      </c>
      <c r="C13" t="s">
        <v>419</v>
      </c>
      <c r="E13" s="7"/>
    </row>
    <row r="14" spans="1:6" x14ac:dyDescent="0.45">
      <c r="A14" t="s">
        <v>26</v>
      </c>
      <c r="B14" t="s">
        <v>420</v>
      </c>
      <c r="C14" t="s">
        <v>421</v>
      </c>
      <c r="D14">
        <v>21</v>
      </c>
      <c r="E14" s="7">
        <v>10500000</v>
      </c>
    </row>
    <row r="15" spans="1:6" x14ac:dyDescent="0.45">
      <c r="A15" t="s">
        <v>31</v>
      </c>
      <c r="B15" t="s">
        <v>422</v>
      </c>
      <c r="C15" t="s">
        <v>421</v>
      </c>
      <c r="D15">
        <v>21</v>
      </c>
      <c r="E15" s="7">
        <v>11000000</v>
      </c>
    </row>
    <row r="16" spans="1:6" x14ac:dyDescent="0.45">
      <c r="A16" t="s">
        <v>33</v>
      </c>
      <c r="B16" t="s">
        <v>423</v>
      </c>
      <c r="C16" t="s">
        <v>424</v>
      </c>
      <c r="D16">
        <v>70</v>
      </c>
      <c r="E16" s="7">
        <v>35000000</v>
      </c>
      <c r="F16" s="9"/>
    </row>
    <row r="17" spans="1:6" x14ac:dyDescent="0.45">
      <c r="A17" t="s">
        <v>33</v>
      </c>
      <c r="B17" t="s">
        <v>425</v>
      </c>
      <c r="C17" t="s">
        <v>426</v>
      </c>
      <c r="D17">
        <v>28</v>
      </c>
      <c r="E17" s="7">
        <v>14000000</v>
      </c>
      <c r="F17" s="9"/>
    </row>
    <row r="18" spans="1:6" x14ac:dyDescent="0.45">
      <c r="A18" t="s">
        <v>33</v>
      </c>
      <c r="B18" t="s">
        <v>427</v>
      </c>
      <c r="C18" t="s">
        <v>428</v>
      </c>
      <c r="D18">
        <v>14</v>
      </c>
      <c r="E18" s="7">
        <v>8000000</v>
      </c>
    </row>
    <row r="19" spans="1:6" x14ac:dyDescent="0.45">
      <c r="A19" t="s">
        <v>33</v>
      </c>
      <c r="B19" t="s">
        <v>429</v>
      </c>
      <c r="C19" t="s">
        <v>430</v>
      </c>
      <c r="D19">
        <v>14</v>
      </c>
      <c r="E19" s="7">
        <v>10000000</v>
      </c>
    </row>
    <row r="20" spans="1:6" x14ac:dyDescent="0.45">
      <c r="A20" t="s">
        <v>33</v>
      </c>
      <c r="B20" t="s">
        <v>431</v>
      </c>
      <c r="C20" t="s">
        <v>432</v>
      </c>
      <c r="D20">
        <v>14</v>
      </c>
      <c r="E20" s="9">
        <v>10000000</v>
      </c>
    </row>
    <row r="21" spans="1:6" x14ac:dyDescent="0.45">
      <c r="A21" t="s">
        <v>35</v>
      </c>
      <c r="B21" t="s">
        <v>433</v>
      </c>
      <c r="C21" t="s">
        <v>434</v>
      </c>
      <c r="D21">
        <v>31</v>
      </c>
      <c r="E21" s="9">
        <v>17000000</v>
      </c>
    </row>
    <row r="22" spans="1:6" x14ac:dyDescent="0.45">
      <c r="A22" t="s">
        <v>35</v>
      </c>
      <c r="B22" t="s">
        <v>435</v>
      </c>
      <c r="C22" t="s">
        <v>436</v>
      </c>
      <c r="D22">
        <v>7</v>
      </c>
      <c r="E22" s="9">
        <v>2800000</v>
      </c>
    </row>
    <row r="23" spans="1:6" x14ac:dyDescent="0.45">
      <c r="A23" t="s">
        <v>35</v>
      </c>
      <c r="B23" t="s">
        <v>437</v>
      </c>
      <c r="C23" t="s">
        <v>438</v>
      </c>
      <c r="D23">
        <v>3</v>
      </c>
      <c r="E23" s="9">
        <v>1500000</v>
      </c>
    </row>
    <row r="24" spans="1:6" x14ac:dyDescent="0.45">
      <c r="A24" t="s">
        <v>40</v>
      </c>
      <c r="B24" t="s">
        <v>439</v>
      </c>
      <c r="C24" t="s">
        <v>426</v>
      </c>
      <c r="D24">
        <v>21</v>
      </c>
      <c r="E24" s="9">
        <v>10500000</v>
      </c>
    </row>
    <row r="25" spans="1:6" x14ac:dyDescent="0.45">
      <c r="A25" t="s">
        <v>42</v>
      </c>
      <c r="B25" t="s">
        <v>440</v>
      </c>
      <c r="C25" t="s">
        <v>441</v>
      </c>
      <c r="D25">
        <v>14</v>
      </c>
      <c r="E25" s="9">
        <v>7000000</v>
      </c>
    </row>
    <row r="26" spans="1:6" x14ac:dyDescent="0.45">
      <c r="A26" t="s">
        <v>42</v>
      </c>
      <c r="B26" t="s">
        <v>442</v>
      </c>
      <c r="C26" t="s">
        <v>443</v>
      </c>
      <c r="D26">
        <v>7</v>
      </c>
      <c r="E26" s="9">
        <v>3500000</v>
      </c>
    </row>
    <row r="27" spans="1:6" x14ac:dyDescent="0.45">
      <c r="A27" t="s">
        <v>44</v>
      </c>
      <c r="B27" t="s">
        <v>444</v>
      </c>
      <c r="C27" t="s">
        <v>445</v>
      </c>
      <c r="D27">
        <v>14</v>
      </c>
      <c r="E27" s="9">
        <v>11200000</v>
      </c>
    </row>
    <row r="28" spans="1:6" x14ac:dyDescent="0.45">
      <c r="A28" t="s">
        <v>50</v>
      </c>
      <c r="B28" t="s">
        <v>396</v>
      </c>
      <c r="C28" t="s">
        <v>397</v>
      </c>
      <c r="D28">
        <v>20</v>
      </c>
      <c r="E28" s="9">
        <v>11500000</v>
      </c>
    </row>
    <row r="29" spans="1:6" x14ac:dyDescent="0.45">
      <c r="A29" t="s">
        <v>53</v>
      </c>
      <c r="B29" t="s">
        <v>396</v>
      </c>
      <c r="C29" t="s">
        <v>397</v>
      </c>
      <c r="D29">
        <v>20</v>
      </c>
      <c r="E29" s="9">
        <v>10000000</v>
      </c>
    </row>
    <row r="30" spans="1:6" x14ac:dyDescent="0.45">
      <c r="A30" t="s">
        <v>56</v>
      </c>
      <c r="B30" t="s">
        <v>446</v>
      </c>
      <c r="C30" t="s">
        <v>447</v>
      </c>
      <c r="D30">
        <v>14</v>
      </c>
      <c r="E30" s="9">
        <v>9800000</v>
      </c>
    </row>
    <row r="31" spans="1:6" x14ac:dyDescent="0.45">
      <c r="A31" t="s">
        <v>58</v>
      </c>
      <c r="B31" t="s">
        <v>448</v>
      </c>
      <c r="C31" t="s">
        <v>449</v>
      </c>
      <c r="D31">
        <v>15</v>
      </c>
      <c r="E31" s="9">
        <v>4000000</v>
      </c>
    </row>
    <row r="32" spans="1:6" x14ac:dyDescent="0.45">
      <c r="A32" t="s">
        <v>61</v>
      </c>
      <c r="B32" t="s">
        <v>446</v>
      </c>
      <c r="C32" t="s">
        <v>447</v>
      </c>
      <c r="D32">
        <v>14</v>
      </c>
      <c r="E32" s="9">
        <v>9800000</v>
      </c>
    </row>
    <row r="33" spans="1:5" x14ac:dyDescent="0.45">
      <c r="A33" t="s">
        <v>64</v>
      </c>
      <c r="B33" t="s">
        <v>450</v>
      </c>
      <c r="C33" t="s">
        <v>451</v>
      </c>
      <c r="D33">
        <v>12</v>
      </c>
      <c r="E33" s="9">
        <v>5460000</v>
      </c>
    </row>
    <row r="34" spans="1:5" x14ac:dyDescent="0.45">
      <c r="A34" t="s">
        <v>67</v>
      </c>
      <c r="B34" t="s">
        <v>396</v>
      </c>
      <c r="C34" t="s">
        <v>397</v>
      </c>
      <c r="D34">
        <v>20</v>
      </c>
      <c r="E34" s="9">
        <v>10000000</v>
      </c>
    </row>
    <row r="35" spans="1:5" x14ac:dyDescent="0.45">
      <c r="A35" t="s">
        <v>70</v>
      </c>
      <c r="B35" t="s">
        <v>452</v>
      </c>
      <c r="C35" t="s">
        <v>453</v>
      </c>
      <c r="D35">
        <v>8</v>
      </c>
      <c r="E35" s="7">
        <f>700000*D35</f>
        <v>5600000</v>
      </c>
    </row>
    <row r="36" spans="1:5" x14ac:dyDescent="0.45">
      <c r="A36" t="s">
        <v>70</v>
      </c>
      <c r="B36" t="s">
        <v>454</v>
      </c>
      <c r="C36" t="s">
        <v>455</v>
      </c>
      <c r="D36">
        <v>8</v>
      </c>
      <c r="E36" s="7">
        <f t="shared" ref="E36:E37" si="0">700000*D36</f>
        <v>5600000</v>
      </c>
    </row>
    <row r="37" spans="1:5" x14ac:dyDescent="0.45">
      <c r="A37" t="s">
        <v>70</v>
      </c>
      <c r="B37" t="s">
        <v>456</v>
      </c>
      <c r="C37" t="s">
        <v>457</v>
      </c>
      <c r="D37">
        <v>7</v>
      </c>
      <c r="E37" s="7">
        <f t="shared" si="0"/>
        <v>4900000</v>
      </c>
    </row>
    <row r="38" spans="1:5" x14ac:dyDescent="0.45">
      <c r="A38" t="s">
        <v>75</v>
      </c>
      <c r="B38" t="s">
        <v>458</v>
      </c>
      <c r="C38" t="s">
        <v>459</v>
      </c>
      <c r="D38">
        <v>18</v>
      </c>
      <c r="E38" s="7">
        <f>2200000*3</f>
        <v>6600000</v>
      </c>
    </row>
    <row r="39" spans="1:5" x14ac:dyDescent="0.45">
      <c r="A39" t="s">
        <v>77</v>
      </c>
      <c r="B39" t="s">
        <v>460</v>
      </c>
      <c r="C39" t="s">
        <v>461</v>
      </c>
      <c r="D39">
        <v>12</v>
      </c>
      <c r="E39" s="7">
        <v>8000000</v>
      </c>
    </row>
    <row r="40" spans="1:5" x14ac:dyDescent="0.45">
      <c r="A40" t="s">
        <v>80</v>
      </c>
      <c r="B40" t="s">
        <v>458</v>
      </c>
      <c r="C40" t="s">
        <v>459</v>
      </c>
      <c r="D40">
        <v>18</v>
      </c>
      <c r="E40" s="7">
        <v>6600000</v>
      </c>
    </row>
    <row r="41" spans="1:5" x14ac:dyDescent="0.45">
      <c r="A41" t="s">
        <v>83</v>
      </c>
      <c r="B41" t="s">
        <v>454</v>
      </c>
      <c r="C41" t="s">
        <v>455</v>
      </c>
      <c r="D41">
        <v>6</v>
      </c>
      <c r="E41" s="7">
        <f>700000*D41</f>
        <v>4200000</v>
      </c>
    </row>
    <row r="42" spans="1:5" x14ac:dyDescent="0.45">
      <c r="A42" t="s">
        <v>83</v>
      </c>
      <c r="B42" t="s">
        <v>456</v>
      </c>
      <c r="C42" t="s">
        <v>457</v>
      </c>
      <c r="D42">
        <v>11</v>
      </c>
      <c r="E42" s="7">
        <f>700000*D42</f>
        <v>7700000</v>
      </c>
    </row>
    <row r="43" spans="1:5" x14ac:dyDescent="0.45">
      <c r="A43" t="s">
        <v>83</v>
      </c>
      <c r="B43" t="s">
        <v>462</v>
      </c>
      <c r="C43" t="s">
        <v>463</v>
      </c>
      <c r="D43">
        <v>17</v>
      </c>
      <c r="E43" s="7">
        <v>6800000</v>
      </c>
    </row>
  </sheetData>
  <phoneticPr fontId="2"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007"/>
  <sheetViews>
    <sheetView workbookViewId="0">
      <selection activeCell="A6" sqref="A6"/>
    </sheetView>
  </sheetViews>
  <sheetFormatPr defaultRowHeight="17" x14ac:dyDescent="0.45"/>
  <cols>
    <col min="2" max="2" width="19.58203125" bestFit="1" customWidth="1"/>
    <col min="4" max="4" width="150.75" bestFit="1" customWidth="1"/>
  </cols>
  <sheetData>
    <row r="1" spans="1:7" x14ac:dyDescent="0.45">
      <c r="A1" s="1" t="s">
        <v>464</v>
      </c>
      <c r="B1" s="1" t="s">
        <v>89</v>
      </c>
      <c r="C1" s="1" t="s">
        <v>465</v>
      </c>
      <c r="D1" s="1" t="s">
        <v>466</v>
      </c>
      <c r="E1" s="1" t="s">
        <v>467</v>
      </c>
      <c r="F1" s="1" t="s">
        <v>468</v>
      </c>
      <c r="G1" s="1" t="s">
        <v>469</v>
      </c>
    </row>
    <row r="2" spans="1:7" x14ac:dyDescent="0.45">
      <c r="A2" t="s">
        <v>9</v>
      </c>
      <c r="B2" t="s">
        <v>167</v>
      </c>
      <c r="C2" t="s">
        <v>470</v>
      </c>
      <c r="D2" t="s">
        <v>471</v>
      </c>
      <c r="E2" t="s">
        <v>472</v>
      </c>
      <c r="F2">
        <v>5</v>
      </c>
    </row>
    <row r="3" spans="1:7" x14ac:dyDescent="0.45">
      <c r="A3" t="s">
        <v>9</v>
      </c>
      <c r="B3" t="s">
        <v>167</v>
      </c>
      <c r="C3" t="s">
        <v>473</v>
      </c>
      <c r="D3" t="s">
        <v>474</v>
      </c>
      <c r="E3" t="s">
        <v>472</v>
      </c>
      <c r="F3">
        <v>5</v>
      </c>
    </row>
    <row r="4" spans="1:7" x14ac:dyDescent="0.45">
      <c r="A4" t="s">
        <v>9</v>
      </c>
      <c r="B4" t="s">
        <v>167</v>
      </c>
      <c r="C4" t="s">
        <v>475</v>
      </c>
      <c r="D4" t="s">
        <v>476</v>
      </c>
      <c r="E4" t="s">
        <v>472</v>
      </c>
      <c r="F4">
        <v>5</v>
      </c>
    </row>
    <row r="5" spans="1:7" x14ac:dyDescent="0.45">
      <c r="A5" t="s">
        <v>9</v>
      </c>
      <c r="B5" t="s">
        <v>167</v>
      </c>
      <c r="C5" t="s">
        <v>477</v>
      </c>
      <c r="D5" t="s">
        <v>478</v>
      </c>
      <c r="E5" t="s">
        <v>472</v>
      </c>
      <c r="F5">
        <v>5</v>
      </c>
    </row>
    <row r="6" spans="1:7" x14ac:dyDescent="0.45">
      <c r="A6" t="s">
        <v>9</v>
      </c>
      <c r="B6" t="s">
        <v>167</v>
      </c>
      <c r="C6" t="s">
        <v>479</v>
      </c>
      <c r="D6" t="s">
        <v>480</v>
      </c>
      <c r="E6" t="s">
        <v>472</v>
      </c>
      <c r="F6">
        <v>5</v>
      </c>
    </row>
    <row r="7" spans="1:7" x14ac:dyDescent="0.45">
      <c r="A7" t="s">
        <v>9</v>
      </c>
      <c r="B7" t="s">
        <v>167</v>
      </c>
      <c r="C7" t="s">
        <v>481</v>
      </c>
      <c r="D7" t="s">
        <v>482</v>
      </c>
      <c r="E7" t="s">
        <v>472</v>
      </c>
      <c r="F7">
        <v>5</v>
      </c>
    </row>
    <row r="8" spans="1:7" x14ac:dyDescent="0.45">
      <c r="A8" t="s">
        <v>9</v>
      </c>
      <c r="B8" t="s">
        <v>167</v>
      </c>
      <c r="C8" t="s">
        <v>483</v>
      </c>
      <c r="D8" t="s">
        <v>484</v>
      </c>
      <c r="E8" t="s">
        <v>472</v>
      </c>
      <c r="F8">
        <v>5</v>
      </c>
    </row>
    <row r="9" spans="1:7" x14ac:dyDescent="0.45">
      <c r="A9" t="s">
        <v>9</v>
      </c>
      <c r="B9" t="s">
        <v>167</v>
      </c>
      <c r="C9" t="s">
        <v>485</v>
      </c>
      <c r="D9" t="s">
        <v>486</v>
      </c>
      <c r="E9" t="s">
        <v>487</v>
      </c>
    </row>
    <row r="10" spans="1:7" x14ac:dyDescent="0.45">
      <c r="A10" t="s">
        <v>9</v>
      </c>
      <c r="B10" t="s">
        <v>167</v>
      </c>
      <c r="C10" t="s">
        <v>488</v>
      </c>
      <c r="D10" t="s">
        <v>489</v>
      </c>
      <c r="E10" t="s">
        <v>487</v>
      </c>
    </row>
    <row r="11" spans="1:7" x14ac:dyDescent="0.45">
      <c r="A11" t="s">
        <v>9</v>
      </c>
      <c r="B11" t="s">
        <v>113</v>
      </c>
      <c r="C11" t="s">
        <v>470</v>
      </c>
      <c r="D11" t="s">
        <v>471</v>
      </c>
      <c r="E11" t="s">
        <v>472</v>
      </c>
      <c r="F11">
        <v>5</v>
      </c>
    </row>
    <row r="12" spans="1:7" x14ac:dyDescent="0.45">
      <c r="A12" t="s">
        <v>9</v>
      </c>
      <c r="B12" t="s">
        <v>113</v>
      </c>
      <c r="C12" t="s">
        <v>473</v>
      </c>
      <c r="D12" t="s">
        <v>474</v>
      </c>
      <c r="E12" t="s">
        <v>472</v>
      </c>
      <c r="F12">
        <v>5</v>
      </c>
    </row>
    <row r="13" spans="1:7" x14ac:dyDescent="0.45">
      <c r="A13" t="s">
        <v>9</v>
      </c>
      <c r="B13" t="s">
        <v>113</v>
      </c>
      <c r="C13" t="s">
        <v>475</v>
      </c>
      <c r="D13" t="s">
        <v>476</v>
      </c>
      <c r="E13" t="s">
        <v>472</v>
      </c>
      <c r="F13">
        <v>5</v>
      </c>
    </row>
    <row r="14" spans="1:7" x14ac:dyDescent="0.45">
      <c r="A14" t="s">
        <v>9</v>
      </c>
      <c r="B14" t="s">
        <v>113</v>
      </c>
      <c r="C14" t="s">
        <v>477</v>
      </c>
      <c r="D14" t="s">
        <v>478</v>
      </c>
      <c r="E14" t="s">
        <v>472</v>
      </c>
      <c r="F14">
        <v>5</v>
      </c>
    </row>
    <row r="15" spans="1:7" x14ac:dyDescent="0.45">
      <c r="A15" t="s">
        <v>9</v>
      </c>
      <c r="B15" t="s">
        <v>113</v>
      </c>
      <c r="C15" t="s">
        <v>479</v>
      </c>
      <c r="D15" t="s">
        <v>480</v>
      </c>
      <c r="E15" t="s">
        <v>472</v>
      </c>
      <c r="F15">
        <v>5</v>
      </c>
    </row>
    <row r="16" spans="1:7" x14ac:dyDescent="0.45">
      <c r="A16" t="s">
        <v>9</v>
      </c>
      <c r="B16" t="s">
        <v>113</v>
      </c>
      <c r="C16" t="s">
        <v>481</v>
      </c>
      <c r="D16" t="s">
        <v>482</v>
      </c>
      <c r="E16" t="s">
        <v>472</v>
      </c>
      <c r="F16">
        <v>5</v>
      </c>
    </row>
    <row r="17" spans="1:7" x14ac:dyDescent="0.45">
      <c r="A17" t="s">
        <v>9</v>
      </c>
      <c r="B17" t="s">
        <v>113</v>
      </c>
      <c r="C17" t="s">
        <v>483</v>
      </c>
      <c r="D17" t="s">
        <v>484</v>
      </c>
      <c r="E17" t="s">
        <v>472</v>
      </c>
      <c r="F17">
        <v>5</v>
      </c>
    </row>
    <row r="18" spans="1:7" x14ac:dyDescent="0.45">
      <c r="A18" t="s">
        <v>9</v>
      </c>
      <c r="B18" t="s">
        <v>113</v>
      </c>
      <c r="C18" t="s">
        <v>485</v>
      </c>
      <c r="D18" t="s">
        <v>486</v>
      </c>
      <c r="E18" t="s">
        <v>487</v>
      </c>
      <c r="G18" t="s">
        <v>490</v>
      </c>
    </row>
    <row r="19" spans="1:7" x14ac:dyDescent="0.45">
      <c r="A19" t="s">
        <v>9</v>
      </c>
      <c r="B19" t="s">
        <v>113</v>
      </c>
      <c r="C19" t="s">
        <v>488</v>
      </c>
      <c r="D19" t="s">
        <v>489</v>
      </c>
      <c r="E19" t="s">
        <v>487</v>
      </c>
    </row>
    <row r="20" spans="1:7" x14ac:dyDescent="0.45">
      <c r="A20" t="s">
        <v>9</v>
      </c>
      <c r="B20" t="s">
        <v>102</v>
      </c>
      <c r="C20" t="s">
        <v>470</v>
      </c>
      <c r="D20" t="s">
        <v>471</v>
      </c>
      <c r="E20" t="s">
        <v>472</v>
      </c>
      <c r="F20">
        <v>5</v>
      </c>
    </row>
    <row r="21" spans="1:7" x14ac:dyDescent="0.45">
      <c r="A21" t="s">
        <v>9</v>
      </c>
      <c r="B21" t="s">
        <v>102</v>
      </c>
      <c r="C21" t="s">
        <v>473</v>
      </c>
      <c r="D21" t="s">
        <v>474</v>
      </c>
      <c r="E21" t="s">
        <v>472</v>
      </c>
      <c r="F21">
        <v>5</v>
      </c>
    </row>
    <row r="22" spans="1:7" x14ac:dyDescent="0.45">
      <c r="A22" t="s">
        <v>9</v>
      </c>
      <c r="B22" t="s">
        <v>102</v>
      </c>
      <c r="C22" t="s">
        <v>475</v>
      </c>
      <c r="D22" t="s">
        <v>476</v>
      </c>
      <c r="E22" t="s">
        <v>472</v>
      </c>
      <c r="F22">
        <v>5</v>
      </c>
    </row>
    <row r="23" spans="1:7" x14ac:dyDescent="0.45">
      <c r="A23" t="s">
        <v>9</v>
      </c>
      <c r="B23" t="s">
        <v>102</v>
      </c>
      <c r="C23" t="s">
        <v>477</v>
      </c>
      <c r="D23" t="s">
        <v>478</v>
      </c>
      <c r="E23" t="s">
        <v>472</v>
      </c>
      <c r="F23">
        <v>5</v>
      </c>
    </row>
    <row r="24" spans="1:7" x14ac:dyDescent="0.45">
      <c r="A24" t="s">
        <v>9</v>
      </c>
      <c r="B24" t="s">
        <v>102</v>
      </c>
      <c r="C24" t="s">
        <v>479</v>
      </c>
      <c r="D24" t="s">
        <v>480</v>
      </c>
      <c r="E24" t="s">
        <v>472</v>
      </c>
      <c r="F24">
        <v>5</v>
      </c>
    </row>
    <row r="25" spans="1:7" x14ac:dyDescent="0.45">
      <c r="A25" t="s">
        <v>9</v>
      </c>
      <c r="B25" t="s">
        <v>102</v>
      </c>
      <c r="C25" t="s">
        <v>481</v>
      </c>
      <c r="D25" t="s">
        <v>482</v>
      </c>
      <c r="E25" t="s">
        <v>472</v>
      </c>
      <c r="F25">
        <v>5</v>
      </c>
    </row>
    <row r="26" spans="1:7" x14ac:dyDescent="0.45">
      <c r="A26" t="s">
        <v>9</v>
      </c>
      <c r="B26" t="s">
        <v>102</v>
      </c>
      <c r="C26" t="s">
        <v>483</v>
      </c>
      <c r="D26" t="s">
        <v>484</v>
      </c>
      <c r="E26" t="s">
        <v>472</v>
      </c>
      <c r="F26">
        <v>5</v>
      </c>
    </row>
    <row r="27" spans="1:7" x14ac:dyDescent="0.45">
      <c r="A27" t="s">
        <v>9</v>
      </c>
      <c r="B27" t="s">
        <v>102</v>
      </c>
      <c r="C27" t="s">
        <v>485</v>
      </c>
      <c r="D27" t="s">
        <v>486</v>
      </c>
      <c r="E27" t="s">
        <v>487</v>
      </c>
      <c r="G27" t="s">
        <v>491</v>
      </c>
    </row>
    <row r="28" spans="1:7" x14ac:dyDescent="0.45">
      <c r="A28" t="s">
        <v>9</v>
      </c>
      <c r="B28" t="s">
        <v>102</v>
      </c>
      <c r="C28" t="s">
        <v>488</v>
      </c>
      <c r="D28" t="s">
        <v>489</v>
      </c>
      <c r="E28" t="s">
        <v>487</v>
      </c>
    </row>
    <row r="29" spans="1:7" x14ac:dyDescent="0.45">
      <c r="A29" t="s">
        <v>9</v>
      </c>
      <c r="B29" t="s">
        <v>145</v>
      </c>
      <c r="C29" t="s">
        <v>470</v>
      </c>
      <c r="D29" t="s">
        <v>471</v>
      </c>
      <c r="E29" t="s">
        <v>472</v>
      </c>
      <c r="F29">
        <v>5</v>
      </c>
    </row>
    <row r="30" spans="1:7" x14ac:dyDescent="0.45">
      <c r="A30" t="s">
        <v>9</v>
      </c>
      <c r="B30" t="s">
        <v>145</v>
      </c>
      <c r="C30" t="s">
        <v>473</v>
      </c>
      <c r="D30" t="s">
        <v>474</v>
      </c>
      <c r="E30" t="s">
        <v>472</v>
      </c>
      <c r="F30">
        <v>5</v>
      </c>
    </row>
    <row r="31" spans="1:7" x14ac:dyDescent="0.45">
      <c r="A31" t="s">
        <v>9</v>
      </c>
      <c r="B31" t="s">
        <v>145</v>
      </c>
      <c r="C31" t="s">
        <v>475</v>
      </c>
      <c r="D31" t="s">
        <v>476</v>
      </c>
      <c r="E31" t="s">
        <v>472</v>
      </c>
      <c r="F31">
        <v>5</v>
      </c>
    </row>
    <row r="32" spans="1:7" x14ac:dyDescent="0.45">
      <c r="A32" t="s">
        <v>9</v>
      </c>
      <c r="B32" t="s">
        <v>145</v>
      </c>
      <c r="C32" t="s">
        <v>477</v>
      </c>
      <c r="D32" t="s">
        <v>478</v>
      </c>
      <c r="E32" t="s">
        <v>472</v>
      </c>
      <c r="F32">
        <v>5</v>
      </c>
    </row>
    <row r="33" spans="1:7" x14ac:dyDescent="0.45">
      <c r="A33" t="s">
        <v>9</v>
      </c>
      <c r="B33" t="s">
        <v>145</v>
      </c>
      <c r="C33" t="s">
        <v>479</v>
      </c>
      <c r="D33" t="s">
        <v>480</v>
      </c>
      <c r="E33" t="s">
        <v>472</v>
      </c>
      <c r="F33">
        <v>5</v>
      </c>
    </row>
    <row r="34" spans="1:7" x14ac:dyDescent="0.45">
      <c r="A34" t="s">
        <v>9</v>
      </c>
      <c r="B34" t="s">
        <v>145</v>
      </c>
      <c r="C34" t="s">
        <v>481</v>
      </c>
      <c r="D34" t="s">
        <v>482</v>
      </c>
      <c r="E34" t="s">
        <v>472</v>
      </c>
      <c r="F34">
        <v>5</v>
      </c>
    </row>
    <row r="35" spans="1:7" x14ac:dyDescent="0.45">
      <c r="A35" t="s">
        <v>9</v>
      </c>
      <c r="B35" t="s">
        <v>145</v>
      </c>
      <c r="C35" t="s">
        <v>483</v>
      </c>
      <c r="D35" t="s">
        <v>484</v>
      </c>
      <c r="E35" t="s">
        <v>472</v>
      </c>
      <c r="F35">
        <v>5</v>
      </c>
    </row>
    <row r="36" spans="1:7" x14ac:dyDescent="0.45">
      <c r="A36" t="s">
        <v>9</v>
      </c>
      <c r="B36" t="s">
        <v>145</v>
      </c>
      <c r="C36" t="s">
        <v>485</v>
      </c>
      <c r="D36" t="s">
        <v>486</v>
      </c>
      <c r="E36" t="s">
        <v>487</v>
      </c>
      <c r="G36" t="s">
        <v>492</v>
      </c>
    </row>
    <row r="37" spans="1:7" x14ac:dyDescent="0.45">
      <c r="A37" t="s">
        <v>9</v>
      </c>
      <c r="B37" t="s">
        <v>145</v>
      </c>
      <c r="C37" t="s">
        <v>488</v>
      </c>
      <c r="D37" t="s">
        <v>489</v>
      </c>
      <c r="E37" t="s">
        <v>487</v>
      </c>
    </row>
    <row r="38" spans="1:7" x14ac:dyDescent="0.45">
      <c r="A38" t="s">
        <v>9</v>
      </c>
      <c r="B38" t="s">
        <v>102</v>
      </c>
      <c r="C38" t="s">
        <v>470</v>
      </c>
      <c r="D38" t="s">
        <v>471</v>
      </c>
      <c r="E38" t="s">
        <v>472</v>
      </c>
      <c r="F38">
        <v>4</v>
      </c>
    </row>
    <row r="39" spans="1:7" x14ac:dyDescent="0.45">
      <c r="A39" t="s">
        <v>9</v>
      </c>
      <c r="B39" t="s">
        <v>102</v>
      </c>
      <c r="C39" t="s">
        <v>473</v>
      </c>
      <c r="D39" t="s">
        <v>474</v>
      </c>
      <c r="E39" t="s">
        <v>472</v>
      </c>
      <c r="F39">
        <v>4</v>
      </c>
    </row>
    <row r="40" spans="1:7" x14ac:dyDescent="0.45">
      <c r="A40" t="s">
        <v>9</v>
      </c>
      <c r="B40" t="s">
        <v>102</v>
      </c>
      <c r="C40" t="s">
        <v>475</v>
      </c>
      <c r="D40" t="s">
        <v>476</v>
      </c>
      <c r="E40" t="s">
        <v>472</v>
      </c>
      <c r="F40">
        <v>4</v>
      </c>
    </row>
    <row r="41" spans="1:7" x14ac:dyDescent="0.45">
      <c r="A41" t="s">
        <v>9</v>
      </c>
      <c r="B41" t="s">
        <v>102</v>
      </c>
      <c r="C41" t="s">
        <v>477</v>
      </c>
      <c r="D41" t="s">
        <v>478</v>
      </c>
      <c r="E41" t="s">
        <v>472</v>
      </c>
      <c r="F41">
        <v>4</v>
      </c>
    </row>
    <row r="42" spans="1:7" x14ac:dyDescent="0.45">
      <c r="A42" t="s">
        <v>9</v>
      </c>
      <c r="B42" t="s">
        <v>102</v>
      </c>
      <c r="C42" t="s">
        <v>479</v>
      </c>
      <c r="D42" t="s">
        <v>480</v>
      </c>
      <c r="E42" t="s">
        <v>472</v>
      </c>
      <c r="F42">
        <v>4</v>
      </c>
    </row>
    <row r="43" spans="1:7" x14ac:dyDescent="0.45">
      <c r="A43" t="s">
        <v>9</v>
      </c>
      <c r="B43" t="s">
        <v>102</v>
      </c>
      <c r="C43" t="s">
        <v>481</v>
      </c>
      <c r="D43" t="s">
        <v>482</v>
      </c>
      <c r="E43" t="s">
        <v>472</v>
      </c>
      <c r="F43">
        <v>4</v>
      </c>
    </row>
    <row r="44" spans="1:7" x14ac:dyDescent="0.45">
      <c r="A44" t="s">
        <v>9</v>
      </c>
      <c r="B44" t="s">
        <v>102</v>
      </c>
      <c r="C44" t="s">
        <v>483</v>
      </c>
      <c r="D44" t="s">
        <v>484</v>
      </c>
      <c r="E44" t="s">
        <v>472</v>
      </c>
      <c r="F44">
        <v>4</v>
      </c>
    </row>
    <row r="45" spans="1:7" x14ac:dyDescent="0.45">
      <c r="A45" t="s">
        <v>9</v>
      </c>
      <c r="B45" t="s">
        <v>102</v>
      </c>
      <c r="C45" t="s">
        <v>485</v>
      </c>
      <c r="D45" t="s">
        <v>486</v>
      </c>
      <c r="E45" t="s">
        <v>487</v>
      </c>
      <c r="G45" t="s">
        <v>493</v>
      </c>
    </row>
    <row r="46" spans="1:7" x14ac:dyDescent="0.45">
      <c r="A46" t="s">
        <v>9</v>
      </c>
      <c r="B46" t="s">
        <v>102</v>
      </c>
      <c r="C46" t="s">
        <v>488</v>
      </c>
      <c r="D46" t="s">
        <v>489</v>
      </c>
      <c r="E46" t="s">
        <v>487</v>
      </c>
      <c r="G46" t="s">
        <v>494</v>
      </c>
    </row>
    <row r="47" spans="1:7" x14ac:dyDescent="0.45">
      <c r="A47" t="s">
        <v>9</v>
      </c>
      <c r="B47" t="s">
        <v>102</v>
      </c>
      <c r="C47" t="s">
        <v>470</v>
      </c>
      <c r="D47" t="s">
        <v>471</v>
      </c>
      <c r="E47" t="s">
        <v>472</v>
      </c>
      <c r="F47">
        <v>4</v>
      </c>
    </row>
    <row r="48" spans="1:7" x14ac:dyDescent="0.45">
      <c r="A48" t="s">
        <v>9</v>
      </c>
      <c r="B48" t="s">
        <v>102</v>
      </c>
      <c r="C48" t="s">
        <v>473</v>
      </c>
      <c r="D48" t="s">
        <v>474</v>
      </c>
      <c r="E48" t="s">
        <v>472</v>
      </c>
      <c r="F48">
        <v>4</v>
      </c>
    </row>
    <row r="49" spans="1:7" x14ac:dyDescent="0.45">
      <c r="A49" t="s">
        <v>9</v>
      </c>
      <c r="B49" t="s">
        <v>102</v>
      </c>
      <c r="C49" t="s">
        <v>475</v>
      </c>
      <c r="D49" t="s">
        <v>476</v>
      </c>
      <c r="E49" t="s">
        <v>472</v>
      </c>
      <c r="F49">
        <v>4</v>
      </c>
    </row>
    <row r="50" spans="1:7" x14ac:dyDescent="0.45">
      <c r="A50" t="s">
        <v>9</v>
      </c>
      <c r="B50" t="s">
        <v>102</v>
      </c>
      <c r="C50" t="s">
        <v>477</v>
      </c>
      <c r="D50" t="s">
        <v>478</v>
      </c>
      <c r="E50" t="s">
        <v>472</v>
      </c>
      <c r="F50">
        <v>4</v>
      </c>
    </row>
    <row r="51" spans="1:7" x14ac:dyDescent="0.45">
      <c r="A51" t="s">
        <v>9</v>
      </c>
      <c r="B51" t="s">
        <v>102</v>
      </c>
      <c r="C51" t="s">
        <v>479</v>
      </c>
      <c r="D51" t="s">
        <v>480</v>
      </c>
      <c r="E51" t="s">
        <v>472</v>
      </c>
      <c r="F51">
        <v>4</v>
      </c>
    </row>
    <row r="52" spans="1:7" x14ac:dyDescent="0.45">
      <c r="A52" t="s">
        <v>9</v>
      </c>
      <c r="B52" t="s">
        <v>102</v>
      </c>
      <c r="C52" t="s">
        <v>481</v>
      </c>
      <c r="D52" t="s">
        <v>482</v>
      </c>
      <c r="E52" t="s">
        <v>472</v>
      </c>
      <c r="F52">
        <v>4</v>
      </c>
    </row>
    <row r="53" spans="1:7" x14ac:dyDescent="0.45">
      <c r="A53" t="s">
        <v>9</v>
      </c>
      <c r="B53" t="s">
        <v>102</v>
      </c>
      <c r="C53" t="s">
        <v>483</v>
      </c>
      <c r="D53" t="s">
        <v>484</v>
      </c>
      <c r="E53" t="s">
        <v>472</v>
      </c>
      <c r="F53">
        <v>4</v>
      </c>
    </row>
    <row r="54" spans="1:7" x14ac:dyDescent="0.45">
      <c r="A54" t="s">
        <v>9</v>
      </c>
      <c r="B54" t="s">
        <v>102</v>
      </c>
      <c r="C54" t="s">
        <v>485</v>
      </c>
      <c r="D54" t="s">
        <v>486</v>
      </c>
      <c r="E54" t="s">
        <v>487</v>
      </c>
    </row>
    <row r="55" spans="1:7" x14ac:dyDescent="0.45">
      <c r="A55" t="s">
        <v>9</v>
      </c>
      <c r="B55" t="s">
        <v>102</v>
      </c>
      <c r="C55" t="s">
        <v>488</v>
      </c>
      <c r="D55" t="s">
        <v>489</v>
      </c>
      <c r="E55" t="s">
        <v>487</v>
      </c>
    </row>
    <row r="56" spans="1:7" x14ac:dyDescent="0.45">
      <c r="A56" t="s">
        <v>9</v>
      </c>
      <c r="B56" t="s">
        <v>93</v>
      </c>
      <c r="C56" t="s">
        <v>470</v>
      </c>
      <c r="D56" t="s">
        <v>471</v>
      </c>
      <c r="E56" t="s">
        <v>472</v>
      </c>
      <c r="F56">
        <v>5</v>
      </c>
    </row>
    <row r="57" spans="1:7" x14ac:dyDescent="0.45">
      <c r="A57" t="s">
        <v>9</v>
      </c>
      <c r="B57" t="s">
        <v>93</v>
      </c>
      <c r="C57" t="s">
        <v>473</v>
      </c>
      <c r="D57" t="s">
        <v>474</v>
      </c>
      <c r="E57" t="s">
        <v>472</v>
      </c>
      <c r="F57">
        <v>5</v>
      </c>
    </row>
    <row r="58" spans="1:7" x14ac:dyDescent="0.45">
      <c r="A58" t="s">
        <v>9</v>
      </c>
      <c r="B58" t="s">
        <v>93</v>
      </c>
      <c r="C58" t="s">
        <v>475</v>
      </c>
      <c r="D58" t="s">
        <v>476</v>
      </c>
      <c r="E58" t="s">
        <v>472</v>
      </c>
      <c r="F58">
        <v>5</v>
      </c>
    </row>
    <row r="59" spans="1:7" x14ac:dyDescent="0.45">
      <c r="A59" t="s">
        <v>9</v>
      </c>
      <c r="B59" t="s">
        <v>93</v>
      </c>
      <c r="C59" t="s">
        <v>477</v>
      </c>
      <c r="D59" t="s">
        <v>478</v>
      </c>
      <c r="E59" t="s">
        <v>472</v>
      </c>
      <c r="F59">
        <v>5</v>
      </c>
    </row>
    <row r="60" spans="1:7" x14ac:dyDescent="0.45">
      <c r="A60" t="s">
        <v>9</v>
      </c>
      <c r="B60" t="s">
        <v>93</v>
      </c>
      <c r="C60" t="s">
        <v>479</v>
      </c>
      <c r="D60" t="s">
        <v>480</v>
      </c>
      <c r="E60" t="s">
        <v>472</v>
      </c>
      <c r="F60">
        <v>5</v>
      </c>
    </row>
    <row r="61" spans="1:7" x14ac:dyDescent="0.45">
      <c r="A61" t="s">
        <v>9</v>
      </c>
      <c r="B61" t="s">
        <v>93</v>
      </c>
      <c r="C61" t="s">
        <v>481</v>
      </c>
      <c r="D61" t="s">
        <v>482</v>
      </c>
      <c r="E61" t="s">
        <v>472</v>
      </c>
      <c r="F61">
        <v>5</v>
      </c>
    </row>
    <row r="62" spans="1:7" x14ac:dyDescent="0.45">
      <c r="A62" t="s">
        <v>9</v>
      </c>
      <c r="B62" t="s">
        <v>93</v>
      </c>
      <c r="C62" t="s">
        <v>483</v>
      </c>
      <c r="D62" t="s">
        <v>484</v>
      </c>
      <c r="E62" t="s">
        <v>472</v>
      </c>
      <c r="F62">
        <v>5</v>
      </c>
    </row>
    <row r="63" spans="1:7" x14ac:dyDescent="0.45">
      <c r="A63" t="s">
        <v>9</v>
      </c>
      <c r="B63" t="s">
        <v>93</v>
      </c>
      <c r="C63" t="s">
        <v>485</v>
      </c>
      <c r="D63" t="s">
        <v>486</v>
      </c>
      <c r="E63" t="s">
        <v>487</v>
      </c>
      <c r="G63" t="s">
        <v>495</v>
      </c>
    </row>
    <row r="64" spans="1:7" x14ac:dyDescent="0.45">
      <c r="A64" t="s">
        <v>9</v>
      </c>
      <c r="B64" t="s">
        <v>93</v>
      </c>
      <c r="C64" t="s">
        <v>488</v>
      </c>
      <c r="D64" t="s">
        <v>489</v>
      </c>
      <c r="E64" t="s">
        <v>487</v>
      </c>
      <c r="G64" t="s">
        <v>496</v>
      </c>
    </row>
    <row r="65" spans="1:7" x14ac:dyDescent="0.45">
      <c r="A65" t="s">
        <v>9</v>
      </c>
      <c r="B65" t="s">
        <v>93</v>
      </c>
      <c r="C65" t="s">
        <v>470</v>
      </c>
      <c r="D65" t="s">
        <v>471</v>
      </c>
      <c r="E65" t="s">
        <v>472</v>
      </c>
      <c r="F65">
        <v>5</v>
      </c>
    </row>
    <row r="66" spans="1:7" x14ac:dyDescent="0.45">
      <c r="A66" t="s">
        <v>9</v>
      </c>
      <c r="B66" t="s">
        <v>93</v>
      </c>
      <c r="C66" t="s">
        <v>473</v>
      </c>
      <c r="D66" t="s">
        <v>474</v>
      </c>
      <c r="E66" t="s">
        <v>472</v>
      </c>
      <c r="F66">
        <v>5</v>
      </c>
    </row>
    <row r="67" spans="1:7" x14ac:dyDescent="0.45">
      <c r="A67" t="s">
        <v>9</v>
      </c>
      <c r="B67" t="s">
        <v>93</v>
      </c>
      <c r="C67" t="s">
        <v>475</v>
      </c>
      <c r="D67" t="s">
        <v>476</v>
      </c>
      <c r="E67" t="s">
        <v>472</v>
      </c>
      <c r="F67">
        <v>5</v>
      </c>
    </row>
    <row r="68" spans="1:7" x14ac:dyDescent="0.45">
      <c r="A68" t="s">
        <v>9</v>
      </c>
      <c r="B68" t="s">
        <v>93</v>
      </c>
      <c r="C68" t="s">
        <v>477</v>
      </c>
      <c r="D68" t="s">
        <v>478</v>
      </c>
      <c r="E68" t="s">
        <v>472</v>
      </c>
      <c r="F68">
        <v>5</v>
      </c>
    </row>
    <row r="69" spans="1:7" x14ac:dyDescent="0.45">
      <c r="A69" t="s">
        <v>9</v>
      </c>
      <c r="B69" t="s">
        <v>93</v>
      </c>
      <c r="C69" t="s">
        <v>479</v>
      </c>
      <c r="D69" t="s">
        <v>480</v>
      </c>
      <c r="E69" t="s">
        <v>472</v>
      </c>
      <c r="F69">
        <v>5</v>
      </c>
    </row>
    <row r="70" spans="1:7" x14ac:dyDescent="0.45">
      <c r="A70" t="s">
        <v>9</v>
      </c>
      <c r="B70" t="s">
        <v>93</v>
      </c>
      <c r="C70" t="s">
        <v>481</v>
      </c>
      <c r="D70" t="s">
        <v>482</v>
      </c>
      <c r="E70" t="s">
        <v>472</v>
      </c>
      <c r="F70">
        <v>5</v>
      </c>
    </row>
    <row r="71" spans="1:7" x14ac:dyDescent="0.45">
      <c r="A71" t="s">
        <v>9</v>
      </c>
      <c r="B71" t="s">
        <v>93</v>
      </c>
      <c r="C71" t="s">
        <v>483</v>
      </c>
      <c r="D71" t="s">
        <v>484</v>
      </c>
      <c r="E71" t="s">
        <v>472</v>
      </c>
      <c r="F71">
        <v>5</v>
      </c>
    </row>
    <row r="72" spans="1:7" x14ac:dyDescent="0.45">
      <c r="A72" t="s">
        <v>9</v>
      </c>
      <c r="B72" t="s">
        <v>93</v>
      </c>
      <c r="C72" t="s">
        <v>485</v>
      </c>
      <c r="D72" t="s">
        <v>486</v>
      </c>
      <c r="E72" t="s">
        <v>487</v>
      </c>
      <c r="G72" t="s">
        <v>497</v>
      </c>
    </row>
    <row r="73" spans="1:7" x14ac:dyDescent="0.45">
      <c r="A73" t="s">
        <v>9</v>
      </c>
      <c r="B73" t="s">
        <v>93</v>
      </c>
      <c r="C73" t="s">
        <v>488</v>
      </c>
      <c r="D73" t="s">
        <v>489</v>
      </c>
      <c r="E73" t="s">
        <v>487</v>
      </c>
      <c r="G73" t="s">
        <v>497</v>
      </c>
    </row>
    <row r="74" spans="1:7" x14ac:dyDescent="0.45">
      <c r="A74" t="s">
        <v>9</v>
      </c>
      <c r="B74" t="s">
        <v>148</v>
      </c>
      <c r="C74" t="s">
        <v>470</v>
      </c>
      <c r="D74" t="s">
        <v>471</v>
      </c>
      <c r="E74" t="s">
        <v>472</v>
      </c>
      <c r="F74">
        <v>2</v>
      </c>
    </row>
    <row r="75" spans="1:7" x14ac:dyDescent="0.45">
      <c r="A75" t="s">
        <v>9</v>
      </c>
      <c r="B75" t="s">
        <v>148</v>
      </c>
      <c r="C75" t="s">
        <v>473</v>
      </c>
      <c r="D75" t="s">
        <v>474</v>
      </c>
      <c r="E75" t="s">
        <v>472</v>
      </c>
      <c r="F75">
        <v>2</v>
      </c>
    </row>
    <row r="76" spans="1:7" x14ac:dyDescent="0.45">
      <c r="A76" t="s">
        <v>9</v>
      </c>
      <c r="B76" t="s">
        <v>148</v>
      </c>
      <c r="C76" t="s">
        <v>475</v>
      </c>
      <c r="D76" t="s">
        <v>476</v>
      </c>
      <c r="E76" t="s">
        <v>472</v>
      </c>
      <c r="F76">
        <v>4</v>
      </c>
    </row>
    <row r="77" spans="1:7" x14ac:dyDescent="0.45">
      <c r="A77" t="s">
        <v>9</v>
      </c>
      <c r="B77" t="s">
        <v>148</v>
      </c>
      <c r="C77" t="s">
        <v>477</v>
      </c>
      <c r="D77" t="s">
        <v>478</v>
      </c>
      <c r="E77" t="s">
        <v>472</v>
      </c>
      <c r="F77">
        <v>1</v>
      </c>
    </row>
    <row r="78" spans="1:7" x14ac:dyDescent="0.45">
      <c r="A78" t="s">
        <v>9</v>
      </c>
      <c r="B78" t="s">
        <v>148</v>
      </c>
      <c r="C78" t="s">
        <v>479</v>
      </c>
      <c r="D78" t="s">
        <v>480</v>
      </c>
      <c r="E78" t="s">
        <v>472</v>
      </c>
      <c r="F78">
        <v>4</v>
      </c>
    </row>
    <row r="79" spans="1:7" x14ac:dyDescent="0.45">
      <c r="A79" t="s">
        <v>9</v>
      </c>
      <c r="B79" t="s">
        <v>148</v>
      </c>
      <c r="C79" t="s">
        <v>481</v>
      </c>
      <c r="D79" t="s">
        <v>482</v>
      </c>
      <c r="E79" t="s">
        <v>472</v>
      </c>
      <c r="F79">
        <v>4</v>
      </c>
    </row>
    <row r="80" spans="1:7" x14ac:dyDescent="0.45">
      <c r="A80" t="s">
        <v>9</v>
      </c>
      <c r="B80" t="s">
        <v>148</v>
      </c>
      <c r="C80" t="s">
        <v>483</v>
      </c>
      <c r="D80" t="s">
        <v>484</v>
      </c>
      <c r="E80" t="s">
        <v>472</v>
      </c>
      <c r="F80">
        <v>5</v>
      </c>
    </row>
    <row r="81" spans="1:7" x14ac:dyDescent="0.45">
      <c r="A81" t="s">
        <v>9</v>
      </c>
      <c r="B81" t="s">
        <v>148</v>
      </c>
      <c r="C81" t="s">
        <v>485</v>
      </c>
      <c r="D81" t="s">
        <v>486</v>
      </c>
      <c r="E81" t="s">
        <v>487</v>
      </c>
      <c r="G81" t="s">
        <v>498</v>
      </c>
    </row>
    <row r="82" spans="1:7" x14ac:dyDescent="0.45">
      <c r="A82" t="s">
        <v>9</v>
      </c>
      <c r="B82" t="s">
        <v>148</v>
      </c>
      <c r="C82" t="s">
        <v>488</v>
      </c>
      <c r="D82" t="s">
        <v>489</v>
      </c>
      <c r="E82" t="s">
        <v>487</v>
      </c>
      <c r="G82" t="s">
        <v>499</v>
      </c>
    </row>
    <row r="83" spans="1:7" x14ac:dyDescent="0.45">
      <c r="A83" t="s">
        <v>9</v>
      </c>
      <c r="B83" t="s">
        <v>135</v>
      </c>
      <c r="C83" t="s">
        <v>470</v>
      </c>
      <c r="D83" t="s">
        <v>471</v>
      </c>
      <c r="E83" t="s">
        <v>472</v>
      </c>
      <c r="F83">
        <v>5</v>
      </c>
    </row>
    <row r="84" spans="1:7" x14ac:dyDescent="0.45">
      <c r="A84" t="s">
        <v>9</v>
      </c>
      <c r="B84" t="s">
        <v>135</v>
      </c>
      <c r="C84" t="s">
        <v>473</v>
      </c>
      <c r="D84" t="s">
        <v>474</v>
      </c>
      <c r="E84" t="s">
        <v>472</v>
      </c>
      <c r="F84">
        <v>5</v>
      </c>
    </row>
    <row r="85" spans="1:7" x14ac:dyDescent="0.45">
      <c r="A85" t="s">
        <v>9</v>
      </c>
      <c r="B85" t="s">
        <v>135</v>
      </c>
      <c r="C85" t="s">
        <v>475</v>
      </c>
      <c r="D85" t="s">
        <v>476</v>
      </c>
      <c r="E85" t="s">
        <v>472</v>
      </c>
      <c r="F85">
        <v>5</v>
      </c>
    </row>
    <row r="86" spans="1:7" x14ac:dyDescent="0.45">
      <c r="A86" t="s">
        <v>9</v>
      </c>
      <c r="B86" t="s">
        <v>135</v>
      </c>
      <c r="C86" t="s">
        <v>477</v>
      </c>
      <c r="D86" t="s">
        <v>478</v>
      </c>
      <c r="E86" t="s">
        <v>472</v>
      </c>
      <c r="F86">
        <v>5</v>
      </c>
    </row>
    <row r="87" spans="1:7" x14ac:dyDescent="0.45">
      <c r="A87" t="s">
        <v>9</v>
      </c>
      <c r="B87" t="s">
        <v>135</v>
      </c>
      <c r="C87" t="s">
        <v>479</v>
      </c>
      <c r="D87" t="s">
        <v>480</v>
      </c>
      <c r="E87" t="s">
        <v>472</v>
      </c>
      <c r="F87">
        <v>5</v>
      </c>
    </row>
    <row r="88" spans="1:7" x14ac:dyDescent="0.45">
      <c r="A88" t="s">
        <v>9</v>
      </c>
      <c r="B88" t="s">
        <v>135</v>
      </c>
      <c r="C88" t="s">
        <v>481</v>
      </c>
      <c r="D88" t="s">
        <v>482</v>
      </c>
      <c r="E88" t="s">
        <v>472</v>
      </c>
      <c r="F88">
        <v>5</v>
      </c>
    </row>
    <row r="89" spans="1:7" x14ac:dyDescent="0.45">
      <c r="A89" t="s">
        <v>9</v>
      </c>
      <c r="B89" t="s">
        <v>135</v>
      </c>
      <c r="C89" t="s">
        <v>483</v>
      </c>
      <c r="D89" t="s">
        <v>484</v>
      </c>
      <c r="E89" t="s">
        <v>472</v>
      </c>
      <c r="F89">
        <v>5</v>
      </c>
    </row>
    <row r="90" spans="1:7" x14ac:dyDescent="0.45">
      <c r="A90" t="s">
        <v>9</v>
      </c>
      <c r="B90" t="s">
        <v>135</v>
      </c>
      <c r="C90" t="s">
        <v>485</v>
      </c>
      <c r="D90" t="s">
        <v>486</v>
      </c>
      <c r="E90" t="s">
        <v>487</v>
      </c>
    </row>
    <row r="91" spans="1:7" x14ac:dyDescent="0.45">
      <c r="A91" t="s">
        <v>9</v>
      </c>
      <c r="B91" t="s">
        <v>135</v>
      </c>
      <c r="C91" t="s">
        <v>488</v>
      </c>
      <c r="D91" t="s">
        <v>489</v>
      </c>
      <c r="E91" t="s">
        <v>487</v>
      </c>
    </row>
    <row r="92" spans="1:7" x14ac:dyDescent="0.45">
      <c r="A92" t="s">
        <v>9</v>
      </c>
      <c r="B92" t="s">
        <v>158</v>
      </c>
      <c r="C92" t="s">
        <v>470</v>
      </c>
      <c r="D92" t="s">
        <v>471</v>
      </c>
      <c r="E92" t="s">
        <v>472</v>
      </c>
      <c r="F92">
        <v>5</v>
      </c>
    </row>
    <row r="93" spans="1:7" x14ac:dyDescent="0.45">
      <c r="A93" t="s">
        <v>9</v>
      </c>
      <c r="B93" t="s">
        <v>158</v>
      </c>
      <c r="C93" t="s">
        <v>473</v>
      </c>
      <c r="D93" t="s">
        <v>474</v>
      </c>
      <c r="E93" t="s">
        <v>472</v>
      </c>
      <c r="F93">
        <v>5</v>
      </c>
    </row>
    <row r="94" spans="1:7" x14ac:dyDescent="0.45">
      <c r="A94" t="s">
        <v>9</v>
      </c>
      <c r="B94" t="s">
        <v>158</v>
      </c>
      <c r="C94" t="s">
        <v>475</v>
      </c>
      <c r="D94" t="s">
        <v>476</v>
      </c>
      <c r="E94" t="s">
        <v>472</v>
      </c>
      <c r="F94">
        <v>5</v>
      </c>
    </row>
    <row r="95" spans="1:7" x14ac:dyDescent="0.45">
      <c r="A95" t="s">
        <v>9</v>
      </c>
      <c r="B95" t="s">
        <v>158</v>
      </c>
      <c r="C95" t="s">
        <v>477</v>
      </c>
      <c r="D95" t="s">
        <v>478</v>
      </c>
      <c r="E95" t="s">
        <v>472</v>
      </c>
      <c r="F95">
        <v>5</v>
      </c>
    </row>
    <row r="96" spans="1:7" x14ac:dyDescent="0.45">
      <c r="A96" t="s">
        <v>9</v>
      </c>
      <c r="B96" t="s">
        <v>158</v>
      </c>
      <c r="C96" t="s">
        <v>479</v>
      </c>
      <c r="D96" t="s">
        <v>480</v>
      </c>
      <c r="E96" t="s">
        <v>472</v>
      </c>
      <c r="F96">
        <v>5</v>
      </c>
    </row>
    <row r="97" spans="1:7" x14ac:dyDescent="0.45">
      <c r="A97" t="s">
        <v>9</v>
      </c>
      <c r="B97" t="s">
        <v>158</v>
      </c>
      <c r="C97" t="s">
        <v>481</v>
      </c>
      <c r="D97" t="s">
        <v>482</v>
      </c>
      <c r="E97" t="s">
        <v>472</v>
      </c>
      <c r="F97">
        <v>5</v>
      </c>
    </row>
    <row r="98" spans="1:7" x14ac:dyDescent="0.45">
      <c r="A98" t="s">
        <v>9</v>
      </c>
      <c r="B98" t="s">
        <v>158</v>
      </c>
      <c r="C98" t="s">
        <v>483</v>
      </c>
      <c r="D98" t="s">
        <v>484</v>
      </c>
      <c r="E98" t="s">
        <v>472</v>
      </c>
      <c r="F98">
        <v>5</v>
      </c>
    </row>
    <row r="99" spans="1:7" x14ac:dyDescent="0.45">
      <c r="A99" t="s">
        <v>9</v>
      </c>
      <c r="B99" t="s">
        <v>158</v>
      </c>
      <c r="C99" t="s">
        <v>485</v>
      </c>
      <c r="D99" t="s">
        <v>486</v>
      </c>
      <c r="E99" t="s">
        <v>487</v>
      </c>
    </row>
    <row r="100" spans="1:7" x14ac:dyDescent="0.45">
      <c r="A100" t="s">
        <v>9</v>
      </c>
      <c r="B100" t="s">
        <v>158</v>
      </c>
      <c r="C100" t="s">
        <v>488</v>
      </c>
      <c r="D100" t="s">
        <v>489</v>
      </c>
      <c r="E100" t="s">
        <v>487</v>
      </c>
    </row>
    <row r="101" spans="1:7" x14ac:dyDescent="0.45">
      <c r="A101" t="s">
        <v>9</v>
      </c>
      <c r="B101" t="s">
        <v>113</v>
      </c>
      <c r="C101" t="s">
        <v>470</v>
      </c>
      <c r="D101" t="s">
        <v>471</v>
      </c>
      <c r="E101" t="s">
        <v>472</v>
      </c>
      <c r="F101">
        <v>5</v>
      </c>
    </row>
    <row r="102" spans="1:7" x14ac:dyDescent="0.45">
      <c r="A102" t="s">
        <v>9</v>
      </c>
      <c r="B102" t="s">
        <v>113</v>
      </c>
      <c r="C102" t="s">
        <v>473</v>
      </c>
      <c r="D102" t="s">
        <v>474</v>
      </c>
      <c r="E102" t="s">
        <v>472</v>
      </c>
      <c r="F102">
        <v>5</v>
      </c>
    </row>
    <row r="103" spans="1:7" x14ac:dyDescent="0.45">
      <c r="A103" t="s">
        <v>9</v>
      </c>
      <c r="B103" t="s">
        <v>113</v>
      </c>
      <c r="C103" t="s">
        <v>475</v>
      </c>
      <c r="D103" t="s">
        <v>476</v>
      </c>
      <c r="E103" t="s">
        <v>472</v>
      </c>
      <c r="F103">
        <v>5</v>
      </c>
    </row>
    <row r="104" spans="1:7" x14ac:dyDescent="0.45">
      <c r="A104" t="s">
        <v>9</v>
      </c>
      <c r="B104" t="s">
        <v>113</v>
      </c>
      <c r="C104" t="s">
        <v>477</v>
      </c>
      <c r="D104" t="s">
        <v>478</v>
      </c>
      <c r="E104" t="s">
        <v>472</v>
      </c>
      <c r="F104">
        <v>5</v>
      </c>
    </row>
    <row r="105" spans="1:7" x14ac:dyDescent="0.45">
      <c r="A105" t="s">
        <v>9</v>
      </c>
      <c r="B105" t="s">
        <v>113</v>
      </c>
      <c r="C105" t="s">
        <v>479</v>
      </c>
      <c r="D105" t="s">
        <v>480</v>
      </c>
      <c r="E105" t="s">
        <v>472</v>
      </c>
      <c r="F105">
        <v>5</v>
      </c>
    </row>
    <row r="106" spans="1:7" x14ac:dyDescent="0.45">
      <c r="A106" t="s">
        <v>9</v>
      </c>
      <c r="B106" t="s">
        <v>113</v>
      </c>
      <c r="C106" t="s">
        <v>481</v>
      </c>
      <c r="D106" t="s">
        <v>482</v>
      </c>
      <c r="E106" t="s">
        <v>472</v>
      </c>
      <c r="F106">
        <v>5</v>
      </c>
    </row>
    <row r="107" spans="1:7" x14ac:dyDescent="0.45">
      <c r="A107" t="s">
        <v>9</v>
      </c>
      <c r="B107" t="s">
        <v>113</v>
      </c>
      <c r="C107" t="s">
        <v>483</v>
      </c>
      <c r="D107" t="s">
        <v>484</v>
      </c>
      <c r="E107" t="s">
        <v>472</v>
      </c>
      <c r="F107">
        <v>5</v>
      </c>
    </row>
    <row r="108" spans="1:7" x14ac:dyDescent="0.45">
      <c r="A108" t="s">
        <v>9</v>
      </c>
      <c r="B108" t="s">
        <v>113</v>
      </c>
      <c r="C108" t="s">
        <v>485</v>
      </c>
      <c r="D108" t="s">
        <v>486</v>
      </c>
      <c r="E108" t="s">
        <v>487</v>
      </c>
      <c r="G108" t="s">
        <v>500</v>
      </c>
    </row>
    <row r="109" spans="1:7" x14ac:dyDescent="0.45">
      <c r="A109" t="s">
        <v>9</v>
      </c>
      <c r="B109" t="s">
        <v>113</v>
      </c>
      <c r="C109" t="s">
        <v>488</v>
      </c>
      <c r="D109" t="s">
        <v>489</v>
      </c>
      <c r="E109" t="s">
        <v>487</v>
      </c>
      <c r="G109" t="s">
        <v>501</v>
      </c>
    </row>
    <row r="110" spans="1:7" x14ac:dyDescent="0.45">
      <c r="A110" t="s">
        <v>9</v>
      </c>
      <c r="B110" t="s">
        <v>145</v>
      </c>
      <c r="C110" t="s">
        <v>470</v>
      </c>
      <c r="D110" t="s">
        <v>471</v>
      </c>
      <c r="E110" t="s">
        <v>472</v>
      </c>
      <c r="F110">
        <v>5</v>
      </c>
    </row>
    <row r="111" spans="1:7" x14ac:dyDescent="0.45">
      <c r="A111" t="s">
        <v>9</v>
      </c>
      <c r="B111" t="s">
        <v>145</v>
      </c>
      <c r="C111" t="s">
        <v>473</v>
      </c>
      <c r="D111" t="s">
        <v>474</v>
      </c>
      <c r="E111" t="s">
        <v>472</v>
      </c>
      <c r="F111">
        <v>5</v>
      </c>
    </row>
    <row r="112" spans="1:7" x14ac:dyDescent="0.45">
      <c r="A112" t="s">
        <v>9</v>
      </c>
      <c r="B112" t="s">
        <v>145</v>
      </c>
      <c r="C112" t="s">
        <v>475</v>
      </c>
      <c r="D112" t="s">
        <v>476</v>
      </c>
      <c r="E112" t="s">
        <v>472</v>
      </c>
      <c r="F112">
        <v>5</v>
      </c>
    </row>
    <row r="113" spans="1:7" x14ac:dyDescent="0.45">
      <c r="A113" t="s">
        <v>9</v>
      </c>
      <c r="B113" t="s">
        <v>145</v>
      </c>
      <c r="C113" t="s">
        <v>477</v>
      </c>
      <c r="D113" t="s">
        <v>478</v>
      </c>
      <c r="E113" t="s">
        <v>472</v>
      </c>
      <c r="F113">
        <v>5</v>
      </c>
    </row>
    <row r="114" spans="1:7" x14ac:dyDescent="0.45">
      <c r="A114" t="s">
        <v>9</v>
      </c>
      <c r="B114" t="s">
        <v>145</v>
      </c>
      <c r="C114" t="s">
        <v>479</v>
      </c>
      <c r="D114" t="s">
        <v>480</v>
      </c>
      <c r="E114" t="s">
        <v>472</v>
      </c>
      <c r="F114">
        <v>5</v>
      </c>
    </row>
    <row r="115" spans="1:7" x14ac:dyDescent="0.45">
      <c r="A115" t="s">
        <v>9</v>
      </c>
      <c r="B115" t="s">
        <v>145</v>
      </c>
      <c r="C115" t="s">
        <v>481</v>
      </c>
      <c r="D115" t="s">
        <v>482</v>
      </c>
      <c r="E115" t="s">
        <v>472</v>
      </c>
      <c r="F115">
        <v>5</v>
      </c>
    </row>
    <row r="116" spans="1:7" x14ac:dyDescent="0.45">
      <c r="A116" t="s">
        <v>9</v>
      </c>
      <c r="B116" t="s">
        <v>145</v>
      </c>
      <c r="C116" t="s">
        <v>483</v>
      </c>
      <c r="D116" t="s">
        <v>484</v>
      </c>
      <c r="E116" t="s">
        <v>472</v>
      </c>
      <c r="F116">
        <v>5</v>
      </c>
    </row>
    <row r="117" spans="1:7" x14ac:dyDescent="0.45">
      <c r="A117" t="s">
        <v>9</v>
      </c>
      <c r="B117" t="s">
        <v>145</v>
      </c>
      <c r="C117" t="s">
        <v>485</v>
      </c>
      <c r="D117" t="s">
        <v>486</v>
      </c>
      <c r="E117" t="s">
        <v>487</v>
      </c>
      <c r="G117" t="s">
        <v>502</v>
      </c>
    </row>
    <row r="118" spans="1:7" x14ac:dyDescent="0.45">
      <c r="A118" t="s">
        <v>9</v>
      </c>
      <c r="B118" t="s">
        <v>145</v>
      </c>
      <c r="C118" t="s">
        <v>488</v>
      </c>
      <c r="D118" t="s">
        <v>489</v>
      </c>
      <c r="E118" t="s">
        <v>487</v>
      </c>
      <c r="G118" t="s">
        <v>503</v>
      </c>
    </row>
    <row r="119" spans="1:7" x14ac:dyDescent="0.45">
      <c r="A119" t="s">
        <v>9</v>
      </c>
      <c r="B119" t="s">
        <v>143</v>
      </c>
      <c r="C119" t="s">
        <v>470</v>
      </c>
      <c r="D119" t="s">
        <v>471</v>
      </c>
      <c r="E119" t="s">
        <v>472</v>
      </c>
      <c r="F119">
        <v>4</v>
      </c>
    </row>
    <row r="120" spans="1:7" x14ac:dyDescent="0.45">
      <c r="A120" t="s">
        <v>9</v>
      </c>
      <c r="B120" t="s">
        <v>143</v>
      </c>
      <c r="C120" t="s">
        <v>473</v>
      </c>
      <c r="D120" t="s">
        <v>474</v>
      </c>
      <c r="E120" t="s">
        <v>472</v>
      </c>
      <c r="F120">
        <v>4</v>
      </c>
    </row>
    <row r="121" spans="1:7" x14ac:dyDescent="0.45">
      <c r="A121" t="s">
        <v>9</v>
      </c>
      <c r="B121" t="s">
        <v>143</v>
      </c>
      <c r="C121" t="s">
        <v>475</v>
      </c>
      <c r="D121" t="s">
        <v>476</v>
      </c>
      <c r="E121" t="s">
        <v>472</v>
      </c>
      <c r="F121">
        <v>4</v>
      </c>
    </row>
    <row r="122" spans="1:7" x14ac:dyDescent="0.45">
      <c r="A122" t="s">
        <v>9</v>
      </c>
      <c r="B122" t="s">
        <v>143</v>
      </c>
      <c r="C122" t="s">
        <v>477</v>
      </c>
      <c r="D122" t="s">
        <v>478</v>
      </c>
      <c r="E122" t="s">
        <v>472</v>
      </c>
      <c r="F122">
        <v>4</v>
      </c>
    </row>
    <row r="123" spans="1:7" x14ac:dyDescent="0.45">
      <c r="A123" t="s">
        <v>9</v>
      </c>
      <c r="B123" t="s">
        <v>143</v>
      </c>
      <c r="C123" t="s">
        <v>479</v>
      </c>
      <c r="D123" t="s">
        <v>480</v>
      </c>
      <c r="E123" t="s">
        <v>472</v>
      </c>
      <c r="F123">
        <v>4</v>
      </c>
    </row>
    <row r="124" spans="1:7" x14ac:dyDescent="0.45">
      <c r="A124" t="s">
        <v>9</v>
      </c>
      <c r="B124" t="s">
        <v>143</v>
      </c>
      <c r="C124" t="s">
        <v>481</v>
      </c>
      <c r="D124" t="s">
        <v>482</v>
      </c>
      <c r="E124" t="s">
        <v>472</v>
      </c>
      <c r="F124">
        <v>5</v>
      </c>
    </row>
    <row r="125" spans="1:7" x14ac:dyDescent="0.45">
      <c r="A125" t="s">
        <v>9</v>
      </c>
      <c r="B125" t="s">
        <v>143</v>
      </c>
      <c r="C125" t="s">
        <v>483</v>
      </c>
      <c r="D125" t="s">
        <v>484</v>
      </c>
      <c r="E125" t="s">
        <v>472</v>
      </c>
      <c r="F125">
        <v>4</v>
      </c>
    </row>
    <row r="126" spans="1:7" x14ac:dyDescent="0.45">
      <c r="A126" t="s">
        <v>9</v>
      </c>
      <c r="B126" t="s">
        <v>143</v>
      </c>
      <c r="C126" t="s">
        <v>485</v>
      </c>
      <c r="D126" t="s">
        <v>486</v>
      </c>
      <c r="E126" t="s">
        <v>487</v>
      </c>
      <c r="G126" t="s">
        <v>504</v>
      </c>
    </row>
    <row r="127" spans="1:7" x14ac:dyDescent="0.45">
      <c r="A127" t="s">
        <v>9</v>
      </c>
      <c r="B127" t="s">
        <v>143</v>
      </c>
      <c r="C127" t="s">
        <v>488</v>
      </c>
      <c r="D127" t="s">
        <v>489</v>
      </c>
      <c r="E127" t="s">
        <v>487</v>
      </c>
      <c r="G127" t="s">
        <v>505</v>
      </c>
    </row>
    <row r="128" spans="1:7" x14ac:dyDescent="0.45">
      <c r="A128" t="s">
        <v>9</v>
      </c>
      <c r="B128" t="s">
        <v>63</v>
      </c>
      <c r="C128" t="s">
        <v>470</v>
      </c>
      <c r="D128" t="s">
        <v>471</v>
      </c>
      <c r="E128" t="s">
        <v>472</v>
      </c>
      <c r="F128">
        <v>5</v>
      </c>
    </row>
    <row r="129" spans="1:7" x14ac:dyDescent="0.45">
      <c r="A129" t="s">
        <v>9</v>
      </c>
      <c r="B129" t="s">
        <v>63</v>
      </c>
      <c r="C129" t="s">
        <v>473</v>
      </c>
      <c r="D129" t="s">
        <v>474</v>
      </c>
      <c r="E129" t="s">
        <v>472</v>
      </c>
      <c r="F129">
        <v>5</v>
      </c>
    </row>
    <row r="130" spans="1:7" x14ac:dyDescent="0.45">
      <c r="A130" t="s">
        <v>9</v>
      </c>
      <c r="B130" t="s">
        <v>63</v>
      </c>
      <c r="C130" t="s">
        <v>475</v>
      </c>
      <c r="D130" t="s">
        <v>476</v>
      </c>
      <c r="E130" t="s">
        <v>472</v>
      </c>
      <c r="F130">
        <v>5</v>
      </c>
    </row>
    <row r="131" spans="1:7" x14ac:dyDescent="0.45">
      <c r="A131" t="s">
        <v>9</v>
      </c>
      <c r="B131" t="s">
        <v>63</v>
      </c>
      <c r="C131" t="s">
        <v>477</v>
      </c>
      <c r="D131" t="s">
        <v>478</v>
      </c>
      <c r="E131" t="s">
        <v>472</v>
      </c>
      <c r="F131">
        <v>5</v>
      </c>
    </row>
    <row r="132" spans="1:7" x14ac:dyDescent="0.45">
      <c r="A132" t="s">
        <v>9</v>
      </c>
      <c r="B132" t="s">
        <v>63</v>
      </c>
      <c r="C132" t="s">
        <v>479</v>
      </c>
      <c r="D132" t="s">
        <v>480</v>
      </c>
      <c r="E132" t="s">
        <v>472</v>
      </c>
      <c r="F132">
        <v>3</v>
      </c>
    </row>
    <row r="133" spans="1:7" x14ac:dyDescent="0.45">
      <c r="A133" t="s">
        <v>9</v>
      </c>
      <c r="B133" t="s">
        <v>63</v>
      </c>
      <c r="C133" t="s">
        <v>481</v>
      </c>
      <c r="D133" t="s">
        <v>482</v>
      </c>
      <c r="E133" t="s">
        <v>472</v>
      </c>
      <c r="F133">
        <v>3</v>
      </c>
    </row>
    <row r="134" spans="1:7" x14ac:dyDescent="0.45">
      <c r="A134" t="s">
        <v>9</v>
      </c>
      <c r="B134" t="s">
        <v>63</v>
      </c>
      <c r="C134" t="s">
        <v>483</v>
      </c>
      <c r="D134" t="s">
        <v>484</v>
      </c>
      <c r="E134" t="s">
        <v>472</v>
      </c>
      <c r="F134">
        <v>5</v>
      </c>
    </row>
    <row r="135" spans="1:7" x14ac:dyDescent="0.45">
      <c r="A135" t="s">
        <v>9</v>
      </c>
      <c r="B135" t="s">
        <v>63</v>
      </c>
      <c r="C135" t="s">
        <v>485</v>
      </c>
      <c r="D135" t="s">
        <v>486</v>
      </c>
      <c r="E135" t="s">
        <v>487</v>
      </c>
      <c r="G135" t="s">
        <v>506</v>
      </c>
    </row>
    <row r="136" spans="1:7" x14ac:dyDescent="0.45">
      <c r="A136" t="s">
        <v>9</v>
      </c>
      <c r="B136" t="s">
        <v>63</v>
      </c>
      <c r="C136" t="s">
        <v>488</v>
      </c>
      <c r="D136" t="s">
        <v>489</v>
      </c>
      <c r="E136" t="s">
        <v>487</v>
      </c>
    </row>
    <row r="137" spans="1:7" x14ac:dyDescent="0.45">
      <c r="A137" t="s">
        <v>9</v>
      </c>
      <c r="B137" t="s">
        <v>104</v>
      </c>
      <c r="C137" t="s">
        <v>470</v>
      </c>
      <c r="D137" t="s">
        <v>471</v>
      </c>
      <c r="E137" t="s">
        <v>472</v>
      </c>
      <c r="F137">
        <v>5</v>
      </c>
    </row>
    <row r="138" spans="1:7" x14ac:dyDescent="0.45">
      <c r="A138" t="s">
        <v>9</v>
      </c>
      <c r="B138" t="s">
        <v>104</v>
      </c>
      <c r="C138" t="s">
        <v>473</v>
      </c>
      <c r="D138" t="s">
        <v>474</v>
      </c>
      <c r="E138" t="s">
        <v>472</v>
      </c>
      <c r="F138">
        <v>5</v>
      </c>
    </row>
    <row r="139" spans="1:7" x14ac:dyDescent="0.45">
      <c r="A139" t="s">
        <v>9</v>
      </c>
      <c r="B139" t="s">
        <v>104</v>
      </c>
      <c r="C139" t="s">
        <v>475</v>
      </c>
      <c r="D139" t="s">
        <v>476</v>
      </c>
      <c r="E139" t="s">
        <v>472</v>
      </c>
      <c r="F139">
        <v>5</v>
      </c>
    </row>
    <row r="140" spans="1:7" x14ac:dyDescent="0.45">
      <c r="A140" t="s">
        <v>9</v>
      </c>
      <c r="B140" t="s">
        <v>104</v>
      </c>
      <c r="C140" t="s">
        <v>477</v>
      </c>
      <c r="D140" t="s">
        <v>478</v>
      </c>
      <c r="E140" t="s">
        <v>472</v>
      </c>
      <c r="F140">
        <v>5</v>
      </c>
    </row>
    <row r="141" spans="1:7" x14ac:dyDescent="0.45">
      <c r="A141" t="s">
        <v>9</v>
      </c>
      <c r="B141" t="s">
        <v>104</v>
      </c>
      <c r="C141" t="s">
        <v>479</v>
      </c>
      <c r="D141" t="s">
        <v>480</v>
      </c>
      <c r="E141" t="s">
        <v>472</v>
      </c>
      <c r="F141">
        <v>5</v>
      </c>
    </row>
    <row r="142" spans="1:7" x14ac:dyDescent="0.45">
      <c r="A142" t="s">
        <v>9</v>
      </c>
      <c r="B142" t="s">
        <v>104</v>
      </c>
      <c r="C142" t="s">
        <v>481</v>
      </c>
      <c r="D142" t="s">
        <v>482</v>
      </c>
      <c r="E142" t="s">
        <v>472</v>
      </c>
      <c r="F142">
        <v>5</v>
      </c>
    </row>
    <row r="143" spans="1:7" x14ac:dyDescent="0.45">
      <c r="A143" t="s">
        <v>9</v>
      </c>
      <c r="B143" t="s">
        <v>104</v>
      </c>
      <c r="C143" t="s">
        <v>483</v>
      </c>
      <c r="D143" t="s">
        <v>484</v>
      </c>
      <c r="E143" t="s">
        <v>472</v>
      </c>
      <c r="F143">
        <v>5</v>
      </c>
    </row>
    <row r="144" spans="1:7" x14ac:dyDescent="0.45">
      <c r="A144" t="s">
        <v>9</v>
      </c>
      <c r="B144" t="s">
        <v>104</v>
      </c>
      <c r="C144" t="s">
        <v>485</v>
      </c>
      <c r="D144" t="s">
        <v>486</v>
      </c>
      <c r="E144" t="s">
        <v>487</v>
      </c>
    </row>
    <row r="145" spans="1:6" x14ac:dyDescent="0.45">
      <c r="A145" t="s">
        <v>9</v>
      </c>
      <c r="B145" t="s">
        <v>104</v>
      </c>
      <c r="C145" t="s">
        <v>488</v>
      </c>
      <c r="D145" t="s">
        <v>489</v>
      </c>
      <c r="E145" t="s">
        <v>487</v>
      </c>
    </row>
    <row r="146" spans="1:6" x14ac:dyDescent="0.45">
      <c r="A146" t="s">
        <v>9</v>
      </c>
      <c r="B146" t="s">
        <v>93</v>
      </c>
      <c r="C146" t="s">
        <v>470</v>
      </c>
      <c r="D146" t="s">
        <v>471</v>
      </c>
      <c r="E146" t="s">
        <v>472</v>
      </c>
      <c r="F146">
        <v>4</v>
      </c>
    </row>
    <row r="147" spans="1:6" x14ac:dyDescent="0.45">
      <c r="A147" t="s">
        <v>9</v>
      </c>
      <c r="B147" t="s">
        <v>93</v>
      </c>
      <c r="C147" t="s">
        <v>473</v>
      </c>
      <c r="D147" t="s">
        <v>474</v>
      </c>
      <c r="E147" t="s">
        <v>472</v>
      </c>
      <c r="F147">
        <v>4</v>
      </c>
    </row>
    <row r="148" spans="1:6" x14ac:dyDescent="0.45">
      <c r="A148" t="s">
        <v>9</v>
      </c>
      <c r="B148" t="s">
        <v>93</v>
      </c>
      <c r="C148" t="s">
        <v>475</v>
      </c>
      <c r="D148" t="s">
        <v>476</v>
      </c>
      <c r="E148" t="s">
        <v>472</v>
      </c>
      <c r="F148">
        <v>3</v>
      </c>
    </row>
    <row r="149" spans="1:6" x14ac:dyDescent="0.45">
      <c r="A149" t="s">
        <v>9</v>
      </c>
      <c r="B149" t="s">
        <v>93</v>
      </c>
      <c r="C149" t="s">
        <v>477</v>
      </c>
      <c r="D149" t="s">
        <v>478</v>
      </c>
      <c r="E149" t="s">
        <v>472</v>
      </c>
      <c r="F149">
        <v>3</v>
      </c>
    </row>
    <row r="150" spans="1:6" x14ac:dyDescent="0.45">
      <c r="A150" t="s">
        <v>9</v>
      </c>
      <c r="B150" t="s">
        <v>93</v>
      </c>
      <c r="C150" t="s">
        <v>479</v>
      </c>
      <c r="D150" t="s">
        <v>480</v>
      </c>
      <c r="E150" t="s">
        <v>472</v>
      </c>
      <c r="F150">
        <v>5</v>
      </c>
    </row>
    <row r="151" spans="1:6" x14ac:dyDescent="0.45">
      <c r="A151" t="s">
        <v>9</v>
      </c>
      <c r="B151" t="s">
        <v>93</v>
      </c>
      <c r="C151" t="s">
        <v>481</v>
      </c>
      <c r="D151" t="s">
        <v>482</v>
      </c>
      <c r="E151" t="s">
        <v>472</v>
      </c>
      <c r="F151">
        <v>4</v>
      </c>
    </row>
    <row r="152" spans="1:6" x14ac:dyDescent="0.45">
      <c r="A152" t="s">
        <v>9</v>
      </c>
      <c r="B152" t="s">
        <v>93</v>
      </c>
      <c r="C152" t="s">
        <v>483</v>
      </c>
      <c r="D152" t="s">
        <v>484</v>
      </c>
      <c r="E152" t="s">
        <v>472</v>
      </c>
      <c r="F152">
        <v>4</v>
      </c>
    </row>
    <row r="153" spans="1:6" x14ac:dyDescent="0.45">
      <c r="A153" t="s">
        <v>9</v>
      </c>
      <c r="B153" t="s">
        <v>93</v>
      </c>
      <c r="C153" t="s">
        <v>485</v>
      </c>
      <c r="D153" t="s">
        <v>486</v>
      </c>
      <c r="E153" t="s">
        <v>487</v>
      </c>
    </row>
    <row r="154" spans="1:6" x14ac:dyDescent="0.45">
      <c r="A154" t="s">
        <v>9</v>
      </c>
      <c r="B154" t="s">
        <v>93</v>
      </c>
      <c r="C154" t="s">
        <v>488</v>
      </c>
      <c r="D154" t="s">
        <v>489</v>
      </c>
      <c r="E154" t="s">
        <v>487</v>
      </c>
    </row>
    <row r="155" spans="1:6" x14ac:dyDescent="0.45">
      <c r="A155" t="s">
        <v>9</v>
      </c>
      <c r="B155" t="s">
        <v>162</v>
      </c>
      <c r="C155" t="s">
        <v>470</v>
      </c>
      <c r="D155" t="s">
        <v>471</v>
      </c>
      <c r="E155" t="s">
        <v>472</v>
      </c>
      <c r="F155">
        <v>4</v>
      </c>
    </row>
    <row r="156" spans="1:6" x14ac:dyDescent="0.45">
      <c r="A156" t="s">
        <v>9</v>
      </c>
      <c r="B156" t="s">
        <v>162</v>
      </c>
      <c r="C156" t="s">
        <v>473</v>
      </c>
      <c r="D156" t="s">
        <v>474</v>
      </c>
      <c r="E156" t="s">
        <v>472</v>
      </c>
      <c r="F156">
        <v>4</v>
      </c>
    </row>
    <row r="157" spans="1:6" x14ac:dyDescent="0.45">
      <c r="A157" t="s">
        <v>9</v>
      </c>
      <c r="B157" t="s">
        <v>162</v>
      </c>
      <c r="C157" t="s">
        <v>475</v>
      </c>
      <c r="D157" t="s">
        <v>476</v>
      </c>
      <c r="E157" t="s">
        <v>472</v>
      </c>
      <c r="F157">
        <v>4</v>
      </c>
    </row>
    <row r="158" spans="1:6" x14ac:dyDescent="0.45">
      <c r="A158" t="s">
        <v>9</v>
      </c>
      <c r="B158" t="s">
        <v>162</v>
      </c>
      <c r="C158" t="s">
        <v>477</v>
      </c>
      <c r="D158" t="s">
        <v>478</v>
      </c>
      <c r="E158" t="s">
        <v>472</v>
      </c>
      <c r="F158">
        <v>4</v>
      </c>
    </row>
    <row r="159" spans="1:6" x14ac:dyDescent="0.45">
      <c r="A159" t="s">
        <v>9</v>
      </c>
      <c r="B159" t="s">
        <v>162</v>
      </c>
      <c r="C159" t="s">
        <v>479</v>
      </c>
      <c r="D159" t="s">
        <v>480</v>
      </c>
      <c r="E159" t="s">
        <v>472</v>
      </c>
      <c r="F159">
        <v>5</v>
      </c>
    </row>
    <row r="160" spans="1:6" x14ac:dyDescent="0.45">
      <c r="A160" t="s">
        <v>9</v>
      </c>
      <c r="B160" t="s">
        <v>162</v>
      </c>
      <c r="C160" t="s">
        <v>481</v>
      </c>
      <c r="D160" t="s">
        <v>482</v>
      </c>
      <c r="E160" t="s">
        <v>472</v>
      </c>
      <c r="F160">
        <v>5</v>
      </c>
    </row>
    <row r="161" spans="1:7" x14ac:dyDescent="0.45">
      <c r="A161" t="s">
        <v>9</v>
      </c>
      <c r="B161" t="s">
        <v>162</v>
      </c>
      <c r="C161" t="s">
        <v>483</v>
      </c>
      <c r="D161" t="s">
        <v>484</v>
      </c>
      <c r="E161" t="s">
        <v>472</v>
      </c>
      <c r="F161">
        <v>5</v>
      </c>
    </row>
    <row r="162" spans="1:7" x14ac:dyDescent="0.45">
      <c r="A162" t="s">
        <v>9</v>
      </c>
      <c r="B162" t="s">
        <v>162</v>
      </c>
      <c r="C162" t="s">
        <v>485</v>
      </c>
      <c r="D162" t="s">
        <v>486</v>
      </c>
      <c r="E162" t="s">
        <v>487</v>
      </c>
    </row>
    <row r="163" spans="1:7" x14ac:dyDescent="0.45">
      <c r="A163" t="s">
        <v>9</v>
      </c>
      <c r="B163" t="s">
        <v>162</v>
      </c>
      <c r="C163" t="s">
        <v>488</v>
      </c>
      <c r="D163" t="s">
        <v>489</v>
      </c>
      <c r="E163" t="s">
        <v>487</v>
      </c>
    </row>
    <row r="164" spans="1:7" x14ac:dyDescent="0.45">
      <c r="A164" t="s">
        <v>9</v>
      </c>
      <c r="B164" t="s">
        <v>63</v>
      </c>
      <c r="C164" t="s">
        <v>470</v>
      </c>
      <c r="D164" t="s">
        <v>471</v>
      </c>
      <c r="E164" t="s">
        <v>472</v>
      </c>
      <c r="F164">
        <v>4</v>
      </c>
    </row>
    <row r="165" spans="1:7" x14ac:dyDescent="0.45">
      <c r="A165" t="s">
        <v>9</v>
      </c>
      <c r="B165" t="s">
        <v>63</v>
      </c>
      <c r="C165" t="s">
        <v>473</v>
      </c>
      <c r="D165" t="s">
        <v>474</v>
      </c>
      <c r="E165" t="s">
        <v>472</v>
      </c>
      <c r="F165">
        <v>4</v>
      </c>
    </row>
    <row r="166" spans="1:7" x14ac:dyDescent="0.45">
      <c r="A166" t="s">
        <v>9</v>
      </c>
      <c r="B166" t="s">
        <v>63</v>
      </c>
      <c r="C166" t="s">
        <v>475</v>
      </c>
      <c r="D166" t="s">
        <v>476</v>
      </c>
      <c r="E166" t="s">
        <v>472</v>
      </c>
      <c r="F166">
        <v>4</v>
      </c>
    </row>
    <row r="167" spans="1:7" x14ac:dyDescent="0.45">
      <c r="A167" t="s">
        <v>9</v>
      </c>
      <c r="B167" t="s">
        <v>63</v>
      </c>
      <c r="C167" t="s">
        <v>477</v>
      </c>
      <c r="D167" t="s">
        <v>478</v>
      </c>
      <c r="E167" t="s">
        <v>472</v>
      </c>
      <c r="F167">
        <v>4</v>
      </c>
    </row>
    <row r="168" spans="1:7" x14ac:dyDescent="0.45">
      <c r="A168" t="s">
        <v>9</v>
      </c>
      <c r="B168" t="s">
        <v>63</v>
      </c>
      <c r="C168" t="s">
        <v>479</v>
      </c>
      <c r="D168" t="s">
        <v>480</v>
      </c>
      <c r="E168" t="s">
        <v>472</v>
      </c>
      <c r="F168">
        <v>5</v>
      </c>
    </row>
    <row r="169" spans="1:7" x14ac:dyDescent="0.45">
      <c r="A169" t="s">
        <v>9</v>
      </c>
      <c r="B169" t="s">
        <v>63</v>
      </c>
      <c r="C169" t="s">
        <v>481</v>
      </c>
      <c r="D169" t="s">
        <v>482</v>
      </c>
      <c r="E169" t="s">
        <v>472</v>
      </c>
      <c r="F169">
        <v>4</v>
      </c>
    </row>
    <row r="170" spans="1:7" x14ac:dyDescent="0.45">
      <c r="A170" t="s">
        <v>9</v>
      </c>
      <c r="B170" t="s">
        <v>63</v>
      </c>
      <c r="C170" t="s">
        <v>483</v>
      </c>
      <c r="D170" t="s">
        <v>484</v>
      </c>
      <c r="E170" t="s">
        <v>472</v>
      </c>
      <c r="F170">
        <v>5</v>
      </c>
    </row>
    <row r="171" spans="1:7" x14ac:dyDescent="0.45">
      <c r="A171" t="s">
        <v>9</v>
      </c>
      <c r="B171" t="s">
        <v>63</v>
      </c>
      <c r="C171" t="s">
        <v>485</v>
      </c>
      <c r="D171" t="s">
        <v>486</v>
      </c>
      <c r="E171" t="s">
        <v>487</v>
      </c>
      <c r="G171" t="s">
        <v>507</v>
      </c>
    </row>
    <row r="172" spans="1:7" x14ac:dyDescent="0.45">
      <c r="A172" t="s">
        <v>9</v>
      </c>
      <c r="B172" t="s">
        <v>63</v>
      </c>
      <c r="C172" t="s">
        <v>488</v>
      </c>
      <c r="D172" t="s">
        <v>489</v>
      </c>
      <c r="E172" t="s">
        <v>487</v>
      </c>
    </row>
    <row r="173" spans="1:7" x14ac:dyDescent="0.45">
      <c r="A173" t="s">
        <v>508</v>
      </c>
      <c r="B173" t="s">
        <v>109</v>
      </c>
      <c r="C173" t="s">
        <v>470</v>
      </c>
      <c r="D173" t="s">
        <v>509</v>
      </c>
      <c r="E173" t="s">
        <v>472</v>
      </c>
      <c r="F173">
        <v>4</v>
      </c>
    </row>
    <row r="174" spans="1:7" x14ac:dyDescent="0.45">
      <c r="A174" t="s">
        <v>508</v>
      </c>
      <c r="B174" t="s">
        <v>109</v>
      </c>
      <c r="C174" t="s">
        <v>473</v>
      </c>
      <c r="D174" t="s">
        <v>510</v>
      </c>
      <c r="E174" t="s">
        <v>472</v>
      </c>
      <c r="F174">
        <v>4</v>
      </c>
    </row>
    <row r="175" spans="1:7" x14ac:dyDescent="0.45">
      <c r="A175" t="s">
        <v>508</v>
      </c>
      <c r="B175" t="s">
        <v>109</v>
      </c>
      <c r="C175" t="s">
        <v>475</v>
      </c>
      <c r="D175" t="s">
        <v>511</v>
      </c>
      <c r="E175" t="s">
        <v>472</v>
      </c>
      <c r="F175">
        <v>4</v>
      </c>
    </row>
    <row r="176" spans="1:7" x14ac:dyDescent="0.45">
      <c r="A176" t="s">
        <v>508</v>
      </c>
      <c r="B176" t="s">
        <v>109</v>
      </c>
      <c r="C176" t="s">
        <v>477</v>
      </c>
      <c r="D176" t="s">
        <v>512</v>
      </c>
      <c r="E176" t="s">
        <v>472</v>
      </c>
      <c r="F176">
        <v>4</v>
      </c>
    </row>
    <row r="177" spans="1:7" x14ac:dyDescent="0.45">
      <c r="A177" t="s">
        <v>508</v>
      </c>
      <c r="B177" t="s">
        <v>109</v>
      </c>
      <c r="C177" t="s">
        <v>479</v>
      </c>
      <c r="D177" t="s">
        <v>513</v>
      </c>
      <c r="E177" t="s">
        <v>472</v>
      </c>
      <c r="F177">
        <v>3</v>
      </c>
    </row>
    <row r="178" spans="1:7" x14ac:dyDescent="0.45">
      <c r="A178" t="s">
        <v>508</v>
      </c>
      <c r="B178" t="s">
        <v>109</v>
      </c>
      <c r="C178" t="s">
        <v>481</v>
      </c>
      <c r="D178" t="s">
        <v>514</v>
      </c>
      <c r="E178" t="s">
        <v>472</v>
      </c>
      <c r="F178">
        <v>3</v>
      </c>
    </row>
    <row r="179" spans="1:7" x14ac:dyDescent="0.45">
      <c r="A179" t="s">
        <v>508</v>
      </c>
      <c r="B179" t="s">
        <v>109</v>
      </c>
      <c r="C179" t="s">
        <v>483</v>
      </c>
      <c r="D179" t="s">
        <v>515</v>
      </c>
      <c r="E179" t="s">
        <v>472</v>
      </c>
      <c r="F179">
        <v>2</v>
      </c>
    </row>
    <row r="180" spans="1:7" x14ac:dyDescent="0.45">
      <c r="A180" t="s">
        <v>508</v>
      </c>
      <c r="B180" t="s">
        <v>109</v>
      </c>
      <c r="C180" t="s">
        <v>485</v>
      </c>
      <c r="D180" t="s">
        <v>516</v>
      </c>
      <c r="E180" t="s">
        <v>472</v>
      </c>
      <c r="F180">
        <v>4</v>
      </c>
    </row>
    <row r="181" spans="1:7" x14ac:dyDescent="0.45">
      <c r="A181" t="s">
        <v>508</v>
      </c>
      <c r="B181" t="s">
        <v>109</v>
      </c>
      <c r="C181" t="s">
        <v>488</v>
      </c>
      <c r="D181" t="s">
        <v>517</v>
      </c>
      <c r="E181" t="s">
        <v>472</v>
      </c>
      <c r="F181">
        <v>1</v>
      </c>
    </row>
    <row r="182" spans="1:7" x14ac:dyDescent="0.45">
      <c r="A182" t="s">
        <v>508</v>
      </c>
      <c r="B182" t="s">
        <v>109</v>
      </c>
      <c r="C182" t="s">
        <v>518</v>
      </c>
      <c r="D182" t="s">
        <v>519</v>
      </c>
      <c r="E182" t="s">
        <v>472</v>
      </c>
      <c r="F182">
        <v>4</v>
      </c>
    </row>
    <row r="183" spans="1:7" x14ac:dyDescent="0.45">
      <c r="A183" t="s">
        <v>508</v>
      </c>
      <c r="B183" t="s">
        <v>109</v>
      </c>
      <c r="C183" t="s">
        <v>520</v>
      </c>
      <c r="D183" t="s">
        <v>521</v>
      </c>
      <c r="E183" t="s">
        <v>472</v>
      </c>
      <c r="F183">
        <v>1</v>
      </c>
    </row>
    <row r="184" spans="1:7" x14ac:dyDescent="0.45">
      <c r="A184" t="s">
        <v>508</v>
      </c>
      <c r="B184" t="s">
        <v>109</v>
      </c>
      <c r="C184" t="s">
        <v>522</v>
      </c>
      <c r="D184" t="s">
        <v>523</v>
      </c>
      <c r="E184" t="s">
        <v>472</v>
      </c>
      <c r="F184">
        <v>4</v>
      </c>
    </row>
    <row r="185" spans="1:7" x14ac:dyDescent="0.45">
      <c r="A185" t="s">
        <v>508</v>
      </c>
      <c r="B185" t="s">
        <v>109</v>
      </c>
      <c r="C185" t="s">
        <v>524</v>
      </c>
      <c r="D185" t="s">
        <v>525</v>
      </c>
      <c r="E185" t="s">
        <v>472</v>
      </c>
      <c r="F185">
        <v>3</v>
      </c>
    </row>
    <row r="186" spans="1:7" x14ac:dyDescent="0.45">
      <c r="A186" t="s">
        <v>508</v>
      </c>
      <c r="B186" t="s">
        <v>109</v>
      </c>
      <c r="C186" t="s">
        <v>526</v>
      </c>
      <c r="D186" t="s">
        <v>527</v>
      </c>
      <c r="E186" t="s">
        <v>472</v>
      </c>
      <c r="F186">
        <v>3</v>
      </c>
    </row>
    <row r="187" spans="1:7" x14ac:dyDescent="0.45">
      <c r="A187" t="s">
        <v>508</v>
      </c>
      <c r="B187" t="s">
        <v>109</v>
      </c>
      <c r="C187" t="s">
        <v>528</v>
      </c>
      <c r="D187" t="s">
        <v>529</v>
      </c>
      <c r="E187" t="s">
        <v>487</v>
      </c>
      <c r="G187" t="s">
        <v>530</v>
      </c>
    </row>
    <row r="188" spans="1:7" x14ac:dyDescent="0.45">
      <c r="A188" t="s">
        <v>508</v>
      </c>
      <c r="B188" t="s">
        <v>109</v>
      </c>
      <c r="C188" t="s">
        <v>531</v>
      </c>
      <c r="D188" t="s">
        <v>532</v>
      </c>
      <c r="E188" t="s">
        <v>487</v>
      </c>
      <c r="G188" t="s">
        <v>533</v>
      </c>
    </row>
    <row r="189" spans="1:7" x14ac:dyDescent="0.45">
      <c r="A189" t="s">
        <v>508</v>
      </c>
      <c r="B189" t="s">
        <v>109</v>
      </c>
      <c r="C189" t="s">
        <v>534</v>
      </c>
      <c r="D189" t="s">
        <v>535</v>
      </c>
      <c r="E189" t="s">
        <v>487</v>
      </c>
      <c r="G189" t="s">
        <v>536</v>
      </c>
    </row>
    <row r="190" spans="1:7" x14ac:dyDescent="0.45">
      <c r="A190" t="s">
        <v>508</v>
      </c>
      <c r="B190" t="s">
        <v>109</v>
      </c>
      <c r="C190" t="s">
        <v>537</v>
      </c>
      <c r="D190" t="s">
        <v>538</v>
      </c>
      <c r="E190" t="s">
        <v>487</v>
      </c>
      <c r="G190" t="s">
        <v>539</v>
      </c>
    </row>
    <row r="191" spans="1:7" x14ac:dyDescent="0.45">
      <c r="A191" t="s">
        <v>508</v>
      </c>
      <c r="B191" t="s">
        <v>107</v>
      </c>
      <c r="C191" t="s">
        <v>470</v>
      </c>
      <c r="D191" t="s">
        <v>509</v>
      </c>
      <c r="E191" t="s">
        <v>472</v>
      </c>
      <c r="F191">
        <v>4</v>
      </c>
    </row>
    <row r="192" spans="1:7" x14ac:dyDescent="0.45">
      <c r="A192" t="s">
        <v>508</v>
      </c>
      <c r="B192" t="s">
        <v>107</v>
      </c>
      <c r="C192" t="s">
        <v>473</v>
      </c>
      <c r="D192" t="s">
        <v>510</v>
      </c>
      <c r="E192" t="s">
        <v>472</v>
      </c>
      <c r="F192">
        <v>4</v>
      </c>
    </row>
    <row r="193" spans="1:7" x14ac:dyDescent="0.45">
      <c r="A193" t="s">
        <v>508</v>
      </c>
      <c r="B193" t="s">
        <v>107</v>
      </c>
      <c r="C193" t="s">
        <v>475</v>
      </c>
      <c r="D193" t="s">
        <v>511</v>
      </c>
      <c r="E193" t="s">
        <v>472</v>
      </c>
      <c r="F193">
        <v>5</v>
      </c>
    </row>
    <row r="194" spans="1:7" x14ac:dyDescent="0.45">
      <c r="A194" t="s">
        <v>508</v>
      </c>
      <c r="B194" t="s">
        <v>107</v>
      </c>
      <c r="C194" t="s">
        <v>477</v>
      </c>
      <c r="D194" t="s">
        <v>512</v>
      </c>
      <c r="E194" t="s">
        <v>472</v>
      </c>
      <c r="F194">
        <v>5</v>
      </c>
    </row>
    <row r="195" spans="1:7" x14ac:dyDescent="0.45">
      <c r="A195" t="s">
        <v>508</v>
      </c>
      <c r="B195" t="s">
        <v>107</v>
      </c>
      <c r="C195" t="s">
        <v>479</v>
      </c>
      <c r="D195" t="s">
        <v>513</v>
      </c>
      <c r="E195" t="s">
        <v>472</v>
      </c>
      <c r="F195">
        <v>5</v>
      </c>
    </row>
    <row r="196" spans="1:7" x14ac:dyDescent="0.45">
      <c r="A196" t="s">
        <v>508</v>
      </c>
      <c r="B196" t="s">
        <v>107</v>
      </c>
      <c r="C196" t="s">
        <v>481</v>
      </c>
      <c r="D196" t="s">
        <v>514</v>
      </c>
      <c r="E196" t="s">
        <v>472</v>
      </c>
      <c r="F196">
        <v>4</v>
      </c>
    </row>
    <row r="197" spans="1:7" x14ac:dyDescent="0.45">
      <c r="A197" t="s">
        <v>508</v>
      </c>
      <c r="B197" t="s">
        <v>107</v>
      </c>
      <c r="C197" t="s">
        <v>483</v>
      </c>
      <c r="D197" t="s">
        <v>515</v>
      </c>
      <c r="E197" t="s">
        <v>472</v>
      </c>
      <c r="F197">
        <v>2</v>
      </c>
    </row>
    <row r="198" spans="1:7" x14ac:dyDescent="0.45">
      <c r="A198" t="s">
        <v>508</v>
      </c>
      <c r="B198" t="s">
        <v>107</v>
      </c>
      <c r="C198" t="s">
        <v>485</v>
      </c>
      <c r="D198" t="s">
        <v>516</v>
      </c>
      <c r="E198" t="s">
        <v>472</v>
      </c>
      <c r="F198">
        <v>5</v>
      </c>
    </row>
    <row r="199" spans="1:7" x14ac:dyDescent="0.45">
      <c r="A199" t="s">
        <v>508</v>
      </c>
      <c r="B199" t="s">
        <v>107</v>
      </c>
      <c r="C199" t="s">
        <v>488</v>
      </c>
      <c r="D199" t="s">
        <v>517</v>
      </c>
      <c r="E199" t="s">
        <v>472</v>
      </c>
      <c r="F199">
        <v>2</v>
      </c>
    </row>
    <row r="200" spans="1:7" x14ac:dyDescent="0.45">
      <c r="A200" t="s">
        <v>508</v>
      </c>
      <c r="B200" t="s">
        <v>107</v>
      </c>
      <c r="C200" t="s">
        <v>518</v>
      </c>
      <c r="D200" t="s">
        <v>519</v>
      </c>
      <c r="E200" t="s">
        <v>472</v>
      </c>
      <c r="F200">
        <v>4</v>
      </c>
    </row>
    <row r="201" spans="1:7" x14ac:dyDescent="0.45">
      <c r="A201" t="s">
        <v>508</v>
      </c>
      <c r="B201" t="s">
        <v>107</v>
      </c>
      <c r="C201" t="s">
        <v>520</v>
      </c>
      <c r="D201" t="s">
        <v>521</v>
      </c>
      <c r="E201" t="s">
        <v>472</v>
      </c>
      <c r="F201">
        <v>4</v>
      </c>
    </row>
    <row r="202" spans="1:7" x14ac:dyDescent="0.45">
      <c r="A202" t="s">
        <v>508</v>
      </c>
      <c r="B202" t="s">
        <v>107</v>
      </c>
      <c r="C202" t="s">
        <v>522</v>
      </c>
      <c r="D202" t="s">
        <v>523</v>
      </c>
      <c r="E202" t="s">
        <v>472</v>
      </c>
      <c r="F202">
        <v>3</v>
      </c>
    </row>
    <row r="203" spans="1:7" x14ac:dyDescent="0.45">
      <c r="A203" t="s">
        <v>508</v>
      </c>
      <c r="B203" t="s">
        <v>107</v>
      </c>
      <c r="C203" t="s">
        <v>524</v>
      </c>
      <c r="D203" t="s">
        <v>525</v>
      </c>
      <c r="E203" t="s">
        <v>472</v>
      </c>
    </row>
    <row r="204" spans="1:7" x14ac:dyDescent="0.45">
      <c r="A204" t="s">
        <v>508</v>
      </c>
      <c r="B204" t="s">
        <v>107</v>
      </c>
      <c r="C204" t="s">
        <v>526</v>
      </c>
      <c r="D204" t="s">
        <v>527</v>
      </c>
      <c r="E204" t="s">
        <v>472</v>
      </c>
      <c r="F204">
        <v>5</v>
      </c>
    </row>
    <row r="205" spans="1:7" x14ac:dyDescent="0.45">
      <c r="A205" t="s">
        <v>508</v>
      </c>
      <c r="B205" t="s">
        <v>107</v>
      </c>
      <c r="C205" t="s">
        <v>528</v>
      </c>
      <c r="D205" t="s">
        <v>529</v>
      </c>
      <c r="E205" t="s">
        <v>487</v>
      </c>
      <c r="G205" t="s">
        <v>540</v>
      </c>
    </row>
    <row r="206" spans="1:7" x14ac:dyDescent="0.45">
      <c r="A206" t="s">
        <v>508</v>
      </c>
      <c r="B206" t="s">
        <v>107</v>
      </c>
      <c r="C206" t="s">
        <v>531</v>
      </c>
      <c r="D206" t="s">
        <v>532</v>
      </c>
      <c r="E206" t="s">
        <v>487</v>
      </c>
      <c r="G206" t="s">
        <v>541</v>
      </c>
    </row>
    <row r="207" spans="1:7" x14ac:dyDescent="0.45">
      <c r="A207" t="s">
        <v>508</v>
      </c>
      <c r="B207" t="s">
        <v>107</v>
      </c>
      <c r="C207" t="s">
        <v>534</v>
      </c>
      <c r="D207" t="s">
        <v>535</v>
      </c>
      <c r="E207" t="s">
        <v>487</v>
      </c>
      <c r="G207" t="s">
        <v>542</v>
      </c>
    </row>
    <row r="208" spans="1:7" x14ac:dyDescent="0.45">
      <c r="A208" t="s">
        <v>508</v>
      </c>
      <c r="B208" t="s">
        <v>107</v>
      </c>
      <c r="C208" t="s">
        <v>537</v>
      </c>
      <c r="D208" t="s">
        <v>538</v>
      </c>
      <c r="E208" t="s">
        <v>487</v>
      </c>
      <c r="G208" t="s">
        <v>543</v>
      </c>
    </row>
    <row r="209" spans="1:7" x14ac:dyDescent="0.45">
      <c r="A209" t="s">
        <v>508</v>
      </c>
      <c r="B209" t="s">
        <v>93</v>
      </c>
      <c r="C209" t="s">
        <v>470</v>
      </c>
      <c r="D209" t="s">
        <v>509</v>
      </c>
      <c r="E209" t="s">
        <v>472</v>
      </c>
      <c r="F209">
        <v>5</v>
      </c>
    </row>
    <row r="210" spans="1:7" x14ac:dyDescent="0.45">
      <c r="A210" t="s">
        <v>508</v>
      </c>
      <c r="B210" t="s">
        <v>93</v>
      </c>
      <c r="C210" t="s">
        <v>473</v>
      </c>
      <c r="D210" t="s">
        <v>510</v>
      </c>
      <c r="E210" t="s">
        <v>472</v>
      </c>
      <c r="F210">
        <v>5</v>
      </c>
    </row>
    <row r="211" spans="1:7" x14ac:dyDescent="0.45">
      <c r="A211" t="s">
        <v>508</v>
      </c>
      <c r="B211" t="s">
        <v>93</v>
      </c>
      <c r="C211" t="s">
        <v>475</v>
      </c>
      <c r="D211" t="s">
        <v>511</v>
      </c>
      <c r="E211" t="s">
        <v>472</v>
      </c>
      <c r="F211">
        <v>5</v>
      </c>
    </row>
    <row r="212" spans="1:7" x14ac:dyDescent="0.45">
      <c r="A212" t="s">
        <v>508</v>
      </c>
      <c r="B212" t="s">
        <v>93</v>
      </c>
      <c r="C212" t="s">
        <v>477</v>
      </c>
      <c r="D212" t="s">
        <v>512</v>
      </c>
      <c r="E212" t="s">
        <v>472</v>
      </c>
      <c r="F212">
        <v>5</v>
      </c>
    </row>
    <row r="213" spans="1:7" x14ac:dyDescent="0.45">
      <c r="A213" t="s">
        <v>508</v>
      </c>
      <c r="B213" t="s">
        <v>93</v>
      </c>
      <c r="C213" t="s">
        <v>479</v>
      </c>
      <c r="D213" t="s">
        <v>513</v>
      </c>
      <c r="E213" t="s">
        <v>472</v>
      </c>
      <c r="F213">
        <v>5</v>
      </c>
    </row>
    <row r="214" spans="1:7" x14ac:dyDescent="0.45">
      <c r="A214" t="s">
        <v>508</v>
      </c>
      <c r="B214" t="s">
        <v>93</v>
      </c>
      <c r="C214" t="s">
        <v>481</v>
      </c>
      <c r="D214" t="s">
        <v>514</v>
      </c>
      <c r="E214" t="s">
        <v>472</v>
      </c>
      <c r="F214">
        <v>5</v>
      </c>
    </row>
    <row r="215" spans="1:7" x14ac:dyDescent="0.45">
      <c r="A215" t="s">
        <v>508</v>
      </c>
      <c r="B215" t="s">
        <v>93</v>
      </c>
      <c r="C215" t="s">
        <v>483</v>
      </c>
      <c r="D215" t="s">
        <v>515</v>
      </c>
      <c r="E215" t="s">
        <v>472</v>
      </c>
      <c r="F215">
        <v>5</v>
      </c>
    </row>
    <row r="216" spans="1:7" x14ac:dyDescent="0.45">
      <c r="A216" t="s">
        <v>508</v>
      </c>
      <c r="B216" t="s">
        <v>93</v>
      </c>
      <c r="C216" t="s">
        <v>485</v>
      </c>
      <c r="D216" t="s">
        <v>516</v>
      </c>
      <c r="E216" t="s">
        <v>472</v>
      </c>
      <c r="F216">
        <v>5</v>
      </c>
    </row>
    <row r="217" spans="1:7" x14ac:dyDescent="0.45">
      <c r="A217" t="s">
        <v>508</v>
      </c>
      <c r="B217" t="s">
        <v>93</v>
      </c>
      <c r="C217" t="s">
        <v>488</v>
      </c>
      <c r="D217" t="s">
        <v>517</v>
      </c>
      <c r="E217" t="s">
        <v>472</v>
      </c>
      <c r="F217">
        <v>5</v>
      </c>
    </row>
    <row r="218" spans="1:7" x14ac:dyDescent="0.45">
      <c r="A218" t="s">
        <v>508</v>
      </c>
      <c r="B218" t="s">
        <v>93</v>
      </c>
      <c r="C218" t="s">
        <v>518</v>
      </c>
      <c r="D218" t="s">
        <v>519</v>
      </c>
      <c r="E218" t="s">
        <v>472</v>
      </c>
      <c r="F218">
        <v>5</v>
      </c>
    </row>
    <row r="219" spans="1:7" x14ac:dyDescent="0.45">
      <c r="A219" t="s">
        <v>508</v>
      </c>
      <c r="B219" t="s">
        <v>93</v>
      </c>
      <c r="C219" t="s">
        <v>520</v>
      </c>
      <c r="D219" t="s">
        <v>521</v>
      </c>
      <c r="E219" t="s">
        <v>472</v>
      </c>
      <c r="F219">
        <v>5</v>
      </c>
    </row>
    <row r="220" spans="1:7" x14ac:dyDescent="0.45">
      <c r="A220" t="s">
        <v>508</v>
      </c>
      <c r="B220" t="s">
        <v>93</v>
      </c>
      <c r="C220" t="s">
        <v>522</v>
      </c>
      <c r="D220" t="s">
        <v>523</v>
      </c>
      <c r="E220" t="s">
        <v>472</v>
      </c>
      <c r="F220">
        <v>5</v>
      </c>
    </row>
    <row r="221" spans="1:7" x14ac:dyDescent="0.45">
      <c r="A221" t="s">
        <v>508</v>
      </c>
      <c r="B221" t="s">
        <v>93</v>
      </c>
      <c r="C221" t="s">
        <v>524</v>
      </c>
      <c r="D221" t="s">
        <v>525</v>
      </c>
      <c r="E221" t="s">
        <v>472</v>
      </c>
      <c r="F221">
        <v>5</v>
      </c>
    </row>
    <row r="222" spans="1:7" x14ac:dyDescent="0.45">
      <c r="A222" t="s">
        <v>508</v>
      </c>
      <c r="B222" t="s">
        <v>93</v>
      </c>
      <c r="C222" t="s">
        <v>526</v>
      </c>
      <c r="D222" t="s">
        <v>527</v>
      </c>
      <c r="E222" t="s">
        <v>472</v>
      </c>
      <c r="F222">
        <v>5</v>
      </c>
    </row>
    <row r="223" spans="1:7" x14ac:dyDescent="0.45">
      <c r="A223" t="s">
        <v>508</v>
      </c>
      <c r="B223" t="s">
        <v>93</v>
      </c>
      <c r="C223" t="s">
        <v>528</v>
      </c>
      <c r="D223" t="s">
        <v>529</v>
      </c>
      <c r="E223" t="s">
        <v>487</v>
      </c>
      <c r="G223" t="s">
        <v>544</v>
      </c>
    </row>
    <row r="224" spans="1:7" x14ac:dyDescent="0.45">
      <c r="A224" t="s">
        <v>508</v>
      </c>
      <c r="B224" t="s">
        <v>93</v>
      </c>
      <c r="C224" t="s">
        <v>531</v>
      </c>
      <c r="D224" t="s">
        <v>532</v>
      </c>
      <c r="E224" t="s">
        <v>487</v>
      </c>
      <c r="G224" t="s">
        <v>545</v>
      </c>
    </row>
    <row r="225" spans="1:7" x14ac:dyDescent="0.45">
      <c r="A225" t="s">
        <v>508</v>
      </c>
      <c r="B225" t="s">
        <v>93</v>
      </c>
      <c r="C225" t="s">
        <v>534</v>
      </c>
      <c r="D225" t="s">
        <v>535</v>
      </c>
      <c r="E225" t="s">
        <v>487</v>
      </c>
      <c r="G225" t="s">
        <v>546</v>
      </c>
    </row>
    <row r="226" spans="1:7" x14ac:dyDescent="0.45">
      <c r="A226" t="s">
        <v>508</v>
      </c>
      <c r="B226" t="s">
        <v>93</v>
      </c>
      <c r="C226" t="s">
        <v>537</v>
      </c>
      <c r="D226" t="s">
        <v>538</v>
      </c>
      <c r="E226" t="s">
        <v>487</v>
      </c>
      <c r="G226" t="s">
        <v>547</v>
      </c>
    </row>
    <row r="227" spans="1:7" x14ac:dyDescent="0.45">
      <c r="A227" t="s">
        <v>508</v>
      </c>
      <c r="B227" t="s">
        <v>93</v>
      </c>
      <c r="C227" t="s">
        <v>470</v>
      </c>
      <c r="D227" t="s">
        <v>509</v>
      </c>
      <c r="E227" t="s">
        <v>472</v>
      </c>
      <c r="F227">
        <v>4</v>
      </c>
    </row>
    <row r="228" spans="1:7" x14ac:dyDescent="0.45">
      <c r="A228" t="s">
        <v>508</v>
      </c>
      <c r="B228" t="s">
        <v>93</v>
      </c>
      <c r="C228" t="s">
        <v>473</v>
      </c>
      <c r="D228" t="s">
        <v>510</v>
      </c>
      <c r="E228" t="s">
        <v>472</v>
      </c>
      <c r="F228">
        <v>4</v>
      </c>
    </row>
    <row r="229" spans="1:7" x14ac:dyDescent="0.45">
      <c r="A229" t="s">
        <v>508</v>
      </c>
      <c r="B229" t="s">
        <v>93</v>
      </c>
      <c r="C229" t="s">
        <v>475</v>
      </c>
      <c r="D229" t="s">
        <v>511</v>
      </c>
      <c r="E229" t="s">
        <v>472</v>
      </c>
      <c r="F229">
        <v>5</v>
      </c>
    </row>
    <row r="230" spans="1:7" x14ac:dyDescent="0.45">
      <c r="A230" t="s">
        <v>508</v>
      </c>
      <c r="B230" t="s">
        <v>93</v>
      </c>
      <c r="C230" t="s">
        <v>477</v>
      </c>
      <c r="D230" t="s">
        <v>512</v>
      </c>
      <c r="E230" t="s">
        <v>472</v>
      </c>
      <c r="F230">
        <v>4</v>
      </c>
    </row>
    <row r="231" spans="1:7" x14ac:dyDescent="0.45">
      <c r="A231" t="s">
        <v>508</v>
      </c>
      <c r="B231" t="s">
        <v>93</v>
      </c>
      <c r="C231" t="s">
        <v>479</v>
      </c>
      <c r="D231" t="s">
        <v>513</v>
      </c>
      <c r="E231" t="s">
        <v>472</v>
      </c>
      <c r="F231">
        <v>5</v>
      </c>
    </row>
    <row r="232" spans="1:7" x14ac:dyDescent="0.45">
      <c r="A232" t="s">
        <v>508</v>
      </c>
      <c r="B232" t="s">
        <v>93</v>
      </c>
      <c r="C232" t="s">
        <v>481</v>
      </c>
      <c r="D232" t="s">
        <v>514</v>
      </c>
      <c r="E232" t="s">
        <v>472</v>
      </c>
      <c r="F232">
        <v>2</v>
      </c>
    </row>
    <row r="233" spans="1:7" x14ac:dyDescent="0.45">
      <c r="A233" t="s">
        <v>508</v>
      </c>
      <c r="B233" t="s">
        <v>93</v>
      </c>
      <c r="C233" t="s">
        <v>483</v>
      </c>
      <c r="D233" t="s">
        <v>515</v>
      </c>
      <c r="E233" t="s">
        <v>472</v>
      </c>
      <c r="F233">
        <v>3</v>
      </c>
    </row>
    <row r="234" spans="1:7" x14ac:dyDescent="0.45">
      <c r="A234" t="s">
        <v>508</v>
      </c>
      <c r="B234" t="s">
        <v>93</v>
      </c>
      <c r="C234" t="s">
        <v>485</v>
      </c>
      <c r="D234" t="s">
        <v>516</v>
      </c>
      <c r="E234" t="s">
        <v>472</v>
      </c>
      <c r="F234">
        <v>5</v>
      </c>
    </row>
    <row r="235" spans="1:7" x14ac:dyDescent="0.45">
      <c r="A235" t="s">
        <v>508</v>
      </c>
      <c r="B235" t="s">
        <v>93</v>
      </c>
      <c r="C235" t="s">
        <v>488</v>
      </c>
      <c r="D235" t="s">
        <v>517</v>
      </c>
      <c r="E235" t="s">
        <v>472</v>
      </c>
      <c r="F235">
        <v>2</v>
      </c>
    </row>
    <row r="236" spans="1:7" x14ac:dyDescent="0.45">
      <c r="A236" t="s">
        <v>508</v>
      </c>
      <c r="B236" t="s">
        <v>93</v>
      </c>
      <c r="C236" t="s">
        <v>518</v>
      </c>
      <c r="D236" t="s">
        <v>519</v>
      </c>
      <c r="E236" t="s">
        <v>472</v>
      </c>
      <c r="F236">
        <v>4</v>
      </c>
    </row>
    <row r="237" spans="1:7" x14ac:dyDescent="0.45">
      <c r="A237" t="s">
        <v>508</v>
      </c>
      <c r="B237" t="s">
        <v>93</v>
      </c>
      <c r="C237" t="s">
        <v>520</v>
      </c>
      <c r="D237" t="s">
        <v>521</v>
      </c>
      <c r="E237" t="s">
        <v>472</v>
      </c>
      <c r="F237">
        <v>3</v>
      </c>
    </row>
    <row r="238" spans="1:7" x14ac:dyDescent="0.45">
      <c r="A238" t="s">
        <v>508</v>
      </c>
      <c r="B238" t="s">
        <v>93</v>
      </c>
      <c r="C238" t="s">
        <v>522</v>
      </c>
      <c r="D238" t="s">
        <v>523</v>
      </c>
      <c r="E238" t="s">
        <v>472</v>
      </c>
      <c r="F238">
        <v>4</v>
      </c>
    </row>
    <row r="239" spans="1:7" x14ac:dyDescent="0.45">
      <c r="A239" t="s">
        <v>508</v>
      </c>
      <c r="B239" t="s">
        <v>93</v>
      </c>
      <c r="C239" t="s">
        <v>524</v>
      </c>
      <c r="D239" t="s">
        <v>525</v>
      </c>
      <c r="E239" t="s">
        <v>472</v>
      </c>
      <c r="F239">
        <v>4</v>
      </c>
    </row>
    <row r="240" spans="1:7" x14ac:dyDescent="0.45">
      <c r="A240" t="s">
        <v>508</v>
      </c>
      <c r="B240" t="s">
        <v>93</v>
      </c>
      <c r="C240" t="s">
        <v>526</v>
      </c>
      <c r="D240" t="s">
        <v>527</v>
      </c>
      <c r="E240" t="s">
        <v>472</v>
      </c>
      <c r="F240">
        <v>3</v>
      </c>
    </row>
    <row r="241" spans="1:7" x14ac:dyDescent="0.45">
      <c r="A241" t="s">
        <v>508</v>
      </c>
      <c r="B241" t="s">
        <v>93</v>
      </c>
      <c r="C241" t="s">
        <v>528</v>
      </c>
      <c r="D241" t="s">
        <v>529</v>
      </c>
      <c r="E241" t="s">
        <v>487</v>
      </c>
      <c r="G241" t="s">
        <v>548</v>
      </c>
    </row>
    <row r="242" spans="1:7" x14ac:dyDescent="0.45">
      <c r="A242" t="s">
        <v>508</v>
      </c>
      <c r="B242" t="s">
        <v>93</v>
      </c>
      <c r="C242" t="s">
        <v>531</v>
      </c>
      <c r="D242" t="s">
        <v>532</v>
      </c>
      <c r="E242" t="s">
        <v>487</v>
      </c>
      <c r="G242" t="s">
        <v>549</v>
      </c>
    </row>
    <row r="243" spans="1:7" x14ac:dyDescent="0.45">
      <c r="A243" t="s">
        <v>508</v>
      </c>
      <c r="B243" t="s">
        <v>93</v>
      </c>
      <c r="C243" t="s">
        <v>534</v>
      </c>
      <c r="D243" t="s">
        <v>535</v>
      </c>
      <c r="E243" t="s">
        <v>487</v>
      </c>
      <c r="G243" t="s">
        <v>550</v>
      </c>
    </row>
    <row r="244" spans="1:7" x14ac:dyDescent="0.45">
      <c r="A244" t="s">
        <v>508</v>
      </c>
      <c r="B244" t="s">
        <v>93</v>
      </c>
      <c r="C244" t="s">
        <v>537</v>
      </c>
      <c r="D244" t="s">
        <v>538</v>
      </c>
      <c r="E244" t="s">
        <v>487</v>
      </c>
      <c r="G244" t="s">
        <v>551</v>
      </c>
    </row>
    <row r="245" spans="1:7" x14ac:dyDescent="0.45">
      <c r="A245" t="s">
        <v>508</v>
      </c>
      <c r="B245" t="s">
        <v>113</v>
      </c>
      <c r="C245" t="s">
        <v>470</v>
      </c>
      <c r="D245" t="s">
        <v>509</v>
      </c>
      <c r="E245" t="s">
        <v>472</v>
      </c>
      <c r="F245">
        <v>5</v>
      </c>
    </row>
    <row r="246" spans="1:7" x14ac:dyDescent="0.45">
      <c r="A246" t="s">
        <v>508</v>
      </c>
      <c r="B246" t="s">
        <v>113</v>
      </c>
      <c r="C246" t="s">
        <v>473</v>
      </c>
      <c r="D246" t="s">
        <v>510</v>
      </c>
      <c r="E246" t="s">
        <v>472</v>
      </c>
      <c r="F246">
        <v>4</v>
      </c>
    </row>
    <row r="247" spans="1:7" x14ac:dyDescent="0.45">
      <c r="A247" t="s">
        <v>508</v>
      </c>
      <c r="B247" t="s">
        <v>113</v>
      </c>
      <c r="C247" t="s">
        <v>475</v>
      </c>
      <c r="D247" t="s">
        <v>511</v>
      </c>
      <c r="E247" t="s">
        <v>472</v>
      </c>
      <c r="F247">
        <v>5</v>
      </c>
    </row>
    <row r="248" spans="1:7" x14ac:dyDescent="0.45">
      <c r="A248" t="s">
        <v>508</v>
      </c>
      <c r="B248" t="s">
        <v>113</v>
      </c>
      <c r="C248" t="s">
        <v>477</v>
      </c>
      <c r="D248" t="s">
        <v>512</v>
      </c>
      <c r="E248" t="s">
        <v>472</v>
      </c>
      <c r="F248">
        <v>5</v>
      </c>
    </row>
    <row r="249" spans="1:7" x14ac:dyDescent="0.45">
      <c r="A249" t="s">
        <v>508</v>
      </c>
      <c r="B249" t="s">
        <v>113</v>
      </c>
      <c r="C249" t="s">
        <v>479</v>
      </c>
      <c r="D249" t="s">
        <v>513</v>
      </c>
      <c r="E249" t="s">
        <v>472</v>
      </c>
      <c r="F249">
        <v>5</v>
      </c>
    </row>
    <row r="250" spans="1:7" x14ac:dyDescent="0.45">
      <c r="A250" t="s">
        <v>508</v>
      </c>
      <c r="B250" t="s">
        <v>113</v>
      </c>
      <c r="C250" t="s">
        <v>481</v>
      </c>
      <c r="D250" t="s">
        <v>514</v>
      </c>
      <c r="E250" t="s">
        <v>472</v>
      </c>
      <c r="F250">
        <v>4</v>
      </c>
    </row>
    <row r="251" spans="1:7" x14ac:dyDescent="0.45">
      <c r="A251" t="s">
        <v>508</v>
      </c>
      <c r="B251" t="s">
        <v>113</v>
      </c>
      <c r="C251" t="s">
        <v>483</v>
      </c>
      <c r="D251" t="s">
        <v>515</v>
      </c>
      <c r="E251" t="s">
        <v>472</v>
      </c>
      <c r="F251">
        <v>5</v>
      </c>
    </row>
    <row r="252" spans="1:7" x14ac:dyDescent="0.45">
      <c r="A252" t="s">
        <v>508</v>
      </c>
      <c r="B252" t="s">
        <v>113</v>
      </c>
      <c r="C252" t="s">
        <v>485</v>
      </c>
      <c r="D252" t="s">
        <v>516</v>
      </c>
      <c r="E252" t="s">
        <v>472</v>
      </c>
      <c r="F252">
        <v>5</v>
      </c>
    </row>
    <row r="253" spans="1:7" x14ac:dyDescent="0.45">
      <c r="A253" t="s">
        <v>508</v>
      </c>
      <c r="B253" t="s">
        <v>113</v>
      </c>
      <c r="C253" t="s">
        <v>488</v>
      </c>
      <c r="D253" t="s">
        <v>517</v>
      </c>
      <c r="E253" t="s">
        <v>472</v>
      </c>
      <c r="F253">
        <v>4</v>
      </c>
    </row>
    <row r="254" spans="1:7" x14ac:dyDescent="0.45">
      <c r="A254" t="s">
        <v>508</v>
      </c>
      <c r="B254" t="s">
        <v>113</v>
      </c>
      <c r="C254" t="s">
        <v>518</v>
      </c>
      <c r="D254" t="s">
        <v>519</v>
      </c>
      <c r="E254" t="s">
        <v>472</v>
      </c>
      <c r="F254">
        <v>5</v>
      </c>
    </row>
    <row r="255" spans="1:7" x14ac:dyDescent="0.45">
      <c r="A255" t="s">
        <v>508</v>
      </c>
      <c r="B255" t="s">
        <v>113</v>
      </c>
      <c r="C255" t="s">
        <v>520</v>
      </c>
      <c r="D255" t="s">
        <v>521</v>
      </c>
      <c r="E255" t="s">
        <v>472</v>
      </c>
      <c r="F255">
        <v>4</v>
      </c>
    </row>
    <row r="256" spans="1:7" x14ac:dyDescent="0.45">
      <c r="A256" t="s">
        <v>508</v>
      </c>
      <c r="B256" t="s">
        <v>113</v>
      </c>
      <c r="C256" t="s">
        <v>522</v>
      </c>
      <c r="D256" t="s">
        <v>523</v>
      </c>
      <c r="E256" t="s">
        <v>472</v>
      </c>
      <c r="F256">
        <v>5</v>
      </c>
    </row>
    <row r="257" spans="1:7" x14ac:dyDescent="0.45">
      <c r="A257" t="s">
        <v>508</v>
      </c>
      <c r="B257" t="s">
        <v>113</v>
      </c>
      <c r="C257" t="s">
        <v>524</v>
      </c>
      <c r="D257" t="s">
        <v>525</v>
      </c>
      <c r="E257" t="s">
        <v>472</v>
      </c>
      <c r="F257">
        <v>5</v>
      </c>
    </row>
    <row r="258" spans="1:7" x14ac:dyDescent="0.45">
      <c r="A258" t="s">
        <v>508</v>
      </c>
      <c r="B258" t="s">
        <v>113</v>
      </c>
      <c r="C258" t="s">
        <v>526</v>
      </c>
      <c r="D258" t="s">
        <v>527</v>
      </c>
      <c r="E258" t="s">
        <v>472</v>
      </c>
      <c r="F258">
        <v>5</v>
      </c>
    </row>
    <row r="259" spans="1:7" x14ac:dyDescent="0.45">
      <c r="A259" t="s">
        <v>508</v>
      </c>
      <c r="B259" t="s">
        <v>113</v>
      </c>
      <c r="C259" t="s">
        <v>528</v>
      </c>
      <c r="D259" t="s">
        <v>529</v>
      </c>
      <c r="E259" t="s">
        <v>487</v>
      </c>
      <c r="G259" t="s">
        <v>552</v>
      </c>
    </row>
    <row r="260" spans="1:7" x14ac:dyDescent="0.45">
      <c r="A260" t="s">
        <v>508</v>
      </c>
      <c r="B260" t="s">
        <v>113</v>
      </c>
      <c r="C260" t="s">
        <v>531</v>
      </c>
      <c r="D260" t="s">
        <v>532</v>
      </c>
      <c r="E260" t="s">
        <v>487</v>
      </c>
      <c r="G260" t="s">
        <v>553</v>
      </c>
    </row>
    <row r="261" spans="1:7" x14ac:dyDescent="0.45">
      <c r="A261" t="s">
        <v>508</v>
      </c>
      <c r="B261" t="s">
        <v>113</v>
      </c>
      <c r="C261" t="s">
        <v>534</v>
      </c>
      <c r="D261" t="s">
        <v>535</v>
      </c>
      <c r="E261" t="s">
        <v>487</v>
      </c>
      <c r="G261" t="s">
        <v>554</v>
      </c>
    </row>
    <row r="262" spans="1:7" x14ac:dyDescent="0.45">
      <c r="A262" t="s">
        <v>508</v>
      </c>
      <c r="B262" t="s">
        <v>113</v>
      </c>
      <c r="C262" t="s">
        <v>537</v>
      </c>
      <c r="D262" t="s">
        <v>538</v>
      </c>
      <c r="E262" t="s">
        <v>487</v>
      </c>
      <c r="G262" t="s">
        <v>555</v>
      </c>
    </row>
    <row r="263" spans="1:7" x14ac:dyDescent="0.45">
      <c r="A263" t="s">
        <v>508</v>
      </c>
      <c r="B263" t="s">
        <v>104</v>
      </c>
      <c r="C263" t="s">
        <v>470</v>
      </c>
      <c r="D263" t="s">
        <v>509</v>
      </c>
      <c r="E263" t="s">
        <v>472</v>
      </c>
      <c r="F263">
        <v>5</v>
      </c>
    </row>
    <row r="264" spans="1:7" x14ac:dyDescent="0.45">
      <c r="A264" t="s">
        <v>508</v>
      </c>
      <c r="B264" t="s">
        <v>104</v>
      </c>
      <c r="C264" t="s">
        <v>473</v>
      </c>
      <c r="D264" t="s">
        <v>510</v>
      </c>
      <c r="E264" t="s">
        <v>472</v>
      </c>
      <c r="F264">
        <v>4</v>
      </c>
    </row>
    <row r="265" spans="1:7" x14ac:dyDescent="0.45">
      <c r="A265" t="s">
        <v>508</v>
      </c>
      <c r="B265" t="s">
        <v>104</v>
      </c>
      <c r="C265" t="s">
        <v>475</v>
      </c>
      <c r="D265" t="s">
        <v>511</v>
      </c>
      <c r="E265" t="s">
        <v>472</v>
      </c>
      <c r="F265">
        <v>4</v>
      </c>
    </row>
    <row r="266" spans="1:7" x14ac:dyDescent="0.45">
      <c r="A266" t="s">
        <v>508</v>
      </c>
      <c r="B266" t="s">
        <v>104</v>
      </c>
      <c r="C266" t="s">
        <v>477</v>
      </c>
      <c r="D266" t="s">
        <v>512</v>
      </c>
      <c r="E266" t="s">
        <v>472</v>
      </c>
      <c r="F266">
        <v>4</v>
      </c>
    </row>
    <row r="267" spans="1:7" x14ac:dyDescent="0.45">
      <c r="A267" t="s">
        <v>508</v>
      </c>
      <c r="B267" t="s">
        <v>104</v>
      </c>
      <c r="C267" t="s">
        <v>479</v>
      </c>
      <c r="D267" t="s">
        <v>513</v>
      </c>
      <c r="E267" t="s">
        <v>472</v>
      </c>
      <c r="F267">
        <v>5</v>
      </c>
    </row>
    <row r="268" spans="1:7" x14ac:dyDescent="0.45">
      <c r="A268" t="s">
        <v>508</v>
      </c>
      <c r="B268" t="s">
        <v>104</v>
      </c>
      <c r="C268" t="s">
        <v>481</v>
      </c>
      <c r="D268" t="s">
        <v>514</v>
      </c>
      <c r="E268" t="s">
        <v>472</v>
      </c>
      <c r="F268">
        <v>4</v>
      </c>
    </row>
    <row r="269" spans="1:7" x14ac:dyDescent="0.45">
      <c r="A269" t="s">
        <v>508</v>
      </c>
      <c r="B269" t="s">
        <v>104</v>
      </c>
      <c r="C269" t="s">
        <v>483</v>
      </c>
      <c r="D269" t="s">
        <v>515</v>
      </c>
      <c r="E269" t="s">
        <v>472</v>
      </c>
      <c r="F269">
        <v>2</v>
      </c>
    </row>
    <row r="270" spans="1:7" x14ac:dyDescent="0.45">
      <c r="A270" t="s">
        <v>508</v>
      </c>
      <c r="B270" t="s">
        <v>104</v>
      </c>
      <c r="C270" t="s">
        <v>485</v>
      </c>
      <c r="D270" t="s">
        <v>516</v>
      </c>
      <c r="E270" t="s">
        <v>472</v>
      </c>
      <c r="F270">
        <v>4</v>
      </c>
    </row>
    <row r="271" spans="1:7" x14ac:dyDescent="0.45">
      <c r="A271" t="s">
        <v>508</v>
      </c>
      <c r="B271" t="s">
        <v>104</v>
      </c>
      <c r="C271" t="s">
        <v>488</v>
      </c>
      <c r="D271" t="s">
        <v>517</v>
      </c>
      <c r="E271" t="s">
        <v>472</v>
      </c>
      <c r="F271">
        <v>4</v>
      </c>
    </row>
    <row r="272" spans="1:7" x14ac:dyDescent="0.45">
      <c r="A272" t="s">
        <v>508</v>
      </c>
      <c r="B272" t="s">
        <v>104</v>
      </c>
      <c r="C272" t="s">
        <v>518</v>
      </c>
      <c r="D272" t="s">
        <v>519</v>
      </c>
      <c r="E272" t="s">
        <v>472</v>
      </c>
      <c r="F272">
        <v>4</v>
      </c>
    </row>
    <row r="273" spans="1:7" x14ac:dyDescent="0.45">
      <c r="A273" t="s">
        <v>508</v>
      </c>
      <c r="B273" t="s">
        <v>104</v>
      </c>
      <c r="C273" t="s">
        <v>520</v>
      </c>
      <c r="D273" t="s">
        <v>521</v>
      </c>
      <c r="E273" t="s">
        <v>472</v>
      </c>
      <c r="F273">
        <v>4</v>
      </c>
    </row>
    <row r="274" spans="1:7" x14ac:dyDescent="0.45">
      <c r="A274" t="s">
        <v>508</v>
      </c>
      <c r="B274" t="s">
        <v>104</v>
      </c>
      <c r="C274" t="s">
        <v>522</v>
      </c>
      <c r="D274" t="s">
        <v>523</v>
      </c>
      <c r="E274" t="s">
        <v>472</v>
      </c>
      <c r="F274">
        <v>4</v>
      </c>
    </row>
    <row r="275" spans="1:7" x14ac:dyDescent="0.45">
      <c r="A275" t="s">
        <v>508</v>
      </c>
      <c r="B275" t="s">
        <v>104</v>
      </c>
      <c r="C275" t="s">
        <v>524</v>
      </c>
      <c r="D275" t="s">
        <v>525</v>
      </c>
      <c r="E275" t="s">
        <v>472</v>
      </c>
      <c r="F275">
        <v>4</v>
      </c>
    </row>
    <row r="276" spans="1:7" x14ac:dyDescent="0.45">
      <c r="A276" t="s">
        <v>508</v>
      </c>
      <c r="B276" t="s">
        <v>104</v>
      </c>
      <c r="C276" t="s">
        <v>526</v>
      </c>
      <c r="D276" t="s">
        <v>527</v>
      </c>
      <c r="E276" t="s">
        <v>472</v>
      </c>
      <c r="F276">
        <v>4</v>
      </c>
    </row>
    <row r="277" spans="1:7" x14ac:dyDescent="0.45">
      <c r="A277" t="s">
        <v>508</v>
      </c>
      <c r="B277" t="s">
        <v>104</v>
      </c>
      <c r="C277" t="s">
        <v>528</v>
      </c>
      <c r="D277" t="s">
        <v>529</v>
      </c>
      <c r="E277" t="s">
        <v>487</v>
      </c>
      <c r="G277" t="s">
        <v>556</v>
      </c>
    </row>
    <row r="278" spans="1:7" x14ac:dyDescent="0.45">
      <c r="A278" t="s">
        <v>508</v>
      </c>
      <c r="B278" t="s">
        <v>104</v>
      </c>
      <c r="C278" t="s">
        <v>531</v>
      </c>
      <c r="D278" t="s">
        <v>532</v>
      </c>
      <c r="E278" t="s">
        <v>487</v>
      </c>
      <c r="G278" t="s">
        <v>557</v>
      </c>
    </row>
    <row r="279" spans="1:7" x14ac:dyDescent="0.45">
      <c r="A279" t="s">
        <v>508</v>
      </c>
      <c r="B279" t="s">
        <v>104</v>
      </c>
      <c r="C279" t="s">
        <v>534</v>
      </c>
      <c r="D279" t="s">
        <v>535</v>
      </c>
      <c r="E279" t="s">
        <v>487</v>
      </c>
      <c r="G279" t="s">
        <v>558</v>
      </c>
    </row>
    <row r="280" spans="1:7" x14ac:dyDescent="0.45">
      <c r="A280" t="s">
        <v>508</v>
      </c>
      <c r="B280" t="s">
        <v>104</v>
      </c>
      <c r="C280" t="s">
        <v>537</v>
      </c>
      <c r="D280" t="s">
        <v>538</v>
      </c>
      <c r="E280" t="s">
        <v>487</v>
      </c>
      <c r="G280" t="s">
        <v>559</v>
      </c>
    </row>
    <row r="281" spans="1:7" x14ac:dyDescent="0.45">
      <c r="A281" t="s">
        <v>508</v>
      </c>
      <c r="B281" t="s">
        <v>113</v>
      </c>
      <c r="C281" t="s">
        <v>470</v>
      </c>
      <c r="D281" t="s">
        <v>509</v>
      </c>
      <c r="E281" t="s">
        <v>472</v>
      </c>
      <c r="F281">
        <v>4</v>
      </c>
    </row>
    <row r="282" spans="1:7" x14ac:dyDescent="0.45">
      <c r="A282" t="s">
        <v>508</v>
      </c>
      <c r="B282" t="s">
        <v>113</v>
      </c>
      <c r="C282" t="s">
        <v>473</v>
      </c>
      <c r="D282" t="s">
        <v>510</v>
      </c>
      <c r="E282" t="s">
        <v>472</v>
      </c>
      <c r="F282">
        <v>3</v>
      </c>
    </row>
    <row r="283" spans="1:7" x14ac:dyDescent="0.45">
      <c r="A283" t="s">
        <v>508</v>
      </c>
      <c r="B283" t="s">
        <v>113</v>
      </c>
      <c r="C283" t="s">
        <v>475</v>
      </c>
      <c r="D283" t="s">
        <v>511</v>
      </c>
      <c r="E283" t="s">
        <v>472</v>
      </c>
      <c r="F283">
        <v>4</v>
      </c>
    </row>
    <row r="284" spans="1:7" x14ac:dyDescent="0.45">
      <c r="A284" t="s">
        <v>508</v>
      </c>
      <c r="B284" t="s">
        <v>113</v>
      </c>
      <c r="C284" t="s">
        <v>477</v>
      </c>
      <c r="D284" t="s">
        <v>512</v>
      </c>
      <c r="E284" t="s">
        <v>472</v>
      </c>
      <c r="F284">
        <v>3</v>
      </c>
    </row>
    <row r="285" spans="1:7" x14ac:dyDescent="0.45">
      <c r="A285" t="s">
        <v>508</v>
      </c>
      <c r="B285" t="s">
        <v>113</v>
      </c>
      <c r="C285" t="s">
        <v>479</v>
      </c>
      <c r="D285" t="s">
        <v>513</v>
      </c>
      <c r="E285" t="s">
        <v>472</v>
      </c>
      <c r="F285">
        <v>4</v>
      </c>
    </row>
    <row r="286" spans="1:7" x14ac:dyDescent="0.45">
      <c r="A286" t="s">
        <v>508</v>
      </c>
      <c r="B286" t="s">
        <v>113</v>
      </c>
      <c r="C286" t="s">
        <v>481</v>
      </c>
      <c r="D286" t="s">
        <v>514</v>
      </c>
      <c r="E286" t="s">
        <v>472</v>
      </c>
      <c r="F286">
        <v>4</v>
      </c>
    </row>
    <row r="287" spans="1:7" x14ac:dyDescent="0.45">
      <c r="A287" t="s">
        <v>508</v>
      </c>
      <c r="B287" t="s">
        <v>113</v>
      </c>
      <c r="C287" t="s">
        <v>483</v>
      </c>
      <c r="D287" t="s">
        <v>515</v>
      </c>
      <c r="E287" t="s">
        <v>472</v>
      </c>
      <c r="F287">
        <v>4</v>
      </c>
    </row>
    <row r="288" spans="1:7" x14ac:dyDescent="0.45">
      <c r="A288" t="s">
        <v>508</v>
      </c>
      <c r="B288" t="s">
        <v>113</v>
      </c>
      <c r="C288" t="s">
        <v>485</v>
      </c>
      <c r="D288" t="s">
        <v>516</v>
      </c>
      <c r="E288" t="s">
        <v>472</v>
      </c>
      <c r="F288">
        <v>4</v>
      </c>
    </row>
    <row r="289" spans="1:7" x14ac:dyDescent="0.45">
      <c r="A289" t="s">
        <v>508</v>
      </c>
      <c r="B289" t="s">
        <v>113</v>
      </c>
      <c r="C289" t="s">
        <v>488</v>
      </c>
      <c r="D289" t="s">
        <v>517</v>
      </c>
      <c r="E289" t="s">
        <v>472</v>
      </c>
      <c r="F289">
        <v>4</v>
      </c>
    </row>
    <row r="290" spans="1:7" x14ac:dyDescent="0.45">
      <c r="A290" t="s">
        <v>508</v>
      </c>
      <c r="B290" t="s">
        <v>113</v>
      </c>
      <c r="C290" t="s">
        <v>518</v>
      </c>
      <c r="D290" t="s">
        <v>519</v>
      </c>
      <c r="E290" t="s">
        <v>472</v>
      </c>
      <c r="F290">
        <v>4</v>
      </c>
    </row>
    <row r="291" spans="1:7" x14ac:dyDescent="0.45">
      <c r="A291" t="s">
        <v>508</v>
      </c>
      <c r="B291" t="s">
        <v>113</v>
      </c>
      <c r="C291" t="s">
        <v>520</v>
      </c>
      <c r="D291" t="s">
        <v>521</v>
      </c>
      <c r="E291" t="s">
        <v>472</v>
      </c>
      <c r="F291">
        <v>4</v>
      </c>
    </row>
    <row r="292" spans="1:7" x14ac:dyDescent="0.45">
      <c r="A292" t="s">
        <v>508</v>
      </c>
      <c r="B292" t="s">
        <v>113</v>
      </c>
      <c r="C292" t="s">
        <v>522</v>
      </c>
      <c r="D292" t="s">
        <v>523</v>
      </c>
      <c r="E292" t="s">
        <v>472</v>
      </c>
      <c r="F292">
        <v>3</v>
      </c>
    </row>
    <row r="293" spans="1:7" x14ac:dyDescent="0.45">
      <c r="A293" t="s">
        <v>508</v>
      </c>
      <c r="B293" t="s">
        <v>113</v>
      </c>
      <c r="C293" t="s">
        <v>524</v>
      </c>
      <c r="D293" t="s">
        <v>525</v>
      </c>
      <c r="E293" t="s">
        <v>472</v>
      </c>
      <c r="F293">
        <v>3</v>
      </c>
    </row>
    <row r="294" spans="1:7" x14ac:dyDescent="0.45">
      <c r="A294" t="s">
        <v>508</v>
      </c>
      <c r="B294" t="s">
        <v>113</v>
      </c>
      <c r="C294" t="s">
        <v>526</v>
      </c>
      <c r="D294" t="s">
        <v>527</v>
      </c>
      <c r="E294" t="s">
        <v>472</v>
      </c>
      <c r="F294">
        <v>3</v>
      </c>
    </row>
    <row r="295" spans="1:7" x14ac:dyDescent="0.45">
      <c r="A295" t="s">
        <v>508</v>
      </c>
      <c r="B295" t="s">
        <v>113</v>
      </c>
      <c r="C295" t="s">
        <v>528</v>
      </c>
      <c r="D295" t="s">
        <v>529</v>
      </c>
      <c r="E295" t="s">
        <v>487</v>
      </c>
      <c r="G295" t="s">
        <v>560</v>
      </c>
    </row>
    <row r="296" spans="1:7" x14ac:dyDescent="0.45">
      <c r="A296" t="s">
        <v>508</v>
      </c>
      <c r="B296" t="s">
        <v>113</v>
      </c>
      <c r="C296" t="s">
        <v>531</v>
      </c>
      <c r="D296" t="s">
        <v>532</v>
      </c>
      <c r="E296" t="s">
        <v>487</v>
      </c>
      <c r="G296" t="s">
        <v>561</v>
      </c>
    </row>
    <row r="297" spans="1:7" x14ac:dyDescent="0.45">
      <c r="A297" t="s">
        <v>508</v>
      </c>
      <c r="B297" t="s">
        <v>113</v>
      </c>
      <c r="C297" t="s">
        <v>534</v>
      </c>
      <c r="D297" t="s">
        <v>535</v>
      </c>
      <c r="E297" t="s">
        <v>487</v>
      </c>
      <c r="G297" t="s">
        <v>562</v>
      </c>
    </row>
    <row r="298" spans="1:7" x14ac:dyDescent="0.45">
      <c r="A298" t="s">
        <v>508</v>
      </c>
      <c r="B298" t="s">
        <v>113</v>
      </c>
      <c r="C298" t="s">
        <v>537</v>
      </c>
      <c r="D298" t="s">
        <v>538</v>
      </c>
      <c r="E298" t="s">
        <v>487</v>
      </c>
      <c r="G298" t="s">
        <v>563</v>
      </c>
    </row>
    <row r="299" spans="1:7" x14ac:dyDescent="0.45">
      <c r="A299" t="s">
        <v>508</v>
      </c>
      <c r="B299" t="s">
        <v>113</v>
      </c>
      <c r="C299" t="s">
        <v>470</v>
      </c>
      <c r="D299" t="s">
        <v>509</v>
      </c>
      <c r="E299" t="s">
        <v>472</v>
      </c>
      <c r="F299">
        <v>5</v>
      </c>
    </row>
    <row r="300" spans="1:7" x14ac:dyDescent="0.45">
      <c r="A300" t="s">
        <v>508</v>
      </c>
      <c r="B300" t="s">
        <v>113</v>
      </c>
      <c r="C300" t="s">
        <v>473</v>
      </c>
      <c r="D300" t="s">
        <v>510</v>
      </c>
      <c r="E300" t="s">
        <v>472</v>
      </c>
      <c r="F300">
        <v>4</v>
      </c>
    </row>
    <row r="301" spans="1:7" x14ac:dyDescent="0.45">
      <c r="A301" t="s">
        <v>508</v>
      </c>
      <c r="B301" t="s">
        <v>113</v>
      </c>
      <c r="C301" t="s">
        <v>475</v>
      </c>
      <c r="D301" t="s">
        <v>511</v>
      </c>
      <c r="E301" t="s">
        <v>472</v>
      </c>
      <c r="F301">
        <v>5</v>
      </c>
    </row>
    <row r="302" spans="1:7" x14ac:dyDescent="0.45">
      <c r="A302" t="s">
        <v>508</v>
      </c>
      <c r="B302" t="s">
        <v>113</v>
      </c>
      <c r="C302" t="s">
        <v>477</v>
      </c>
      <c r="D302" t="s">
        <v>512</v>
      </c>
      <c r="E302" t="s">
        <v>472</v>
      </c>
      <c r="F302">
        <v>5</v>
      </c>
    </row>
    <row r="303" spans="1:7" x14ac:dyDescent="0.45">
      <c r="A303" t="s">
        <v>508</v>
      </c>
      <c r="B303" t="s">
        <v>113</v>
      </c>
      <c r="C303" t="s">
        <v>479</v>
      </c>
      <c r="D303" t="s">
        <v>513</v>
      </c>
      <c r="E303" t="s">
        <v>472</v>
      </c>
      <c r="F303">
        <v>5</v>
      </c>
    </row>
    <row r="304" spans="1:7" x14ac:dyDescent="0.45">
      <c r="A304" t="s">
        <v>508</v>
      </c>
      <c r="B304" t="s">
        <v>113</v>
      </c>
      <c r="C304" t="s">
        <v>481</v>
      </c>
      <c r="D304" t="s">
        <v>514</v>
      </c>
      <c r="E304" t="s">
        <v>472</v>
      </c>
      <c r="F304">
        <v>5</v>
      </c>
    </row>
    <row r="305" spans="1:7" x14ac:dyDescent="0.45">
      <c r="A305" t="s">
        <v>508</v>
      </c>
      <c r="B305" t="s">
        <v>113</v>
      </c>
      <c r="C305" t="s">
        <v>483</v>
      </c>
      <c r="D305" t="s">
        <v>515</v>
      </c>
      <c r="E305" t="s">
        <v>472</v>
      </c>
      <c r="F305">
        <v>5</v>
      </c>
    </row>
    <row r="306" spans="1:7" x14ac:dyDescent="0.45">
      <c r="A306" t="s">
        <v>508</v>
      </c>
      <c r="B306" t="s">
        <v>113</v>
      </c>
      <c r="C306" t="s">
        <v>485</v>
      </c>
      <c r="D306" t="s">
        <v>516</v>
      </c>
      <c r="E306" t="s">
        <v>472</v>
      </c>
      <c r="F306">
        <v>5</v>
      </c>
    </row>
    <row r="307" spans="1:7" x14ac:dyDescent="0.45">
      <c r="A307" t="s">
        <v>508</v>
      </c>
      <c r="B307" t="s">
        <v>113</v>
      </c>
      <c r="C307" t="s">
        <v>488</v>
      </c>
      <c r="D307" t="s">
        <v>517</v>
      </c>
      <c r="E307" t="s">
        <v>472</v>
      </c>
      <c r="F307">
        <v>5</v>
      </c>
    </row>
    <row r="308" spans="1:7" x14ac:dyDescent="0.45">
      <c r="A308" t="s">
        <v>508</v>
      </c>
      <c r="B308" t="s">
        <v>113</v>
      </c>
      <c r="C308" t="s">
        <v>518</v>
      </c>
      <c r="D308" t="s">
        <v>519</v>
      </c>
      <c r="E308" t="s">
        <v>472</v>
      </c>
      <c r="F308">
        <v>5</v>
      </c>
    </row>
    <row r="309" spans="1:7" x14ac:dyDescent="0.45">
      <c r="A309" t="s">
        <v>508</v>
      </c>
      <c r="B309" t="s">
        <v>113</v>
      </c>
      <c r="C309" t="s">
        <v>520</v>
      </c>
      <c r="D309" t="s">
        <v>521</v>
      </c>
      <c r="E309" t="s">
        <v>472</v>
      </c>
      <c r="F309">
        <v>5</v>
      </c>
    </row>
    <row r="310" spans="1:7" x14ac:dyDescent="0.45">
      <c r="A310" t="s">
        <v>508</v>
      </c>
      <c r="B310" t="s">
        <v>113</v>
      </c>
      <c r="C310" t="s">
        <v>522</v>
      </c>
      <c r="D310" t="s">
        <v>523</v>
      </c>
      <c r="E310" t="s">
        <v>472</v>
      </c>
      <c r="F310">
        <v>5</v>
      </c>
    </row>
    <row r="311" spans="1:7" x14ac:dyDescent="0.45">
      <c r="A311" t="s">
        <v>508</v>
      </c>
      <c r="B311" t="s">
        <v>113</v>
      </c>
      <c r="C311" t="s">
        <v>524</v>
      </c>
      <c r="D311" t="s">
        <v>525</v>
      </c>
      <c r="E311" t="s">
        <v>472</v>
      </c>
      <c r="F311">
        <v>5</v>
      </c>
    </row>
    <row r="312" spans="1:7" x14ac:dyDescent="0.45">
      <c r="A312" t="s">
        <v>508</v>
      </c>
      <c r="B312" t="s">
        <v>113</v>
      </c>
      <c r="C312" t="s">
        <v>526</v>
      </c>
      <c r="D312" t="s">
        <v>527</v>
      </c>
      <c r="E312" t="s">
        <v>472</v>
      </c>
      <c r="F312">
        <v>5</v>
      </c>
    </row>
    <row r="313" spans="1:7" x14ac:dyDescent="0.45">
      <c r="A313" t="s">
        <v>508</v>
      </c>
      <c r="B313" t="s">
        <v>113</v>
      </c>
      <c r="C313" t="s">
        <v>528</v>
      </c>
      <c r="D313" t="s">
        <v>529</v>
      </c>
      <c r="E313" t="s">
        <v>487</v>
      </c>
      <c r="G313" t="s">
        <v>564</v>
      </c>
    </row>
    <row r="314" spans="1:7" x14ac:dyDescent="0.45">
      <c r="A314" t="s">
        <v>508</v>
      </c>
      <c r="B314" t="s">
        <v>113</v>
      </c>
      <c r="C314" t="s">
        <v>531</v>
      </c>
      <c r="D314" t="s">
        <v>532</v>
      </c>
      <c r="E314" t="s">
        <v>487</v>
      </c>
      <c r="G314" t="s">
        <v>565</v>
      </c>
    </row>
    <row r="315" spans="1:7" x14ac:dyDescent="0.45">
      <c r="A315" t="s">
        <v>508</v>
      </c>
      <c r="B315" t="s">
        <v>113</v>
      </c>
      <c r="C315" t="s">
        <v>534</v>
      </c>
      <c r="D315" t="s">
        <v>535</v>
      </c>
      <c r="E315" t="s">
        <v>487</v>
      </c>
      <c r="G315" t="s">
        <v>566</v>
      </c>
    </row>
    <row r="316" spans="1:7" x14ac:dyDescent="0.45">
      <c r="A316" t="s">
        <v>508</v>
      </c>
      <c r="B316" t="s">
        <v>113</v>
      </c>
      <c r="C316" t="s">
        <v>537</v>
      </c>
      <c r="D316" t="s">
        <v>538</v>
      </c>
      <c r="E316" t="s">
        <v>487</v>
      </c>
      <c r="G316" t="s">
        <v>567</v>
      </c>
    </row>
    <row r="317" spans="1:7" x14ac:dyDescent="0.45">
      <c r="A317" t="s">
        <v>508</v>
      </c>
      <c r="B317" t="s">
        <v>117</v>
      </c>
      <c r="C317" t="s">
        <v>470</v>
      </c>
      <c r="D317" t="s">
        <v>509</v>
      </c>
      <c r="E317" t="s">
        <v>472</v>
      </c>
      <c r="F317">
        <v>5</v>
      </c>
    </row>
    <row r="318" spans="1:7" x14ac:dyDescent="0.45">
      <c r="A318" t="s">
        <v>508</v>
      </c>
      <c r="B318" t="s">
        <v>117</v>
      </c>
      <c r="C318" t="s">
        <v>473</v>
      </c>
      <c r="D318" t="s">
        <v>510</v>
      </c>
      <c r="E318" t="s">
        <v>472</v>
      </c>
      <c r="F318">
        <v>5</v>
      </c>
    </row>
    <row r="319" spans="1:7" x14ac:dyDescent="0.45">
      <c r="A319" t="s">
        <v>508</v>
      </c>
      <c r="B319" t="s">
        <v>117</v>
      </c>
      <c r="C319" t="s">
        <v>475</v>
      </c>
      <c r="D319" t="s">
        <v>511</v>
      </c>
      <c r="E319" t="s">
        <v>472</v>
      </c>
      <c r="F319">
        <v>4</v>
      </c>
    </row>
    <row r="320" spans="1:7" x14ac:dyDescent="0.45">
      <c r="A320" t="s">
        <v>508</v>
      </c>
      <c r="B320" t="s">
        <v>117</v>
      </c>
      <c r="C320" t="s">
        <v>477</v>
      </c>
      <c r="D320" t="s">
        <v>512</v>
      </c>
      <c r="E320" t="s">
        <v>472</v>
      </c>
      <c r="F320">
        <v>5</v>
      </c>
    </row>
    <row r="321" spans="1:7" x14ac:dyDescent="0.45">
      <c r="A321" t="s">
        <v>508</v>
      </c>
      <c r="B321" t="s">
        <v>117</v>
      </c>
      <c r="C321" t="s">
        <v>479</v>
      </c>
      <c r="D321" t="s">
        <v>513</v>
      </c>
      <c r="E321" t="s">
        <v>472</v>
      </c>
      <c r="F321">
        <v>5</v>
      </c>
    </row>
    <row r="322" spans="1:7" x14ac:dyDescent="0.45">
      <c r="A322" t="s">
        <v>508</v>
      </c>
      <c r="B322" t="s">
        <v>117</v>
      </c>
      <c r="C322" t="s">
        <v>481</v>
      </c>
      <c r="D322" t="s">
        <v>514</v>
      </c>
      <c r="E322" t="s">
        <v>472</v>
      </c>
      <c r="F322">
        <v>4</v>
      </c>
    </row>
    <row r="323" spans="1:7" x14ac:dyDescent="0.45">
      <c r="A323" t="s">
        <v>508</v>
      </c>
      <c r="B323" t="s">
        <v>117</v>
      </c>
      <c r="C323" t="s">
        <v>483</v>
      </c>
      <c r="D323" t="s">
        <v>515</v>
      </c>
      <c r="E323" t="s">
        <v>472</v>
      </c>
      <c r="F323">
        <v>3</v>
      </c>
    </row>
    <row r="324" spans="1:7" x14ac:dyDescent="0.45">
      <c r="A324" t="s">
        <v>508</v>
      </c>
      <c r="B324" t="s">
        <v>117</v>
      </c>
      <c r="C324" t="s">
        <v>485</v>
      </c>
      <c r="D324" t="s">
        <v>516</v>
      </c>
      <c r="E324" t="s">
        <v>472</v>
      </c>
      <c r="F324">
        <v>5</v>
      </c>
    </row>
    <row r="325" spans="1:7" x14ac:dyDescent="0.45">
      <c r="A325" t="s">
        <v>508</v>
      </c>
      <c r="B325" t="s">
        <v>117</v>
      </c>
      <c r="C325" t="s">
        <v>488</v>
      </c>
      <c r="D325" t="s">
        <v>517</v>
      </c>
      <c r="E325" t="s">
        <v>472</v>
      </c>
      <c r="F325">
        <v>3</v>
      </c>
    </row>
    <row r="326" spans="1:7" x14ac:dyDescent="0.45">
      <c r="A326" t="s">
        <v>508</v>
      </c>
      <c r="B326" t="s">
        <v>117</v>
      </c>
      <c r="C326" t="s">
        <v>518</v>
      </c>
      <c r="D326" t="s">
        <v>519</v>
      </c>
      <c r="E326" t="s">
        <v>472</v>
      </c>
      <c r="F326">
        <v>4</v>
      </c>
    </row>
    <row r="327" spans="1:7" x14ac:dyDescent="0.45">
      <c r="A327" t="s">
        <v>508</v>
      </c>
      <c r="B327" t="s">
        <v>117</v>
      </c>
      <c r="C327" t="s">
        <v>520</v>
      </c>
      <c r="D327" t="s">
        <v>521</v>
      </c>
      <c r="E327" t="s">
        <v>472</v>
      </c>
      <c r="F327">
        <v>3</v>
      </c>
    </row>
    <row r="328" spans="1:7" x14ac:dyDescent="0.45">
      <c r="A328" t="s">
        <v>508</v>
      </c>
      <c r="B328" t="s">
        <v>117</v>
      </c>
      <c r="C328" t="s">
        <v>522</v>
      </c>
      <c r="D328" t="s">
        <v>523</v>
      </c>
      <c r="E328" t="s">
        <v>472</v>
      </c>
      <c r="F328">
        <v>3</v>
      </c>
    </row>
    <row r="329" spans="1:7" x14ac:dyDescent="0.45">
      <c r="A329" t="s">
        <v>508</v>
      </c>
      <c r="B329" t="s">
        <v>117</v>
      </c>
      <c r="C329" t="s">
        <v>524</v>
      </c>
      <c r="D329" t="s">
        <v>525</v>
      </c>
      <c r="E329" t="s">
        <v>472</v>
      </c>
      <c r="F329">
        <v>4</v>
      </c>
    </row>
    <row r="330" spans="1:7" x14ac:dyDescent="0.45">
      <c r="A330" t="s">
        <v>508</v>
      </c>
      <c r="B330" t="s">
        <v>117</v>
      </c>
      <c r="C330" t="s">
        <v>526</v>
      </c>
      <c r="D330" t="s">
        <v>527</v>
      </c>
      <c r="E330" t="s">
        <v>472</v>
      </c>
      <c r="F330">
        <v>4</v>
      </c>
    </row>
    <row r="331" spans="1:7" x14ac:dyDescent="0.45">
      <c r="A331" t="s">
        <v>508</v>
      </c>
      <c r="B331" t="s">
        <v>117</v>
      </c>
      <c r="C331" t="s">
        <v>528</v>
      </c>
      <c r="D331" t="s">
        <v>529</v>
      </c>
      <c r="E331" t="s">
        <v>487</v>
      </c>
      <c r="G331" t="s">
        <v>568</v>
      </c>
    </row>
    <row r="332" spans="1:7" x14ac:dyDescent="0.45">
      <c r="A332" t="s">
        <v>508</v>
      </c>
      <c r="B332" t="s">
        <v>117</v>
      </c>
      <c r="C332" t="s">
        <v>531</v>
      </c>
      <c r="D332" t="s">
        <v>532</v>
      </c>
      <c r="E332" t="s">
        <v>487</v>
      </c>
      <c r="G332" t="s">
        <v>569</v>
      </c>
    </row>
    <row r="333" spans="1:7" x14ac:dyDescent="0.45">
      <c r="A333" t="s">
        <v>508</v>
      </c>
      <c r="B333" t="s">
        <v>117</v>
      </c>
      <c r="C333" t="s">
        <v>534</v>
      </c>
      <c r="D333" t="s">
        <v>535</v>
      </c>
      <c r="E333" t="s">
        <v>487</v>
      </c>
      <c r="G333" t="s">
        <v>570</v>
      </c>
    </row>
    <row r="334" spans="1:7" x14ac:dyDescent="0.45">
      <c r="A334" t="s">
        <v>508</v>
      </c>
      <c r="B334" t="s">
        <v>117</v>
      </c>
      <c r="C334" t="s">
        <v>537</v>
      </c>
      <c r="D334" t="s">
        <v>538</v>
      </c>
      <c r="E334" t="s">
        <v>487</v>
      </c>
      <c r="G334" t="s">
        <v>571</v>
      </c>
    </row>
    <row r="335" spans="1:7" x14ac:dyDescent="0.45">
      <c r="A335" t="s">
        <v>508</v>
      </c>
      <c r="B335" t="s">
        <v>96</v>
      </c>
      <c r="C335" t="s">
        <v>470</v>
      </c>
      <c r="D335" t="s">
        <v>509</v>
      </c>
      <c r="E335" t="s">
        <v>472</v>
      </c>
      <c r="F335">
        <v>5</v>
      </c>
    </row>
    <row r="336" spans="1:7" x14ac:dyDescent="0.45">
      <c r="A336" t="s">
        <v>508</v>
      </c>
      <c r="B336" t="s">
        <v>96</v>
      </c>
      <c r="C336" t="s">
        <v>473</v>
      </c>
      <c r="D336" t="s">
        <v>510</v>
      </c>
      <c r="E336" t="s">
        <v>472</v>
      </c>
      <c r="F336">
        <v>4</v>
      </c>
    </row>
    <row r="337" spans="1:7" x14ac:dyDescent="0.45">
      <c r="A337" t="s">
        <v>508</v>
      </c>
      <c r="B337" t="s">
        <v>96</v>
      </c>
      <c r="C337" t="s">
        <v>475</v>
      </c>
      <c r="D337" t="s">
        <v>511</v>
      </c>
      <c r="E337" t="s">
        <v>472</v>
      </c>
      <c r="F337">
        <v>5</v>
      </c>
    </row>
    <row r="338" spans="1:7" x14ac:dyDescent="0.45">
      <c r="A338" t="s">
        <v>508</v>
      </c>
      <c r="B338" t="s">
        <v>96</v>
      </c>
      <c r="C338" t="s">
        <v>477</v>
      </c>
      <c r="D338" t="s">
        <v>512</v>
      </c>
      <c r="E338" t="s">
        <v>472</v>
      </c>
      <c r="F338">
        <v>4</v>
      </c>
    </row>
    <row r="339" spans="1:7" x14ac:dyDescent="0.45">
      <c r="A339" t="s">
        <v>508</v>
      </c>
      <c r="B339" t="s">
        <v>96</v>
      </c>
      <c r="C339" t="s">
        <v>479</v>
      </c>
      <c r="D339" t="s">
        <v>513</v>
      </c>
      <c r="E339" t="s">
        <v>472</v>
      </c>
      <c r="F339">
        <v>5</v>
      </c>
    </row>
    <row r="340" spans="1:7" x14ac:dyDescent="0.45">
      <c r="A340" t="s">
        <v>508</v>
      </c>
      <c r="B340" t="s">
        <v>96</v>
      </c>
      <c r="C340" t="s">
        <v>481</v>
      </c>
      <c r="D340" t="s">
        <v>514</v>
      </c>
      <c r="E340" t="s">
        <v>472</v>
      </c>
      <c r="F340">
        <v>4</v>
      </c>
    </row>
    <row r="341" spans="1:7" x14ac:dyDescent="0.45">
      <c r="A341" t="s">
        <v>508</v>
      </c>
      <c r="B341" t="s">
        <v>96</v>
      </c>
      <c r="C341" t="s">
        <v>483</v>
      </c>
      <c r="D341" t="s">
        <v>515</v>
      </c>
      <c r="E341" t="s">
        <v>472</v>
      </c>
      <c r="F341">
        <v>4</v>
      </c>
    </row>
    <row r="342" spans="1:7" x14ac:dyDescent="0.45">
      <c r="A342" t="s">
        <v>508</v>
      </c>
      <c r="B342" t="s">
        <v>96</v>
      </c>
      <c r="C342" t="s">
        <v>485</v>
      </c>
      <c r="D342" t="s">
        <v>516</v>
      </c>
      <c r="E342" t="s">
        <v>472</v>
      </c>
      <c r="F342">
        <v>5</v>
      </c>
    </row>
    <row r="343" spans="1:7" x14ac:dyDescent="0.45">
      <c r="A343" t="s">
        <v>508</v>
      </c>
      <c r="B343" t="s">
        <v>96</v>
      </c>
      <c r="C343" t="s">
        <v>488</v>
      </c>
      <c r="D343" t="s">
        <v>517</v>
      </c>
      <c r="E343" t="s">
        <v>472</v>
      </c>
      <c r="F343">
        <v>4</v>
      </c>
    </row>
    <row r="344" spans="1:7" x14ac:dyDescent="0.45">
      <c r="A344" t="s">
        <v>508</v>
      </c>
      <c r="B344" t="s">
        <v>96</v>
      </c>
      <c r="C344" t="s">
        <v>518</v>
      </c>
      <c r="D344" t="s">
        <v>519</v>
      </c>
      <c r="E344" t="s">
        <v>472</v>
      </c>
      <c r="F344">
        <v>4</v>
      </c>
    </row>
    <row r="345" spans="1:7" x14ac:dyDescent="0.45">
      <c r="A345" t="s">
        <v>508</v>
      </c>
      <c r="B345" t="s">
        <v>96</v>
      </c>
      <c r="C345" t="s">
        <v>520</v>
      </c>
      <c r="D345" t="s">
        <v>521</v>
      </c>
      <c r="E345" t="s">
        <v>472</v>
      </c>
      <c r="F345">
        <v>4</v>
      </c>
    </row>
    <row r="346" spans="1:7" x14ac:dyDescent="0.45">
      <c r="A346" t="s">
        <v>508</v>
      </c>
      <c r="B346" t="s">
        <v>96</v>
      </c>
      <c r="C346" t="s">
        <v>522</v>
      </c>
      <c r="D346" t="s">
        <v>523</v>
      </c>
      <c r="E346" t="s">
        <v>472</v>
      </c>
      <c r="F346">
        <v>5</v>
      </c>
    </row>
    <row r="347" spans="1:7" x14ac:dyDescent="0.45">
      <c r="A347" t="s">
        <v>508</v>
      </c>
      <c r="B347" t="s">
        <v>96</v>
      </c>
      <c r="C347" t="s">
        <v>524</v>
      </c>
      <c r="D347" t="s">
        <v>525</v>
      </c>
      <c r="E347" t="s">
        <v>472</v>
      </c>
      <c r="F347">
        <v>3</v>
      </c>
    </row>
    <row r="348" spans="1:7" x14ac:dyDescent="0.45">
      <c r="A348" t="s">
        <v>508</v>
      </c>
      <c r="B348" t="s">
        <v>96</v>
      </c>
      <c r="C348" t="s">
        <v>526</v>
      </c>
      <c r="D348" t="s">
        <v>527</v>
      </c>
      <c r="E348" t="s">
        <v>472</v>
      </c>
      <c r="F348">
        <v>4</v>
      </c>
    </row>
    <row r="349" spans="1:7" x14ac:dyDescent="0.45">
      <c r="A349" t="s">
        <v>508</v>
      </c>
      <c r="B349" t="s">
        <v>96</v>
      </c>
      <c r="C349" t="s">
        <v>528</v>
      </c>
      <c r="D349" t="s">
        <v>529</v>
      </c>
      <c r="E349" t="s">
        <v>487</v>
      </c>
      <c r="G349" t="s">
        <v>572</v>
      </c>
    </row>
    <row r="350" spans="1:7" x14ac:dyDescent="0.45">
      <c r="A350" t="s">
        <v>508</v>
      </c>
      <c r="B350" t="s">
        <v>96</v>
      </c>
      <c r="C350" t="s">
        <v>531</v>
      </c>
      <c r="D350" t="s">
        <v>532</v>
      </c>
      <c r="E350" t="s">
        <v>487</v>
      </c>
      <c r="G350" t="s">
        <v>573</v>
      </c>
    </row>
    <row r="351" spans="1:7" x14ac:dyDescent="0.45">
      <c r="A351" t="s">
        <v>508</v>
      </c>
      <c r="B351" t="s">
        <v>96</v>
      </c>
      <c r="C351" t="s">
        <v>534</v>
      </c>
      <c r="D351" t="s">
        <v>535</v>
      </c>
      <c r="E351" t="s">
        <v>487</v>
      </c>
      <c r="G351" t="s">
        <v>574</v>
      </c>
    </row>
    <row r="352" spans="1:7" x14ac:dyDescent="0.45">
      <c r="A352" t="s">
        <v>508</v>
      </c>
      <c r="B352" t="s">
        <v>96</v>
      </c>
      <c r="C352" t="s">
        <v>537</v>
      </c>
      <c r="D352" t="s">
        <v>538</v>
      </c>
      <c r="E352" t="s">
        <v>487</v>
      </c>
      <c r="G352" t="s">
        <v>575</v>
      </c>
    </row>
    <row r="353" spans="1:7" x14ac:dyDescent="0.45">
      <c r="A353" t="s">
        <v>508</v>
      </c>
      <c r="B353" t="s">
        <v>113</v>
      </c>
      <c r="C353" t="s">
        <v>470</v>
      </c>
      <c r="D353" t="s">
        <v>509</v>
      </c>
      <c r="E353" t="s">
        <v>472</v>
      </c>
      <c r="F353">
        <v>3</v>
      </c>
    </row>
    <row r="354" spans="1:7" x14ac:dyDescent="0.45">
      <c r="A354" t="s">
        <v>508</v>
      </c>
      <c r="B354" t="s">
        <v>113</v>
      </c>
      <c r="C354" t="s">
        <v>473</v>
      </c>
      <c r="D354" t="s">
        <v>510</v>
      </c>
      <c r="E354" t="s">
        <v>472</v>
      </c>
      <c r="F354">
        <v>3</v>
      </c>
    </row>
    <row r="355" spans="1:7" x14ac:dyDescent="0.45">
      <c r="A355" t="s">
        <v>508</v>
      </c>
      <c r="B355" t="s">
        <v>113</v>
      </c>
      <c r="C355" t="s">
        <v>475</v>
      </c>
      <c r="D355" t="s">
        <v>511</v>
      </c>
      <c r="E355" t="s">
        <v>472</v>
      </c>
      <c r="F355">
        <v>4</v>
      </c>
    </row>
    <row r="356" spans="1:7" x14ac:dyDescent="0.45">
      <c r="A356" t="s">
        <v>508</v>
      </c>
      <c r="B356" t="s">
        <v>113</v>
      </c>
      <c r="C356" t="s">
        <v>477</v>
      </c>
      <c r="D356" t="s">
        <v>512</v>
      </c>
      <c r="E356" t="s">
        <v>472</v>
      </c>
      <c r="F356">
        <v>4</v>
      </c>
    </row>
    <row r="357" spans="1:7" x14ac:dyDescent="0.45">
      <c r="A357" t="s">
        <v>508</v>
      </c>
      <c r="B357" t="s">
        <v>113</v>
      </c>
      <c r="C357" t="s">
        <v>479</v>
      </c>
      <c r="D357" t="s">
        <v>513</v>
      </c>
      <c r="E357" t="s">
        <v>472</v>
      </c>
      <c r="F357">
        <v>5</v>
      </c>
    </row>
    <row r="358" spans="1:7" x14ac:dyDescent="0.45">
      <c r="A358" t="s">
        <v>508</v>
      </c>
      <c r="B358" t="s">
        <v>113</v>
      </c>
      <c r="C358" t="s">
        <v>481</v>
      </c>
      <c r="D358" t="s">
        <v>514</v>
      </c>
      <c r="E358" t="s">
        <v>472</v>
      </c>
      <c r="F358">
        <v>4</v>
      </c>
    </row>
    <row r="359" spans="1:7" x14ac:dyDescent="0.45">
      <c r="A359" t="s">
        <v>508</v>
      </c>
      <c r="B359" t="s">
        <v>113</v>
      </c>
      <c r="C359" t="s">
        <v>483</v>
      </c>
      <c r="D359" t="s">
        <v>515</v>
      </c>
      <c r="E359" t="s">
        <v>472</v>
      </c>
      <c r="F359">
        <v>3</v>
      </c>
    </row>
    <row r="360" spans="1:7" x14ac:dyDescent="0.45">
      <c r="A360" t="s">
        <v>508</v>
      </c>
      <c r="B360" t="s">
        <v>113</v>
      </c>
      <c r="C360" t="s">
        <v>485</v>
      </c>
      <c r="D360" t="s">
        <v>516</v>
      </c>
      <c r="E360" t="s">
        <v>472</v>
      </c>
      <c r="F360">
        <v>4</v>
      </c>
    </row>
    <row r="361" spans="1:7" x14ac:dyDescent="0.45">
      <c r="A361" t="s">
        <v>508</v>
      </c>
      <c r="B361" t="s">
        <v>113</v>
      </c>
      <c r="C361" t="s">
        <v>488</v>
      </c>
      <c r="D361" t="s">
        <v>517</v>
      </c>
      <c r="E361" t="s">
        <v>472</v>
      </c>
      <c r="F361">
        <v>5</v>
      </c>
    </row>
    <row r="362" spans="1:7" x14ac:dyDescent="0.45">
      <c r="A362" t="s">
        <v>508</v>
      </c>
      <c r="B362" t="s">
        <v>113</v>
      </c>
      <c r="C362" t="s">
        <v>518</v>
      </c>
      <c r="D362" t="s">
        <v>519</v>
      </c>
      <c r="E362" t="s">
        <v>472</v>
      </c>
      <c r="F362">
        <v>4</v>
      </c>
    </row>
    <row r="363" spans="1:7" x14ac:dyDescent="0.45">
      <c r="A363" t="s">
        <v>508</v>
      </c>
      <c r="B363" t="s">
        <v>113</v>
      </c>
      <c r="C363" t="s">
        <v>520</v>
      </c>
      <c r="D363" t="s">
        <v>521</v>
      </c>
      <c r="E363" t="s">
        <v>472</v>
      </c>
      <c r="F363">
        <v>5</v>
      </c>
    </row>
    <row r="364" spans="1:7" x14ac:dyDescent="0.45">
      <c r="A364" t="s">
        <v>508</v>
      </c>
      <c r="B364" t="s">
        <v>113</v>
      </c>
      <c r="C364" t="s">
        <v>522</v>
      </c>
      <c r="D364" t="s">
        <v>523</v>
      </c>
      <c r="E364" t="s">
        <v>472</v>
      </c>
      <c r="F364">
        <v>4</v>
      </c>
    </row>
    <row r="365" spans="1:7" x14ac:dyDescent="0.45">
      <c r="A365" t="s">
        <v>508</v>
      </c>
      <c r="B365" t="s">
        <v>113</v>
      </c>
      <c r="C365" t="s">
        <v>524</v>
      </c>
      <c r="D365" t="s">
        <v>525</v>
      </c>
      <c r="E365" t="s">
        <v>472</v>
      </c>
      <c r="F365">
        <v>4</v>
      </c>
    </row>
    <row r="366" spans="1:7" x14ac:dyDescent="0.45">
      <c r="A366" t="s">
        <v>508</v>
      </c>
      <c r="B366" t="s">
        <v>113</v>
      </c>
      <c r="C366" t="s">
        <v>526</v>
      </c>
      <c r="D366" t="s">
        <v>527</v>
      </c>
      <c r="E366" t="s">
        <v>472</v>
      </c>
      <c r="F366">
        <v>4</v>
      </c>
    </row>
    <row r="367" spans="1:7" x14ac:dyDescent="0.45">
      <c r="A367" t="s">
        <v>508</v>
      </c>
      <c r="B367" t="s">
        <v>113</v>
      </c>
      <c r="C367" t="s">
        <v>528</v>
      </c>
      <c r="D367" t="s">
        <v>529</v>
      </c>
      <c r="E367" t="s">
        <v>487</v>
      </c>
      <c r="G367" t="s">
        <v>576</v>
      </c>
    </row>
    <row r="368" spans="1:7" x14ac:dyDescent="0.45">
      <c r="A368" t="s">
        <v>508</v>
      </c>
      <c r="B368" t="s">
        <v>113</v>
      </c>
      <c r="C368" t="s">
        <v>531</v>
      </c>
      <c r="D368" t="s">
        <v>532</v>
      </c>
      <c r="E368" t="s">
        <v>487</v>
      </c>
      <c r="G368" t="s">
        <v>577</v>
      </c>
    </row>
    <row r="369" spans="1:7" x14ac:dyDescent="0.45">
      <c r="A369" t="s">
        <v>508</v>
      </c>
      <c r="B369" t="s">
        <v>113</v>
      </c>
      <c r="C369" t="s">
        <v>534</v>
      </c>
      <c r="D369" t="s">
        <v>535</v>
      </c>
      <c r="E369" t="s">
        <v>487</v>
      </c>
      <c r="G369" t="s">
        <v>578</v>
      </c>
    </row>
    <row r="370" spans="1:7" x14ac:dyDescent="0.45">
      <c r="A370" t="s">
        <v>508</v>
      </c>
      <c r="B370" t="s">
        <v>113</v>
      </c>
      <c r="C370" t="s">
        <v>537</v>
      </c>
      <c r="D370" t="s">
        <v>538</v>
      </c>
      <c r="E370" t="s">
        <v>487</v>
      </c>
      <c r="G370" t="s">
        <v>579</v>
      </c>
    </row>
    <row r="371" spans="1:7" x14ac:dyDescent="0.45">
      <c r="A371" t="s">
        <v>508</v>
      </c>
      <c r="B371" t="s">
        <v>107</v>
      </c>
      <c r="C371" t="s">
        <v>470</v>
      </c>
      <c r="D371" t="s">
        <v>509</v>
      </c>
      <c r="E371" t="s">
        <v>472</v>
      </c>
      <c r="F371">
        <v>5</v>
      </c>
    </row>
    <row r="372" spans="1:7" x14ac:dyDescent="0.45">
      <c r="A372" t="s">
        <v>508</v>
      </c>
      <c r="B372" t="s">
        <v>107</v>
      </c>
      <c r="C372" t="s">
        <v>473</v>
      </c>
      <c r="D372" t="s">
        <v>510</v>
      </c>
      <c r="E372" t="s">
        <v>472</v>
      </c>
      <c r="F372">
        <v>3</v>
      </c>
    </row>
    <row r="373" spans="1:7" x14ac:dyDescent="0.45">
      <c r="A373" t="s">
        <v>508</v>
      </c>
      <c r="B373" t="s">
        <v>107</v>
      </c>
      <c r="C373" t="s">
        <v>475</v>
      </c>
      <c r="D373" t="s">
        <v>511</v>
      </c>
      <c r="E373" t="s">
        <v>472</v>
      </c>
      <c r="F373">
        <v>5</v>
      </c>
    </row>
    <row r="374" spans="1:7" x14ac:dyDescent="0.45">
      <c r="A374" t="s">
        <v>508</v>
      </c>
      <c r="B374" t="s">
        <v>107</v>
      </c>
      <c r="C374" t="s">
        <v>477</v>
      </c>
      <c r="D374" t="s">
        <v>512</v>
      </c>
      <c r="E374" t="s">
        <v>472</v>
      </c>
      <c r="F374">
        <v>5</v>
      </c>
    </row>
    <row r="375" spans="1:7" x14ac:dyDescent="0.45">
      <c r="A375" t="s">
        <v>508</v>
      </c>
      <c r="B375" t="s">
        <v>107</v>
      </c>
      <c r="C375" t="s">
        <v>479</v>
      </c>
      <c r="D375" t="s">
        <v>513</v>
      </c>
      <c r="E375" t="s">
        <v>472</v>
      </c>
      <c r="F375">
        <v>4</v>
      </c>
    </row>
    <row r="376" spans="1:7" x14ac:dyDescent="0.45">
      <c r="A376" t="s">
        <v>508</v>
      </c>
      <c r="B376" t="s">
        <v>107</v>
      </c>
      <c r="C376" t="s">
        <v>481</v>
      </c>
      <c r="D376" t="s">
        <v>514</v>
      </c>
      <c r="E376" t="s">
        <v>472</v>
      </c>
      <c r="F376">
        <v>4</v>
      </c>
    </row>
    <row r="377" spans="1:7" x14ac:dyDescent="0.45">
      <c r="A377" t="s">
        <v>508</v>
      </c>
      <c r="B377" t="s">
        <v>107</v>
      </c>
      <c r="C377" t="s">
        <v>483</v>
      </c>
      <c r="D377" t="s">
        <v>515</v>
      </c>
      <c r="E377" t="s">
        <v>472</v>
      </c>
      <c r="F377">
        <v>5</v>
      </c>
    </row>
    <row r="378" spans="1:7" x14ac:dyDescent="0.45">
      <c r="A378" t="s">
        <v>508</v>
      </c>
      <c r="B378" t="s">
        <v>107</v>
      </c>
      <c r="C378" t="s">
        <v>485</v>
      </c>
      <c r="D378" t="s">
        <v>516</v>
      </c>
      <c r="E378" t="s">
        <v>472</v>
      </c>
      <c r="F378">
        <v>4</v>
      </c>
    </row>
    <row r="379" spans="1:7" x14ac:dyDescent="0.45">
      <c r="A379" t="s">
        <v>508</v>
      </c>
      <c r="B379" t="s">
        <v>107</v>
      </c>
      <c r="C379" t="s">
        <v>488</v>
      </c>
      <c r="D379" t="s">
        <v>517</v>
      </c>
      <c r="E379" t="s">
        <v>472</v>
      </c>
      <c r="F379">
        <v>1</v>
      </c>
    </row>
    <row r="380" spans="1:7" x14ac:dyDescent="0.45">
      <c r="A380" t="s">
        <v>508</v>
      </c>
      <c r="B380" t="s">
        <v>107</v>
      </c>
      <c r="C380" t="s">
        <v>518</v>
      </c>
      <c r="D380" t="s">
        <v>519</v>
      </c>
      <c r="E380" t="s">
        <v>472</v>
      </c>
      <c r="F380">
        <v>4</v>
      </c>
    </row>
    <row r="381" spans="1:7" x14ac:dyDescent="0.45">
      <c r="A381" t="s">
        <v>508</v>
      </c>
      <c r="B381" t="s">
        <v>107</v>
      </c>
      <c r="C381" t="s">
        <v>520</v>
      </c>
      <c r="D381" t="s">
        <v>521</v>
      </c>
      <c r="E381" t="s">
        <v>472</v>
      </c>
    </row>
    <row r="382" spans="1:7" x14ac:dyDescent="0.45">
      <c r="A382" t="s">
        <v>508</v>
      </c>
      <c r="B382" t="s">
        <v>107</v>
      </c>
      <c r="C382" t="s">
        <v>522</v>
      </c>
      <c r="D382" t="s">
        <v>523</v>
      </c>
      <c r="E382" t="s">
        <v>472</v>
      </c>
      <c r="F382">
        <v>5</v>
      </c>
    </row>
    <row r="383" spans="1:7" x14ac:dyDescent="0.45">
      <c r="A383" t="s">
        <v>508</v>
      </c>
      <c r="B383" t="s">
        <v>107</v>
      </c>
      <c r="C383" t="s">
        <v>524</v>
      </c>
      <c r="D383" t="s">
        <v>525</v>
      </c>
      <c r="E383" t="s">
        <v>472</v>
      </c>
    </row>
    <row r="384" spans="1:7" x14ac:dyDescent="0.45">
      <c r="A384" t="s">
        <v>508</v>
      </c>
      <c r="B384" t="s">
        <v>107</v>
      </c>
      <c r="C384" t="s">
        <v>526</v>
      </c>
      <c r="D384" t="s">
        <v>527</v>
      </c>
      <c r="E384" t="s">
        <v>472</v>
      </c>
      <c r="F384">
        <v>4</v>
      </c>
    </row>
    <row r="385" spans="1:7" x14ac:dyDescent="0.45">
      <c r="A385" t="s">
        <v>508</v>
      </c>
      <c r="B385" t="s">
        <v>107</v>
      </c>
      <c r="C385" t="s">
        <v>528</v>
      </c>
      <c r="D385" t="s">
        <v>529</v>
      </c>
      <c r="E385" t="s">
        <v>487</v>
      </c>
      <c r="G385" t="s">
        <v>580</v>
      </c>
    </row>
    <row r="386" spans="1:7" x14ac:dyDescent="0.45">
      <c r="A386" t="s">
        <v>508</v>
      </c>
      <c r="B386" t="s">
        <v>107</v>
      </c>
      <c r="C386" t="s">
        <v>531</v>
      </c>
      <c r="D386" t="s">
        <v>532</v>
      </c>
      <c r="E386" t="s">
        <v>487</v>
      </c>
      <c r="G386" t="s">
        <v>581</v>
      </c>
    </row>
    <row r="387" spans="1:7" x14ac:dyDescent="0.45">
      <c r="A387" t="s">
        <v>508</v>
      </c>
      <c r="B387" t="s">
        <v>107</v>
      </c>
      <c r="C387" t="s">
        <v>534</v>
      </c>
      <c r="D387" t="s">
        <v>535</v>
      </c>
      <c r="E387" t="s">
        <v>487</v>
      </c>
      <c r="G387" t="s">
        <v>582</v>
      </c>
    </row>
    <row r="388" spans="1:7" x14ac:dyDescent="0.45">
      <c r="A388" t="s">
        <v>508</v>
      </c>
      <c r="B388" t="s">
        <v>107</v>
      </c>
      <c r="C388" t="s">
        <v>537</v>
      </c>
      <c r="D388" t="s">
        <v>538</v>
      </c>
      <c r="E388" t="s">
        <v>487</v>
      </c>
      <c r="G388" t="s">
        <v>583</v>
      </c>
    </row>
    <row r="389" spans="1:7" x14ac:dyDescent="0.45">
      <c r="A389" t="s">
        <v>508</v>
      </c>
      <c r="B389" t="s">
        <v>102</v>
      </c>
      <c r="C389" t="s">
        <v>470</v>
      </c>
      <c r="D389" t="s">
        <v>509</v>
      </c>
      <c r="E389" t="s">
        <v>472</v>
      </c>
      <c r="F389">
        <v>5</v>
      </c>
    </row>
    <row r="390" spans="1:7" x14ac:dyDescent="0.45">
      <c r="A390" t="s">
        <v>508</v>
      </c>
      <c r="B390" t="s">
        <v>102</v>
      </c>
      <c r="C390" t="s">
        <v>473</v>
      </c>
      <c r="D390" t="s">
        <v>510</v>
      </c>
      <c r="E390" t="s">
        <v>472</v>
      </c>
      <c r="F390">
        <v>4</v>
      </c>
    </row>
    <row r="391" spans="1:7" x14ac:dyDescent="0.45">
      <c r="A391" t="s">
        <v>508</v>
      </c>
      <c r="B391" t="s">
        <v>102</v>
      </c>
      <c r="C391" t="s">
        <v>475</v>
      </c>
      <c r="D391" t="s">
        <v>511</v>
      </c>
      <c r="E391" t="s">
        <v>472</v>
      </c>
      <c r="F391">
        <v>5</v>
      </c>
    </row>
    <row r="392" spans="1:7" x14ac:dyDescent="0.45">
      <c r="A392" t="s">
        <v>508</v>
      </c>
      <c r="B392" t="s">
        <v>102</v>
      </c>
      <c r="C392" t="s">
        <v>477</v>
      </c>
      <c r="D392" t="s">
        <v>512</v>
      </c>
      <c r="E392" t="s">
        <v>472</v>
      </c>
      <c r="F392">
        <v>5</v>
      </c>
    </row>
    <row r="393" spans="1:7" x14ac:dyDescent="0.45">
      <c r="A393" t="s">
        <v>508</v>
      </c>
      <c r="B393" t="s">
        <v>102</v>
      </c>
      <c r="C393" t="s">
        <v>479</v>
      </c>
      <c r="D393" t="s">
        <v>513</v>
      </c>
      <c r="E393" t="s">
        <v>472</v>
      </c>
      <c r="F393">
        <v>5</v>
      </c>
    </row>
    <row r="394" spans="1:7" x14ac:dyDescent="0.45">
      <c r="A394" t="s">
        <v>508</v>
      </c>
      <c r="B394" t="s">
        <v>102</v>
      </c>
      <c r="C394" t="s">
        <v>481</v>
      </c>
      <c r="D394" t="s">
        <v>514</v>
      </c>
      <c r="E394" t="s">
        <v>472</v>
      </c>
      <c r="F394">
        <v>3</v>
      </c>
    </row>
    <row r="395" spans="1:7" x14ac:dyDescent="0.45">
      <c r="A395" t="s">
        <v>508</v>
      </c>
      <c r="B395" t="s">
        <v>102</v>
      </c>
      <c r="C395" t="s">
        <v>483</v>
      </c>
      <c r="D395" t="s">
        <v>515</v>
      </c>
      <c r="E395" t="s">
        <v>472</v>
      </c>
      <c r="F395">
        <v>5</v>
      </c>
    </row>
    <row r="396" spans="1:7" x14ac:dyDescent="0.45">
      <c r="A396" t="s">
        <v>508</v>
      </c>
      <c r="B396" t="s">
        <v>102</v>
      </c>
      <c r="C396" t="s">
        <v>485</v>
      </c>
      <c r="D396" t="s">
        <v>516</v>
      </c>
      <c r="E396" t="s">
        <v>472</v>
      </c>
      <c r="F396">
        <v>5</v>
      </c>
    </row>
    <row r="397" spans="1:7" x14ac:dyDescent="0.45">
      <c r="A397" t="s">
        <v>508</v>
      </c>
      <c r="B397" t="s">
        <v>102</v>
      </c>
      <c r="C397" t="s">
        <v>488</v>
      </c>
      <c r="D397" t="s">
        <v>517</v>
      </c>
      <c r="E397" t="s">
        <v>472</v>
      </c>
      <c r="F397">
        <v>4</v>
      </c>
    </row>
    <row r="398" spans="1:7" x14ac:dyDescent="0.45">
      <c r="A398" t="s">
        <v>508</v>
      </c>
      <c r="B398" t="s">
        <v>102</v>
      </c>
      <c r="C398" t="s">
        <v>518</v>
      </c>
      <c r="D398" t="s">
        <v>519</v>
      </c>
      <c r="E398" t="s">
        <v>472</v>
      </c>
      <c r="F398">
        <v>5</v>
      </c>
    </row>
    <row r="399" spans="1:7" x14ac:dyDescent="0.45">
      <c r="A399" t="s">
        <v>508</v>
      </c>
      <c r="B399" t="s">
        <v>102</v>
      </c>
      <c r="C399" t="s">
        <v>520</v>
      </c>
      <c r="D399" t="s">
        <v>521</v>
      </c>
      <c r="E399" t="s">
        <v>472</v>
      </c>
      <c r="F399">
        <v>3</v>
      </c>
    </row>
    <row r="400" spans="1:7" x14ac:dyDescent="0.45">
      <c r="A400" t="s">
        <v>508</v>
      </c>
      <c r="B400" t="s">
        <v>102</v>
      </c>
      <c r="C400" t="s">
        <v>522</v>
      </c>
      <c r="D400" t="s">
        <v>523</v>
      </c>
      <c r="E400" t="s">
        <v>472</v>
      </c>
      <c r="F400">
        <v>4</v>
      </c>
    </row>
    <row r="401" spans="1:7" x14ac:dyDescent="0.45">
      <c r="A401" t="s">
        <v>508</v>
      </c>
      <c r="B401" t="s">
        <v>102</v>
      </c>
      <c r="C401" t="s">
        <v>524</v>
      </c>
      <c r="D401" t="s">
        <v>525</v>
      </c>
      <c r="E401" t="s">
        <v>472</v>
      </c>
      <c r="F401">
        <v>4</v>
      </c>
    </row>
    <row r="402" spans="1:7" x14ac:dyDescent="0.45">
      <c r="A402" t="s">
        <v>508</v>
      </c>
      <c r="B402" t="s">
        <v>102</v>
      </c>
      <c r="C402" t="s">
        <v>526</v>
      </c>
      <c r="D402" t="s">
        <v>527</v>
      </c>
      <c r="E402" t="s">
        <v>472</v>
      </c>
      <c r="F402">
        <v>4</v>
      </c>
    </row>
    <row r="403" spans="1:7" x14ac:dyDescent="0.45">
      <c r="A403" t="s">
        <v>508</v>
      </c>
      <c r="B403" t="s">
        <v>102</v>
      </c>
      <c r="C403" t="s">
        <v>528</v>
      </c>
      <c r="D403" t="s">
        <v>529</v>
      </c>
      <c r="E403" t="s">
        <v>487</v>
      </c>
      <c r="G403" t="s">
        <v>584</v>
      </c>
    </row>
    <row r="404" spans="1:7" x14ac:dyDescent="0.45">
      <c r="A404" t="s">
        <v>508</v>
      </c>
      <c r="B404" t="s">
        <v>102</v>
      </c>
      <c r="C404" t="s">
        <v>531</v>
      </c>
      <c r="D404" t="s">
        <v>532</v>
      </c>
      <c r="E404" t="s">
        <v>487</v>
      </c>
      <c r="G404" t="s">
        <v>585</v>
      </c>
    </row>
    <row r="405" spans="1:7" x14ac:dyDescent="0.45">
      <c r="A405" t="s">
        <v>508</v>
      </c>
      <c r="B405" t="s">
        <v>102</v>
      </c>
      <c r="C405" t="s">
        <v>534</v>
      </c>
      <c r="D405" t="s">
        <v>535</v>
      </c>
      <c r="E405" t="s">
        <v>487</v>
      </c>
      <c r="G405" t="s">
        <v>586</v>
      </c>
    </row>
    <row r="406" spans="1:7" x14ac:dyDescent="0.45">
      <c r="A406" t="s">
        <v>508</v>
      </c>
      <c r="B406" t="s">
        <v>102</v>
      </c>
      <c r="C406" t="s">
        <v>537</v>
      </c>
      <c r="D406" t="s">
        <v>538</v>
      </c>
      <c r="E406" t="s">
        <v>487</v>
      </c>
      <c r="G406" t="s">
        <v>587</v>
      </c>
    </row>
    <row r="407" spans="1:7" x14ac:dyDescent="0.45">
      <c r="A407" t="s">
        <v>508</v>
      </c>
      <c r="B407" t="s">
        <v>102</v>
      </c>
      <c r="C407" t="s">
        <v>470</v>
      </c>
      <c r="D407" t="s">
        <v>509</v>
      </c>
      <c r="E407" t="s">
        <v>472</v>
      </c>
      <c r="F407">
        <v>4</v>
      </c>
    </row>
    <row r="408" spans="1:7" x14ac:dyDescent="0.45">
      <c r="A408" t="s">
        <v>508</v>
      </c>
      <c r="B408" t="s">
        <v>102</v>
      </c>
      <c r="C408" t="s">
        <v>473</v>
      </c>
      <c r="D408" t="s">
        <v>510</v>
      </c>
      <c r="E408" t="s">
        <v>472</v>
      </c>
      <c r="F408">
        <v>3</v>
      </c>
    </row>
    <row r="409" spans="1:7" x14ac:dyDescent="0.45">
      <c r="A409" t="s">
        <v>508</v>
      </c>
      <c r="B409" t="s">
        <v>102</v>
      </c>
      <c r="C409" t="s">
        <v>475</v>
      </c>
      <c r="D409" t="s">
        <v>511</v>
      </c>
      <c r="E409" t="s">
        <v>472</v>
      </c>
      <c r="F409">
        <v>4</v>
      </c>
    </row>
    <row r="410" spans="1:7" x14ac:dyDescent="0.45">
      <c r="A410" t="s">
        <v>508</v>
      </c>
      <c r="B410" t="s">
        <v>102</v>
      </c>
      <c r="C410" t="s">
        <v>477</v>
      </c>
      <c r="D410" t="s">
        <v>512</v>
      </c>
      <c r="E410" t="s">
        <v>472</v>
      </c>
      <c r="F410">
        <v>4</v>
      </c>
    </row>
    <row r="411" spans="1:7" x14ac:dyDescent="0.45">
      <c r="A411" t="s">
        <v>508</v>
      </c>
      <c r="B411" t="s">
        <v>102</v>
      </c>
      <c r="C411" t="s">
        <v>479</v>
      </c>
      <c r="D411" t="s">
        <v>513</v>
      </c>
      <c r="E411" t="s">
        <v>472</v>
      </c>
      <c r="F411">
        <v>4</v>
      </c>
    </row>
    <row r="412" spans="1:7" x14ac:dyDescent="0.45">
      <c r="A412" t="s">
        <v>508</v>
      </c>
      <c r="B412" t="s">
        <v>102</v>
      </c>
      <c r="C412" t="s">
        <v>481</v>
      </c>
      <c r="D412" t="s">
        <v>514</v>
      </c>
      <c r="E412" t="s">
        <v>472</v>
      </c>
      <c r="F412">
        <v>4</v>
      </c>
    </row>
    <row r="413" spans="1:7" x14ac:dyDescent="0.45">
      <c r="A413" t="s">
        <v>508</v>
      </c>
      <c r="B413" t="s">
        <v>102</v>
      </c>
      <c r="C413" t="s">
        <v>483</v>
      </c>
      <c r="D413" t="s">
        <v>515</v>
      </c>
      <c r="E413" t="s">
        <v>472</v>
      </c>
      <c r="F413">
        <v>3</v>
      </c>
    </row>
    <row r="414" spans="1:7" x14ac:dyDescent="0.45">
      <c r="A414" t="s">
        <v>508</v>
      </c>
      <c r="B414" t="s">
        <v>102</v>
      </c>
      <c r="C414" t="s">
        <v>485</v>
      </c>
      <c r="D414" t="s">
        <v>516</v>
      </c>
      <c r="E414" t="s">
        <v>472</v>
      </c>
      <c r="F414">
        <v>3</v>
      </c>
    </row>
    <row r="415" spans="1:7" x14ac:dyDescent="0.45">
      <c r="A415" t="s">
        <v>508</v>
      </c>
      <c r="B415" t="s">
        <v>102</v>
      </c>
      <c r="C415" t="s">
        <v>488</v>
      </c>
      <c r="D415" t="s">
        <v>517</v>
      </c>
      <c r="E415" t="s">
        <v>472</v>
      </c>
      <c r="F415">
        <v>3</v>
      </c>
    </row>
    <row r="416" spans="1:7" x14ac:dyDescent="0.45">
      <c r="A416" t="s">
        <v>508</v>
      </c>
      <c r="B416" t="s">
        <v>102</v>
      </c>
      <c r="C416" t="s">
        <v>518</v>
      </c>
      <c r="D416" t="s">
        <v>519</v>
      </c>
      <c r="E416" t="s">
        <v>472</v>
      </c>
      <c r="F416">
        <v>3</v>
      </c>
    </row>
    <row r="417" spans="1:7" x14ac:dyDescent="0.45">
      <c r="A417" t="s">
        <v>508</v>
      </c>
      <c r="B417" t="s">
        <v>102</v>
      </c>
      <c r="C417" t="s">
        <v>520</v>
      </c>
      <c r="D417" t="s">
        <v>521</v>
      </c>
      <c r="E417" t="s">
        <v>472</v>
      </c>
      <c r="F417">
        <v>4</v>
      </c>
    </row>
    <row r="418" spans="1:7" x14ac:dyDescent="0.45">
      <c r="A418" t="s">
        <v>508</v>
      </c>
      <c r="B418" t="s">
        <v>102</v>
      </c>
      <c r="C418" t="s">
        <v>522</v>
      </c>
      <c r="D418" t="s">
        <v>523</v>
      </c>
      <c r="E418" t="s">
        <v>472</v>
      </c>
      <c r="F418">
        <v>4</v>
      </c>
    </row>
    <row r="419" spans="1:7" x14ac:dyDescent="0.45">
      <c r="A419" t="s">
        <v>508</v>
      </c>
      <c r="B419" t="s">
        <v>102</v>
      </c>
      <c r="C419" t="s">
        <v>524</v>
      </c>
      <c r="D419" t="s">
        <v>525</v>
      </c>
      <c r="E419" t="s">
        <v>472</v>
      </c>
      <c r="F419">
        <v>4</v>
      </c>
    </row>
    <row r="420" spans="1:7" x14ac:dyDescent="0.45">
      <c r="A420" t="s">
        <v>508</v>
      </c>
      <c r="B420" t="s">
        <v>102</v>
      </c>
      <c r="C420" t="s">
        <v>526</v>
      </c>
      <c r="D420" t="s">
        <v>527</v>
      </c>
      <c r="E420" t="s">
        <v>472</v>
      </c>
      <c r="F420">
        <v>4</v>
      </c>
    </row>
    <row r="421" spans="1:7" x14ac:dyDescent="0.45">
      <c r="A421" t="s">
        <v>508</v>
      </c>
      <c r="B421" t="s">
        <v>102</v>
      </c>
      <c r="C421" t="s">
        <v>528</v>
      </c>
      <c r="D421" t="s">
        <v>529</v>
      </c>
      <c r="E421" t="s">
        <v>487</v>
      </c>
      <c r="G421" t="s">
        <v>588</v>
      </c>
    </row>
    <row r="422" spans="1:7" x14ac:dyDescent="0.45">
      <c r="A422" t="s">
        <v>508</v>
      </c>
      <c r="B422" t="s">
        <v>102</v>
      </c>
      <c r="C422" t="s">
        <v>531</v>
      </c>
      <c r="D422" t="s">
        <v>532</v>
      </c>
      <c r="E422" t="s">
        <v>487</v>
      </c>
      <c r="G422" t="s">
        <v>589</v>
      </c>
    </row>
    <row r="423" spans="1:7" x14ac:dyDescent="0.45">
      <c r="A423" t="s">
        <v>508</v>
      </c>
      <c r="B423" t="s">
        <v>102</v>
      </c>
      <c r="C423" t="s">
        <v>534</v>
      </c>
      <c r="D423" t="s">
        <v>535</v>
      </c>
      <c r="E423" t="s">
        <v>487</v>
      </c>
      <c r="G423" t="s">
        <v>590</v>
      </c>
    </row>
    <row r="424" spans="1:7" x14ac:dyDescent="0.45">
      <c r="A424" t="s">
        <v>508</v>
      </c>
      <c r="B424" t="s">
        <v>102</v>
      </c>
      <c r="C424" t="s">
        <v>537</v>
      </c>
      <c r="D424" t="s">
        <v>538</v>
      </c>
      <c r="E424" t="s">
        <v>487</v>
      </c>
      <c r="G424" t="s">
        <v>591</v>
      </c>
    </row>
    <row r="425" spans="1:7" x14ac:dyDescent="0.45">
      <c r="A425" t="s">
        <v>508</v>
      </c>
      <c r="B425" t="s">
        <v>93</v>
      </c>
      <c r="C425" t="s">
        <v>470</v>
      </c>
      <c r="D425" t="s">
        <v>509</v>
      </c>
      <c r="E425" t="s">
        <v>472</v>
      </c>
      <c r="F425">
        <v>5</v>
      </c>
    </row>
    <row r="426" spans="1:7" x14ac:dyDescent="0.45">
      <c r="A426" t="s">
        <v>508</v>
      </c>
      <c r="B426" t="s">
        <v>93</v>
      </c>
      <c r="C426" t="s">
        <v>473</v>
      </c>
      <c r="D426" t="s">
        <v>510</v>
      </c>
      <c r="E426" t="s">
        <v>472</v>
      </c>
      <c r="F426">
        <v>5</v>
      </c>
    </row>
    <row r="427" spans="1:7" x14ac:dyDescent="0.45">
      <c r="A427" t="s">
        <v>508</v>
      </c>
      <c r="B427" t="s">
        <v>93</v>
      </c>
      <c r="C427" t="s">
        <v>475</v>
      </c>
      <c r="D427" t="s">
        <v>511</v>
      </c>
      <c r="E427" t="s">
        <v>472</v>
      </c>
      <c r="F427">
        <v>5</v>
      </c>
    </row>
    <row r="428" spans="1:7" x14ac:dyDescent="0.45">
      <c r="A428" t="s">
        <v>508</v>
      </c>
      <c r="B428" t="s">
        <v>93</v>
      </c>
      <c r="C428" t="s">
        <v>477</v>
      </c>
      <c r="D428" t="s">
        <v>512</v>
      </c>
      <c r="E428" t="s">
        <v>472</v>
      </c>
      <c r="F428">
        <v>5</v>
      </c>
    </row>
    <row r="429" spans="1:7" x14ac:dyDescent="0.45">
      <c r="A429" t="s">
        <v>508</v>
      </c>
      <c r="B429" t="s">
        <v>93</v>
      </c>
      <c r="C429" t="s">
        <v>479</v>
      </c>
      <c r="D429" t="s">
        <v>513</v>
      </c>
      <c r="E429" t="s">
        <v>472</v>
      </c>
      <c r="F429">
        <v>5</v>
      </c>
    </row>
    <row r="430" spans="1:7" x14ac:dyDescent="0.45">
      <c r="A430" t="s">
        <v>508</v>
      </c>
      <c r="B430" t="s">
        <v>93</v>
      </c>
      <c r="C430" t="s">
        <v>481</v>
      </c>
      <c r="D430" t="s">
        <v>514</v>
      </c>
      <c r="E430" t="s">
        <v>472</v>
      </c>
      <c r="F430">
        <v>5</v>
      </c>
    </row>
    <row r="431" spans="1:7" x14ac:dyDescent="0.45">
      <c r="A431" t="s">
        <v>508</v>
      </c>
      <c r="B431" t="s">
        <v>93</v>
      </c>
      <c r="C431" t="s">
        <v>483</v>
      </c>
      <c r="D431" t="s">
        <v>515</v>
      </c>
      <c r="E431" t="s">
        <v>472</v>
      </c>
      <c r="F431">
        <v>5</v>
      </c>
    </row>
    <row r="432" spans="1:7" x14ac:dyDescent="0.45">
      <c r="A432" t="s">
        <v>508</v>
      </c>
      <c r="B432" t="s">
        <v>93</v>
      </c>
      <c r="C432" t="s">
        <v>485</v>
      </c>
      <c r="D432" t="s">
        <v>516</v>
      </c>
      <c r="E432" t="s">
        <v>472</v>
      </c>
      <c r="F432">
        <v>5</v>
      </c>
    </row>
    <row r="433" spans="1:7" x14ac:dyDescent="0.45">
      <c r="A433" t="s">
        <v>508</v>
      </c>
      <c r="B433" t="s">
        <v>93</v>
      </c>
      <c r="C433" t="s">
        <v>488</v>
      </c>
      <c r="D433" t="s">
        <v>517</v>
      </c>
      <c r="E433" t="s">
        <v>472</v>
      </c>
      <c r="F433">
        <v>5</v>
      </c>
    </row>
    <row r="434" spans="1:7" x14ac:dyDescent="0.45">
      <c r="A434" t="s">
        <v>508</v>
      </c>
      <c r="B434" t="s">
        <v>93</v>
      </c>
      <c r="C434" t="s">
        <v>518</v>
      </c>
      <c r="D434" t="s">
        <v>519</v>
      </c>
      <c r="E434" t="s">
        <v>472</v>
      </c>
      <c r="F434">
        <v>5</v>
      </c>
    </row>
    <row r="435" spans="1:7" x14ac:dyDescent="0.45">
      <c r="A435" t="s">
        <v>508</v>
      </c>
      <c r="B435" t="s">
        <v>93</v>
      </c>
      <c r="C435" t="s">
        <v>520</v>
      </c>
      <c r="D435" t="s">
        <v>521</v>
      </c>
      <c r="E435" t="s">
        <v>472</v>
      </c>
    </row>
    <row r="436" spans="1:7" x14ac:dyDescent="0.45">
      <c r="A436" t="s">
        <v>508</v>
      </c>
      <c r="B436" t="s">
        <v>93</v>
      </c>
      <c r="C436" t="s">
        <v>522</v>
      </c>
      <c r="D436" t="s">
        <v>523</v>
      </c>
      <c r="E436" t="s">
        <v>472</v>
      </c>
      <c r="F436">
        <v>5</v>
      </c>
    </row>
    <row r="437" spans="1:7" x14ac:dyDescent="0.45">
      <c r="A437" t="s">
        <v>508</v>
      </c>
      <c r="B437" t="s">
        <v>93</v>
      </c>
      <c r="C437" t="s">
        <v>524</v>
      </c>
      <c r="D437" t="s">
        <v>525</v>
      </c>
      <c r="E437" t="s">
        <v>472</v>
      </c>
    </row>
    <row r="438" spans="1:7" x14ac:dyDescent="0.45">
      <c r="A438" t="s">
        <v>508</v>
      </c>
      <c r="B438" t="s">
        <v>93</v>
      </c>
      <c r="C438" t="s">
        <v>526</v>
      </c>
      <c r="D438" t="s">
        <v>527</v>
      </c>
      <c r="E438" t="s">
        <v>472</v>
      </c>
      <c r="F438">
        <v>5</v>
      </c>
    </row>
    <row r="439" spans="1:7" x14ac:dyDescent="0.45">
      <c r="A439" t="s">
        <v>508</v>
      </c>
      <c r="B439" t="s">
        <v>93</v>
      </c>
      <c r="C439" t="s">
        <v>528</v>
      </c>
      <c r="D439" t="s">
        <v>529</v>
      </c>
      <c r="E439" t="s">
        <v>487</v>
      </c>
      <c r="G439" t="s">
        <v>592</v>
      </c>
    </row>
    <row r="440" spans="1:7" x14ac:dyDescent="0.45">
      <c r="A440" t="s">
        <v>508</v>
      </c>
      <c r="B440" t="s">
        <v>93</v>
      </c>
      <c r="C440" t="s">
        <v>531</v>
      </c>
      <c r="D440" t="s">
        <v>532</v>
      </c>
      <c r="E440" t="s">
        <v>487</v>
      </c>
      <c r="G440" t="s">
        <v>593</v>
      </c>
    </row>
    <row r="441" spans="1:7" x14ac:dyDescent="0.45">
      <c r="A441" t="s">
        <v>508</v>
      </c>
      <c r="B441" t="s">
        <v>93</v>
      </c>
      <c r="C441" t="s">
        <v>534</v>
      </c>
      <c r="D441" t="s">
        <v>535</v>
      </c>
      <c r="E441" t="s">
        <v>487</v>
      </c>
      <c r="G441" t="s">
        <v>594</v>
      </c>
    </row>
    <row r="442" spans="1:7" x14ac:dyDescent="0.45">
      <c r="A442" t="s">
        <v>508</v>
      </c>
      <c r="B442" t="s">
        <v>93</v>
      </c>
      <c r="C442" t="s">
        <v>537</v>
      </c>
      <c r="D442" t="s">
        <v>538</v>
      </c>
      <c r="E442" t="s">
        <v>487</v>
      </c>
      <c r="G442" t="s">
        <v>595</v>
      </c>
    </row>
    <row r="443" spans="1:7" x14ac:dyDescent="0.45">
      <c r="A443" t="s">
        <v>508</v>
      </c>
      <c r="B443" t="s">
        <v>107</v>
      </c>
      <c r="C443" t="s">
        <v>470</v>
      </c>
      <c r="D443" t="s">
        <v>509</v>
      </c>
      <c r="E443" t="s">
        <v>472</v>
      </c>
      <c r="F443">
        <v>5</v>
      </c>
    </row>
    <row r="444" spans="1:7" x14ac:dyDescent="0.45">
      <c r="A444" t="s">
        <v>508</v>
      </c>
      <c r="B444" t="s">
        <v>107</v>
      </c>
      <c r="C444" t="s">
        <v>473</v>
      </c>
      <c r="D444" t="s">
        <v>510</v>
      </c>
      <c r="E444" t="s">
        <v>472</v>
      </c>
      <c r="F444">
        <v>5</v>
      </c>
    </row>
    <row r="445" spans="1:7" x14ac:dyDescent="0.45">
      <c r="A445" t="s">
        <v>508</v>
      </c>
      <c r="B445" t="s">
        <v>107</v>
      </c>
      <c r="C445" t="s">
        <v>475</v>
      </c>
      <c r="D445" t="s">
        <v>511</v>
      </c>
      <c r="E445" t="s">
        <v>472</v>
      </c>
      <c r="F445">
        <v>5</v>
      </c>
    </row>
    <row r="446" spans="1:7" x14ac:dyDescent="0.45">
      <c r="A446" t="s">
        <v>508</v>
      </c>
      <c r="B446" t="s">
        <v>107</v>
      </c>
      <c r="C446" t="s">
        <v>477</v>
      </c>
      <c r="D446" t="s">
        <v>512</v>
      </c>
      <c r="E446" t="s">
        <v>472</v>
      </c>
      <c r="F446">
        <v>5</v>
      </c>
    </row>
    <row r="447" spans="1:7" x14ac:dyDescent="0.45">
      <c r="A447" t="s">
        <v>508</v>
      </c>
      <c r="B447" t="s">
        <v>107</v>
      </c>
      <c r="C447" t="s">
        <v>479</v>
      </c>
      <c r="D447" t="s">
        <v>513</v>
      </c>
      <c r="E447" t="s">
        <v>472</v>
      </c>
      <c r="F447">
        <v>5</v>
      </c>
    </row>
    <row r="448" spans="1:7" x14ac:dyDescent="0.45">
      <c r="A448" t="s">
        <v>508</v>
      </c>
      <c r="B448" t="s">
        <v>107</v>
      </c>
      <c r="C448" t="s">
        <v>481</v>
      </c>
      <c r="D448" t="s">
        <v>514</v>
      </c>
      <c r="E448" t="s">
        <v>472</v>
      </c>
      <c r="F448">
        <v>4</v>
      </c>
    </row>
    <row r="449" spans="1:7" x14ac:dyDescent="0.45">
      <c r="A449" t="s">
        <v>508</v>
      </c>
      <c r="B449" t="s">
        <v>107</v>
      </c>
      <c r="C449" t="s">
        <v>483</v>
      </c>
      <c r="D449" t="s">
        <v>515</v>
      </c>
      <c r="E449" t="s">
        <v>472</v>
      </c>
      <c r="F449">
        <v>4</v>
      </c>
    </row>
    <row r="450" spans="1:7" x14ac:dyDescent="0.45">
      <c r="A450" t="s">
        <v>508</v>
      </c>
      <c r="B450" t="s">
        <v>107</v>
      </c>
      <c r="C450" t="s">
        <v>485</v>
      </c>
      <c r="D450" t="s">
        <v>516</v>
      </c>
      <c r="E450" t="s">
        <v>472</v>
      </c>
      <c r="F450">
        <v>5</v>
      </c>
    </row>
    <row r="451" spans="1:7" x14ac:dyDescent="0.45">
      <c r="A451" t="s">
        <v>508</v>
      </c>
      <c r="B451" t="s">
        <v>107</v>
      </c>
      <c r="C451" t="s">
        <v>488</v>
      </c>
      <c r="D451" t="s">
        <v>517</v>
      </c>
      <c r="E451" t="s">
        <v>472</v>
      </c>
      <c r="F451">
        <v>5</v>
      </c>
    </row>
    <row r="452" spans="1:7" x14ac:dyDescent="0.45">
      <c r="A452" t="s">
        <v>508</v>
      </c>
      <c r="B452" t="s">
        <v>107</v>
      </c>
      <c r="C452" t="s">
        <v>518</v>
      </c>
      <c r="D452" t="s">
        <v>519</v>
      </c>
      <c r="E452" t="s">
        <v>472</v>
      </c>
      <c r="F452">
        <v>5</v>
      </c>
    </row>
    <row r="453" spans="1:7" x14ac:dyDescent="0.45">
      <c r="A453" t="s">
        <v>508</v>
      </c>
      <c r="B453" t="s">
        <v>107</v>
      </c>
      <c r="C453" t="s">
        <v>520</v>
      </c>
      <c r="D453" t="s">
        <v>521</v>
      </c>
      <c r="E453" t="s">
        <v>472</v>
      </c>
      <c r="F453">
        <v>5</v>
      </c>
    </row>
    <row r="454" spans="1:7" x14ac:dyDescent="0.45">
      <c r="A454" t="s">
        <v>508</v>
      </c>
      <c r="B454" t="s">
        <v>107</v>
      </c>
      <c r="C454" t="s">
        <v>522</v>
      </c>
      <c r="D454" t="s">
        <v>523</v>
      </c>
      <c r="E454" t="s">
        <v>472</v>
      </c>
      <c r="F454">
        <v>5</v>
      </c>
    </row>
    <row r="455" spans="1:7" x14ac:dyDescent="0.45">
      <c r="A455" t="s">
        <v>508</v>
      </c>
      <c r="B455" t="s">
        <v>107</v>
      </c>
      <c r="C455" t="s">
        <v>524</v>
      </c>
      <c r="D455" t="s">
        <v>525</v>
      </c>
      <c r="E455" t="s">
        <v>472</v>
      </c>
      <c r="F455">
        <v>5</v>
      </c>
    </row>
    <row r="456" spans="1:7" x14ac:dyDescent="0.45">
      <c r="A456" t="s">
        <v>508</v>
      </c>
      <c r="B456" t="s">
        <v>107</v>
      </c>
      <c r="C456" t="s">
        <v>526</v>
      </c>
      <c r="D456" t="s">
        <v>527</v>
      </c>
      <c r="E456" t="s">
        <v>472</v>
      </c>
      <c r="F456">
        <v>5</v>
      </c>
    </row>
    <row r="457" spans="1:7" x14ac:dyDescent="0.45">
      <c r="A457" t="s">
        <v>508</v>
      </c>
      <c r="B457" t="s">
        <v>107</v>
      </c>
      <c r="C457" t="s">
        <v>528</v>
      </c>
      <c r="D457" t="s">
        <v>529</v>
      </c>
      <c r="E457" t="s">
        <v>487</v>
      </c>
      <c r="G457" t="s">
        <v>596</v>
      </c>
    </row>
    <row r="458" spans="1:7" x14ac:dyDescent="0.45">
      <c r="A458" t="s">
        <v>508</v>
      </c>
      <c r="B458" t="s">
        <v>107</v>
      </c>
      <c r="C458" t="s">
        <v>531</v>
      </c>
      <c r="D458" t="s">
        <v>532</v>
      </c>
      <c r="E458" t="s">
        <v>487</v>
      </c>
      <c r="G458" t="s">
        <v>597</v>
      </c>
    </row>
    <row r="459" spans="1:7" x14ac:dyDescent="0.45">
      <c r="A459" t="s">
        <v>508</v>
      </c>
      <c r="B459" t="s">
        <v>107</v>
      </c>
      <c r="C459" t="s">
        <v>534</v>
      </c>
      <c r="D459" t="s">
        <v>535</v>
      </c>
      <c r="E459" t="s">
        <v>487</v>
      </c>
      <c r="G459" t="s">
        <v>598</v>
      </c>
    </row>
    <row r="460" spans="1:7" x14ac:dyDescent="0.45">
      <c r="A460" t="s">
        <v>508</v>
      </c>
      <c r="B460" t="s">
        <v>107</v>
      </c>
      <c r="C460" t="s">
        <v>537</v>
      </c>
      <c r="D460" t="s">
        <v>538</v>
      </c>
      <c r="E460" t="s">
        <v>487</v>
      </c>
      <c r="G460" t="s">
        <v>599</v>
      </c>
    </row>
    <row r="461" spans="1:7" x14ac:dyDescent="0.45">
      <c r="A461" t="s">
        <v>508</v>
      </c>
      <c r="B461" t="s">
        <v>100</v>
      </c>
      <c r="C461" t="s">
        <v>470</v>
      </c>
      <c r="D461" t="s">
        <v>509</v>
      </c>
      <c r="E461" t="s">
        <v>472</v>
      </c>
      <c r="F461">
        <v>5</v>
      </c>
    </row>
    <row r="462" spans="1:7" x14ac:dyDescent="0.45">
      <c r="A462" t="s">
        <v>508</v>
      </c>
      <c r="B462" t="s">
        <v>100</v>
      </c>
      <c r="C462" t="s">
        <v>473</v>
      </c>
      <c r="D462" t="s">
        <v>510</v>
      </c>
      <c r="E462" t="s">
        <v>472</v>
      </c>
      <c r="F462">
        <v>4</v>
      </c>
    </row>
    <row r="463" spans="1:7" x14ac:dyDescent="0.45">
      <c r="A463" t="s">
        <v>508</v>
      </c>
      <c r="B463" t="s">
        <v>100</v>
      </c>
      <c r="C463" t="s">
        <v>475</v>
      </c>
      <c r="D463" t="s">
        <v>511</v>
      </c>
      <c r="E463" t="s">
        <v>472</v>
      </c>
      <c r="F463">
        <v>4</v>
      </c>
    </row>
    <row r="464" spans="1:7" x14ac:dyDescent="0.45">
      <c r="A464" t="s">
        <v>508</v>
      </c>
      <c r="B464" t="s">
        <v>100</v>
      </c>
      <c r="C464" t="s">
        <v>477</v>
      </c>
      <c r="D464" t="s">
        <v>512</v>
      </c>
      <c r="E464" t="s">
        <v>472</v>
      </c>
      <c r="F464">
        <v>5</v>
      </c>
    </row>
    <row r="465" spans="1:7" x14ac:dyDescent="0.45">
      <c r="A465" t="s">
        <v>508</v>
      </c>
      <c r="B465" t="s">
        <v>100</v>
      </c>
      <c r="C465" t="s">
        <v>479</v>
      </c>
      <c r="D465" t="s">
        <v>513</v>
      </c>
      <c r="E465" t="s">
        <v>472</v>
      </c>
      <c r="F465">
        <v>5</v>
      </c>
    </row>
    <row r="466" spans="1:7" x14ac:dyDescent="0.45">
      <c r="A466" t="s">
        <v>508</v>
      </c>
      <c r="B466" t="s">
        <v>100</v>
      </c>
      <c r="C466" t="s">
        <v>481</v>
      </c>
      <c r="D466" t="s">
        <v>514</v>
      </c>
      <c r="E466" t="s">
        <v>472</v>
      </c>
      <c r="F466">
        <v>5</v>
      </c>
    </row>
    <row r="467" spans="1:7" x14ac:dyDescent="0.45">
      <c r="A467" t="s">
        <v>508</v>
      </c>
      <c r="B467" t="s">
        <v>100</v>
      </c>
      <c r="C467" t="s">
        <v>483</v>
      </c>
      <c r="D467" t="s">
        <v>515</v>
      </c>
      <c r="E467" t="s">
        <v>472</v>
      </c>
      <c r="F467">
        <v>5</v>
      </c>
    </row>
    <row r="468" spans="1:7" x14ac:dyDescent="0.45">
      <c r="A468" t="s">
        <v>508</v>
      </c>
      <c r="B468" t="s">
        <v>100</v>
      </c>
      <c r="C468" t="s">
        <v>485</v>
      </c>
      <c r="D468" t="s">
        <v>516</v>
      </c>
      <c r="E468" t="s">
        <v>472</v>
      </c>
      <c r="F468">
        <v>5</v>
      </c>
    </row>
    <row r="469" spans="1:7" x14ac:dyDescent="0.45">
      <c r="A469" t="s">
        <v>508</v>
      </c>
      <c r="B469" t="s">
        <v>100</v>
      </c>
      <c r="C469" t="s">
        <v>488</v>
      </c>
      <c r="D469" t="s">
        <v>517</v>
      </c>
      <c r="E469" t="s">
        <v>472</v>
      </c>
      <c r="F469">
        <v>5</v>
      </c>
    </row>
    <row r="470" spans="1:7" x14ac:dyDescent="0.45">
      <c r="A470" t="s">
        <v>508</v>
      </c>
      <c r="B470" t="s">
        <v>100</v>
      </c>
      <c r="C470" t="s">
        <v>518</v>
      </c>
      <c r="D470" t="s">
        <v>519</v>
      </c>
      <c r="E470" t="s">
        <v>472</v>
      </c>
      <c r="F470">
        <v>5</v>
      </c>
    </row>
    <row r="471" spans="1:7" x14ac:dyDescent="0.45">
      <c r="A471" t="s">
        <v>508</v>
      </c>
      <c r="B471" t="s">
        <v>100</v>
      </c>
      <c r="C471" t="s">
        <v>520</v>
      </c>
      <c r="D471" t="s">
        <v>521</v>
      </c>
      <c r="E471" t="s">
        <v>472</v>
      </c>
      <c r="F471">
        <v>5</v>
      </c>
    </row>
    <row r="472" spans="1:7" x14ac:dyDescent="0.45">
      <c r="A472" t="s">
        <v>508</v>
      </c>
      <c r="B472" t="s">
        <v>100</v>
      </c>
      <c r="C472" t="s">
        <v>522</v>
      </c>
      <c r="D472" t="s">
        <v>523</v>
      </c>
      <c r="E472" t="s">
        <v>472</v>
      </c>
      <c r="F472">
        <v>5</v>
      </c>
    </row>
    <row r="473" spans="1:7" x14ac:dyDescent="0.45">
      <c r="A473" t="s">
        <v>508</v>
      </c>
      <c r="B473" t="s">
        <v>100</v>
      </c>
      <c r="C473" t="s">
        <v>524</v>
      </c>
      <c r="D473" t="s">
        <v>525</v>
      </c>
      <c r="E473" t="s">
        <v>472</v>
      </c>
      <c r="F473">
        <v>5</v>
      </c>
    </row>
    <row r="474" spans="1:7" x14ac:dyDescent="0.45">
      <c r="A474" t="s">
        <v>508</v>
      </c>
      <c r="B474" t="s">
        <v>100</v>
      </c>
      <c r="C474" t="s">
        <v>526</v>
      </c>
      <c r="D474" t="s">
        <v>527</v>
      </c>
      <c r="E474" t="s">
        <v>472</v>
      </c>
      <c r="F474">
        <v>5</v>
      </c>
    </row>
    <row r="475" spans="1:7" x14ac:dyDescent="0.45">
      <c r="A475" t="s">
        <v>508</v>
      </c>
      <c r="B475" t="s">
        <v>100</v>
      </c>
      <c r="C475" t="s">
        <v>528</v>
      </c>
      <c r="D475" t="s">
        <v>529</v>
      </c>
      <c r="E475" t="s">
        <v>487</v>
      </c>
      <c r="G475" t="s">
        <v>600</v>
      </c>
    </row>
    <row r="476" spans="1:7" x14ac:dyDescent="0.45">
      <c r="A476" t="s">
        <v>508</v>
      </c>
      <c r="B476" t="s">
        <v>100</v>
      </c>
      <c r="C476" t="s">
        <v>531</v>
      </c>
      <c r="D476" t="s">
        <v>532</v>
      </c>
      <c r="E476" t="s">
        <v>487</v>
      </c>
      <c r="G476" t="s">
        <v>601</v>
      </c>
    </row>
    <row r="477" spans="1:7" x14ac:dyDescent="0.45">
      <c r="A477" t="s">
        <v>508</v>
      </c>
      <c r="B477" t="s">
        <v>100</v>
      </c>
      <c r="C477" t="s">
        <v>534</v>
      </c>
      <c r="D477" t="s">
        <v>535</v>
      </c>
      <c r="E477" t="s">
        <v>487</v>
      </c>
      <c r="G477" t="s">
        <v>600</v>
      </c>
    </row>
    <row r="478" spans="1:7" x14ac:dyDescent="0.45">
      <c r="A478" t="s">
        <v>508</v>
      </c>
      <c r="B478" t="s">
        <v>100</v>
      </c>
      <c r="C478" t="s">
        <v>537</v>
      </c>
      <c r="D478" t="s">
        <v>538</v>
      </c>
      <c r="E478" t="s">
        <v>487</v>
      </c>
      <c r="G478" t="s">
        <v>491</v>
      </c>
    </row>
    <row r="479" spans="1:7" x14ac:dyDescent="0.45">
      <c r="A479" t="s">
        <v>508</v>
      </c>
      <c r="B479" t="s">
        <v>113</v>
      </c>
      <c r="C479" t="s">
        <v>470</v>
      </c>
      <c r="D479" t="s">
        <v>509</v>
      </c>
      <c r="E479" t="s">
        <v>472</v>
      </c>
      <c r="F479">
        <v>5</v>
      </c>
    </row>
    <row r="480" spans="1:7" x14ac:dyDescent="0.45">
      <c r="A480" t="s">
        <v>508</v>
      </c>
      <c r="B480" t="s">
        <v>113</v>
      </c>
      <c r="C480" t="s">
        <v>473</v>
      </c>
      <c r="D480" t="s">
        <v>510</v>
      </c>
      <c r="E480" t="s">
        <v>472</v>
      </c>
      <c r="F480">
        <v>5</v>
      </c>
    </row>
    <row r="481" spans="1:7" x14ac:dyDescent="0.45">
      <c r="A481" t="s">
        <v>508</v>
      </c>
      <c r="B481" t="s">
        <v>113</v>
      </c>
      <c r="C481" t="s">
        <v>475</v>
      </c>
      <c r="D481" t="s">
        <v>511</v>
      </c>
      <c r="E481" t="s">
        <v>472</v>
      </c>
      <c r="F481">
        <v>4</v>
      </c>
    </row>
    <row r="482" spans="1:7" x14ac:dyDescent="0.45">
      <c r="A482" t="s">
        <v>508</v>
      </c>
      <c r="B482" t="s">
        <v>113</v>
      </c>
      <c r="C482" t="s">
        <v>477</v>
      </c>
      <c r="D482" t="s">
        <v>512</v>
      </c>
      <c r="E482" t="s">
        <v>472</v>
      </c>
      <c r="F482">
        <v>5</v>
      </c>
    </row>
    <row r="483" spans="1:7" x14ac:dyDescent="0.45">
      <c r="A483" t="s">
        <v>508</v>
      </c>
      <c r="B483" t="s">
        <v>113</v>
      </c>
      <c r="C483" t="s">
        <v>479</v>
      </c>
      <c r="D483" t="s">
        <v>513</v>
      </c>
      <c r="E483" t="s">
        <v>472</v>
      </c>
      <c r="F483">
        <v>4</v>
      </c>
    </row>
    <row r="484" spans="1:7" x14ac:dyDescent="0.45">
      <c r="A484" t="s">
        <v>508</v>
      </c>
      <c r="B484" t="s">
        <v>113</v>
      </c>
      <c r="C484" t="s">
        <v>481</v>
      </c>
      <c r="D484" t="s">
        <v>514</v>
      </c>
      <c r="E484" t="s">
        <v>472</v>
      </c>
      <c r="F484">
        <v>4</v>
      </c>
    </row>
    <row r="485" spans="1:7" x14ac:dyDescent="0.45">
      <c r="A485" t="s">
        <v>508</v>
      </c>
      <c r="B485" t="s">
        <v>113</v>
      </c>
      <c r="C485" t="s">
        <v>483</v>
      </c>
      <c r="D485" t="s">
        <v>515</v>
      </c>
      <c r="E485" t="s">
        <v>472</v>
      </c>
      <c r="F485">
        <v>3</v>
      </c>
    </row>
    <row r="486" spans="1:7" x14ac:dyDescent="0.45">
      <c r="A486" t="s">
        <v>508</v>
      </c>
      <c r="B486" t="s">
        <v>113</v>
      </c>
      <c r="C486" t="s">
        <v>485</v>
      </c>
      <c r="D486" t="s">
        <v>516</v>
      </c>
      <c r="E486" t="s">
        <v>472</v>
      </c>
      <c r="F486">
        <v>5</v>
      </c>
    </row>
    <row r="487" spans="1:7" x14ac:dyDescent="0.45">
      <c r="A487" t="s">
        <v>508</v>
      </c>
      <c r="B487" t="s">
        <v>113</v>
      </c>
      <c r="C487" t="s">
        <v>488</v>
      </c>
      <c r="D487" t="s">
        <v>517</v>
      </c>
      <c r="E487" t="s">
        <v>472</v>
      </c>
      <c r="F487">
        <v>3</v>
      </c>
    </row>
    <row r="488" spans="1:7" x14ac:dyDescent="0.45">
      <c r="A488" t="s">
        <v>508</v>
      </c>
      <c r="B488" t="s">
        <v>113</v>
      </c>
      <c r="C488" t="s">
        <v>518</v>
      </c>
      <c r="D488" t="s">
        <v>519</v>
      </c>
      <c r="E488" t="s">
        <v>472</v>
      </c>
      <c r="F488">
        <v>4</v>
      </c>
    </row>
    <row r="489" spans="1:7" x14ac:dyDescent="0.45">
      <c r="A489" t="s">
        <v>508</v>
      </c>
      <c r="B489" t="s">
        <v>113</v>
      </c>
      <c r="C489" t="s">
        <v>520</v>
      </c>
      <c r="D489" t="s">
        <v>521</v>
      </c>
      <c r="E489" t="s">
        <v>472</v>
      </c>
      <c r="F489">
        <v>5</v>
      </c>
    </row>
    <row r="490" spans="1:7" x14ac:dyDescent="0.45">
      <c r="A490" t="s">
        <v>508</v>
      </c>
      <c r="B490" t="s">
        <v>113</v>
      </c>
      <c r="C490" t="s">
        <v>522</v>
      </c>
      <c r="D490" t="s">
        <v>523</v>
      </c>
      <c r="E490" t="s">
        <v>472</v>
      </c>
      <c r="F490">
        <v>5</v>
      </c>
    </row>
    <row r="491" spans="1:7" x14ac:dyDescent="0.45">
      <c r="A491" t="s">
        <v>508</v>
      </c>
      <c r="B491" t="s">
        <v>113</v>
      </c>
      <c r="C491" t="s">
        <v>524</v>
      </c>
      <c r="D491" t="s">
        <v>525</v>
      </c>
      <c r="E491" t="s">
        <v>472</v>
      </c>
      <c r="F491">
        <v>5</v>
      </c>
    </row>
    <row r="492" spans="1:7" x14ac:dyDescent="0.45">
      <c r="A492" t="s">
        <v>508</v>
      </c>
      <c r="B492" t="s">
        <v>113</v>
      </c>
      <c r="C492" t="s">
        <v>526</v>
      </c>
      <c r="D492" t="s">
        <v>527</v>
      </c>
      <c r="E492" t="s">
        <v>472</v>
      </c>
      <c r="F492">
        <v>5</v>
      </c>
    </row>
    <row r="493" spans="1:7" x14ac:dyDescent="0.45">
      <c r="A493" t="s">
        <v>508</v>
      </c>
      <c r="B493" t="s">
        <v>113</v>
      </c>
      <c r="C493" t="s">
        <v>528</v>
      </c>
      <c r="D493" t="s">
        <v>529</v>
      </c>
      <c r="E493" t="s">
        <v>487</v>
      </c>
      <c r="G493" t="s">
        <v>602</v>
      </c>
    </row>
    <row r="494" spans="1:7" x14ac:dyDescent="0.45">
      <c r="A494" t="s">
        <v>508</v>
      </c>
      <c r="B494" t="s">
        <v>113</v>
      </c>
      <c r="C494" t="s">
        <v>531</v>
      </c>
      <c r="D494" t="s">
        <v>532</v>
      </c>
      <c r="E494" t="s">
        <v>487</v>
      </c>
      <c r="G494" t="s">
        <v>603</v>
      </c>
    </row>
    <row r="495" spans="1:7" x14ac:dyDescent="0.45">
      <c r="A495" t="s">
        <v>508</v>
      </c>
      <c r="B495" t="s">
        <v>113</v>
      </c>
      <c r="C495" t="s">
        <v>534</v>
      </c>
      <c r="D495" t="s">
        <v>535</v>
      </c>
      <c r="E495" t="s">
        <v>487</v>
      </c>
      <c r="G495" t="s">
        <v>604</v>
      </c>
    </row>
    <row r="496" spans="1:7" x14ac:dyDescent="0.45">
      <c r="A496" t="s">
        <v>508</v>
      </c>
      <c r="B496" t="s">
        <v>113</v>
      </c>
      <c r="C496" t="s">
        <v>537</v>
      </c>
      <c r="D496" t="s">
        <v>538</v>
      </c>
      <c r="E496" t="s">
        <v>487</v>
      </c>
      <c r="G496" t="s">
        <v>605</v>
      </c>
    </row>
    <row r="497" spans="1:7" x14ac:dyDescent="0.45">
      <c r="A497" t="s">
        <v>508</v>
      </c>
      <c r="B497" t="s">
        <v>129</v>
      </c>
      <c r="C497" t="s">
        <v>470</v>
      </c>
      <c r="D497" t="s">
        <v>509</v>
      </c>
      <c r="E497" t="s">
        <v>472</v>
      </c>
      <c r="F497">
        <v>5</v>
      </c>
    </row>
    <row r="498" spans="1:7" x14ac:dyDescent="0.45">
      <c r="A498" t="s">
        <v>508</v>
      </c>
      <c r="B498" t="s">
        <v>129</v>
      </c>
      <c r="C498" t="s">
        <v>473</v>
      </c>
      <c r="D498" t="s">
        <v>510</v>
      </c>
      <c r="E498" t="s">
        <v>472</v>
      </c>
      <c r="F498">
        <v>5</v>
      </c>
    </row>
    <row r="499" spans="1:7" x14ac:dyDescent="0.45">
      <c r="A499" t="s">
        <v>508</v>
      </c>
      <c r="B499" t="s">
        <v>129</v>
      </c>
      <c r="C499" t="s">
        <v>475</v>
      </c>
      <c r="D499" t="s">
        <v>511</v>
      </c>
      <c r="E499" t="s">
        <v>472</v>
      </c>
      <c r="F499">
        <v>5</v>
      </c>
    </row>
    <row r="500" spans="1:7" x14ac:dyDescent="0.45">
      <c r="A500" t="s">
        <v>508</v>
      </c>
      <c r="B500" t="s">
        <v>129</v>
      </c>
      <c r="C500" t="s">
        <v>477</v>
      </c>
      <c r="D500" t="s">
        <v>512</v>
      </c>
      <c r="E500" t="s">
        <v>472</v>
      </c>
      <c r="F500">
        <v>5</v>
      </c>
    </row>
    <row r="501" spans="1:7" x14ac:dyDescent="0.45">
      <c r="A501" t="s">
        <v>508</v>
      </c>
      <c r="B501" t="s">
        <v>129</v>
      </c>
      <c r="C501" t="s">
        <v>479</v>
      </c>
      <c r="D501" t="s">
        <v>513</v>
      </c>
      <c r="E501" t="s">
        <v>472</v>
      </c>
      <c r="F501">
        <v>5</v>
      </c>
    </row>
    <row r="502" spans="1:7" x14ac:dyDescent="0.45">
      <c r="A502" t="s">
        <v>508</v>
      </c>
      <c r="B502" t="s">
        <v>129</v>
      </c>
      <c r="C502" t="s">
        <v>481</v>
      </c>
      <c r="D502" t="s">
        <v>514</v>
      </c>
      <c r="E502" t="s">
        <v>472</v>
      </c>
      <c r="F502">
        <v>5</v>
      </c>
    </row>
    <row r="503" spans="1:7" x14ac:dyDescent="0.45">
      <c r="A503" t="s">
        <v>508</v>
      </c>
      <c r="B503" t="s">
        <v>129</v>
      </c>
      <c r="C503" t="s">
        <v>483</v>
      </c>
      <c r="D503" t="s">
        <v>515</v>
      </c>
      <c r="E503" t="s">
        <v>472</v>
      </c>
      <c r="F503">
        <v>5</v>
      </c>
    </row>
    <row r="504" spans="1:7" x14ac:dyDescent="0.45">
      <c r="A504" t="s">
        <v>508</v>
      </c>
      <c r="B504" t="s">
        <v>129</v>
      </c>
      <c r="C504" t="s">
        <v>485</v>
      </c>
      <c r="D504" t="s">
        <v>516</v>
      </c>
      <c r="E504" t="s">
        <v>472</v>
      </c>
      <c r="F504">
        <v>5</v>
      </c>
    </row>
    <row r="505" spans="1:7" x14ac:dyDescent="0.45">
      <c r="A505" t="s">
        <v>508</v>
      </c>
      <c r="B505" t="s">
        <v>129</v>
      </c>
      <c r="C505" t="s">
        <v>488</v>
      </c>
      <c r="D505" t="s">
        <v>517</v>
      </c>
      <c r="E505" t="s">
        <v>472</v>
      </c>
      <c r="F505">
        <v>5</v>
      </c>
    </row>
    <row r="506" spans="1:7" x14ac:dyDescent="0.45">
      <c r="A506" t="s">
        <v>508</v>
      </c>
      <c r="B506" t="s">
        <v>129</v>
      </c>
      <c r="C506" t="s">
        <v>518</v>
      </c>
      <c r="D506" t="s">
        <v>519</v>
      </c>
      <c r="E506" t="s">
        <v>472</v>
      </c>
      <c r="F506">
        <v>5</v>
      </c>
    </row>
    <row r="507" spans="1:7" x14ac:dyDescent="0.45">
      <c r="A507" t="s">
        <v>508</v>
      </c>
      <c r="B507" t="s">
        <v>129</v>
      </c>
      <c r="C507" t="s">
        <v>520</v>
      </c>
      <c r="D507" t="s">
        <v>521</v>
      </c>
      <c r="E507" t="s">
        <v>472</v>
      </c>
      <c r="F507">
        <v>4</v>
      </c>
    </row>
    <row r="508" spans="1:7" x14ac:dyDescent="0.45">
      <c r="A508" t="s">
        <v>508</v>
      </c>
      <c r="B508" t="s">
        <v>129</v>
      </c>
      <c r="C508" t="s">
        <v>522</v>
      </c>
      <c r="D508" t="s">
        <v>523</v>
      </c>
      <c r="E508" t="s">
        <v>472</v>
      </c>
      <c r="F508">
        <v>5</v>
      </c>
    </row>
    <row r="509" spans="1:7" x14ac:dyDescent="0.45">
      <c r="A509" t="s">
        <v>508</v>
      </c>
      <c r="B509" t="s">
        <v>129</v>
      </c>
      <c r="C509" t="s">
        <v>524</v>
      </c>
      <c r="D509" t="s">
        <v>525</v>
      </c>
      <c r="E509" t="s">
        <v>472</v>
      </c>
      <c r="F509">
        <v>5</v>
      </c>
    </row>
    <row r="510" spans="1:7" x14ac:dyDescent="0.45">
      <c r="A510" t="s">
        <v>508</v>
      </c>
      <c r="B510" t="s">
        <v>129</v>
      </c>
      <c r="C510" t="s">
        <v>526</v>
      </c>
      <c r="D510" t="s">
        <v>527</v>
      </c>
      <c r="E510" t="s">
        <v>472</v>
      </c>
      <c r="F510">
        <v>5</v>
      </c>
    </row>
    <row r="511" spans="1:7" x14ac:dyDescent="0.45">
      <c r="A511" t="s">
        <v>508</v>
      </c>
      <c r="B511" t="s">
        <v>129</v>
      </c>
      <c r="C511" t="s">
        <v>528</v>
      </c>
      <c r="D511" t="s">
        <v>529</v>
      </c>
      <c r="E511" t="s">
        <v>487</v>
      </c>
      <c r="G511" t="s">
        <v>606</v>
      </c>
    </row>
    <row r="512" spans="1:7" x14ac:dyDescent="0.45">
      <c r="A512" t="s">
        <v>508</v>
      </c>
      <c r="B512" t="s">
        <v>129</v>
      </c>
      <c r="C512" t="s">
        <v>531</v>
      </c>
      <c r="D512" t="s">
        <v>532</v>
      </c>
      <c r="E512" t="s">
        <v>487</v>
      </c>
      <c r="G512" t="s">
        <v>607</v>
      </c>
    </row>
    <row r="513" spans="1:7" x14ac:dyDescent="0.45">
      <c r="A513" t="s">
        <v>508</v>
      </c>
      <c r="B513" t="s">
        <v>129</v>
      </c>
      <c r="C513" t="s">
        <v>534</v>
      </c>
      <c r="D513" t="s">
        <v>535</v>
      </c>
      <c r="E513" t="s">
        <v>487</v>
      </c>
      <c r="G513" t="s">
        <v>608</v>
      </c>
    </row>
    <row r="514" spans="1:7" x14ac:dyDescent="0.45">
      <c r="A514" t="s">
        <v>508</v>
      </c>
      <c r="B514" t="s">
        <v>129</v>
      </c>
      <c r="C514" t="s">
        <v>537</v>
      </c>
      <c r="D514" t="s">
        <v>538</v>
      </c>
      <c r="E514" t="s">
        <v>487</v>
      </c>
      <c r="G514" t="s">
        <v>609</v>
      </c>
    </row>
    <row r="515" spans="1:7" x14ac:dyDescent="0.45">
      <c r="A515" t="s">
        <v>508</v>
      </c>
      <c r="B515" t="s">
        <v>96</v>
      </c>
      <c r="C515" t="s">
        <v>470</v>
      </c>
      <c r="D515" t="s">
        <v>509</v>
      </c>
      <c r="E515" t="s">
        <v>472</v>
      </c>
      <c r="F515">
        <v>5</v>
      </c>
    </row>
    <row r="516" spans="1:7" x14ac:dyDescent="0.45">
      <c r="A516" t="s">
        <v>508</v>
      </c>
      <c r="B516" t="s">
        <v>96</v>
      </c>
      <c r="C516" t="s">
        <v>473</v>
      </c>
      <c r="D516" t="s">
        <v>510</v>
      </c>
      <c r="E516" t="s">
        <v>472</v>
      </c>
      <c r="F516">
        <v>5</v>
      </c>
    </row>
    <row r="517" spans="1:7" x14ac:dyDescent="0.45">
      <c r="A517" t="s">
        <v>508</v>
      </c>
      <c r="B517" t="s">
        <v>96</v>
      </c>
      <c r="C517" t="s">
        <v>475</v>
      </c>
      <c r="D517" t="s">
        <v>511</v>
      </c>
      <c r="E517" t="s">
        <v>472</v>
      </c>
      <c r="F517">
        <v>5</v>
      </c>
    </row>
    <row r="518" spans="1:7" x14ac:dyDescent="0.45">
      <c r="A518" t="s">
        <v>508</v>
      </c>
      <c r="B518" t="s">
        <v>96</v>
      </c>
      <c r="C518" t="s">
        <v>477</v>
      </c>
      <c r="D518" t="s">
        <v>512</v>
      </c>
      <c r="E518" t="s">
        <v>472</v>
      </c>
      <c r="F518">
        <v>5</v>
      </c>
    </row>
    <row r="519" spans="1:7" x14ac:dyDescent="0.45">
      <c r="A519" t="s">
        <v>508</v>
      </c>
      <c r="B519" t="s">
        <v>96</v>
      </c>
      <c r="C519" t="s">
        <v>479</v>
      </c>
      <c r="D519" t="s">
        <v>513</v>
      </c>
      <c r="E519" t="s">
        <v>472</v>
      </c>
      <c r="F519">
        <v>5</v>
      </c>
    </row>
    <row r="520" spans="1:7" x14ac:dyDescent="0.45">
      <c r="A520" t="s">
        <v>508</v>
      </c>
      <c r="B520" t="s">
        <v>96</v>
      </c>
      <c r="C520" t="s">
        <v>481</v>
      </c>
      <c r="D520" t="s">
        <v>514</v>
      </c>
      <c r="E520" t="s">
        <v>472</v>
      </c>
      <c r="F520">
        <v>5</v>
      </c>
    </row>
    <row r="521" spans="1:7" x14ac:dyDescent="0.45">
      <c r="A521" t="s">
        <v>508</v>
      </c>
      <c r="B521" t="s">
        <v>96</v>
      </c>
      <c r="C521" t="s">
        <v>483</v>
      </c>
      <c r="D521" t="s">
        <v>515</v>
      </c>
      <c r="E521" t="s">
        <v>472</v>
      </c>
      <c r="F521">
        <v>5</v>
      </c>
    </row>
    <row r="522" spans="1:7" x14ac:dyDescent="0.45">
      <c r="A522" t="s">
        <v>508</v>
      </c>
      <c r="B522" t="s">
        <v>96</v>
      </c>
      <c r="C522" t="s">
        <v>485</v>
      </c>
      <c r="D522" t="s">
        <v>516</v>
      </c>
      <c r="E522" t="s">
        <v>472</v>
      </c>
      <c r="F522">
        <v>5</v>
      </c>
    </row>
    <row r="523" spans="1:7" x14ac:dyDescent="0.45">
      <c r="A523" t="s">
        <v>508</v>
      </c>
      <c r="B523" t="s">
        <v>96</v>
      </c>
      <c r="C523" t="s">
        <v>488</v>
      </c>
      <c r="D523" t="s">
        <v>517</v>
      </c>
      <c r="E523" t="s">
        <v>472</v>
      </c>
      <c r="F523">
        <v>5</v>
      </c>
    </row>
    <row r="524" spans="1:7" x14ac:dyDescent="0.45">
      <c r="A524" t="s">
        <v>508</v>
      </c>
      <c r="B524" t="s">
        <v>96</v>
      </c>
      <c r="C524" t="s">
        <v>518</v>
      </c>
      <c r="D524" t="s">
        <v>519</v>
      </c>
      <c r="E524" t="s">
        <v>472</v>
      </c>
      <c r="F524">
        <v>5</v>
      </c>
    </row>
    <row r="525" spans="1:7" x14ac:dyDescent="0.45">
      <c r="A525" t="s">
        <v>508</v>
      </c>
      <c r="B525" t="s">
        <v>96</v>
      </c>
      <c r="C525" t="s">
        <v>520</v>
      </c>
      <c r="D525" t="s">
        <v>521</v>
      </c>
      <c r="E525" t="s">
        <v>472</v>
      </c>
      <c r="F525">
        <v>5</v>
      </c>
    </row>
    <row r="526" spans="1:7" x14ac:dyDescent="0.45">
      <c r="A526" t="s">
        <v>508</v>
      </c>
      <c r="B526" t="s">
        <v>96</v>
      </c>
      <c r="C526" t="s">
        <v>522</v>
      </c>
      <c r="D526" t="s">
        <v>523</v>
      </c>
      <c r="E526" t="s">
        <v>472</v>
      </c>
      <c r="F526">
        <v>5</v>
      </c>
    </row>
    <row r="527" spans="1:7" x14ac:dyDescent="0.45">
      <c r="A527" t="s">
        <v>508</v>
      </c>
      <c r="B527" t="s">
        <v>96</v>
      </c>
      <c r="C527" t="s">
        <v>524</v>
      </c>
      <c r="D527" t="s">
        <v>525</v>
      </c>
      <c r="E527" t="s">
        <v>472</v>
      </c>
      <c r="F527">
        <v>5</v>
      </c>
    </row>
    <row r="528" spans="1:7" x14ac:dyDescent="0.45">
      <c r="A528" t="s">
        <v>508</v>
      </c>
      <c r="B528" t="s">
        <v>96</v>
      </c>
      <c r="C528" t="s">
        <v>526</v>
      </c>
      <c r="D528" t="s">
        <v>527</v>
      </c>
      <c r="E528" t="s">
        <v>472</v>
      </c>
      <c r="F528">
        <v>5</v>
      </c>
    </row>
    <row r="529" spans="1:7" x14ac:dyDescent="0.45">
      <c r="A529" t="s">
        <v>508</v>
      </c>
      <c r="B529" t="s">
        <v>96</v>
      </c>
      <c r="C529" t="s">
        <v>528</v>
      </c>
      <c r="D529" t="s">
        <v>529</v>
      </c>
      <c r="E529" t="s">
        <v>487</v>
      </c>
      <c r="G529" t="s">
        <v>610</v>
      </c>
    </row>
    <row r="530" spans="1:7" x14ac:dyDescent="0.45">
      <c r="A530" t="s">
        <v>508</v>
      </c>
      <c r="B530" t="s">
        <v>96</v>
      </c>
      <c r="C530" t="s">
        <v>531</v>
      </c>
      <c r="D530" t="s">
        <v>532</v>
      </c>
      <c r="E530" t="s">
        <v>487</v>
      </c>
      <c r="G530" t="s">
        <v>611</v>
      </c>
    </row>
    <row r="531" spans="1:7" x14ac:dyDescent="0.45">
      <c r="A531" t="s">
        <v>508</v>
      </c>
      <c r="B531" t="s">
        <v>96</v>
      </c>
      <c r="C531" t="s">
        <v>534</v>
      </c>
      <c r="D531" t="s">
        <v>535</v>
      </c>
      <c r="E531" t="s">
        <v>487</v>
      </c>
      <c r="G531" t="s">
        <v>612</v>
      </c>
    </row>
    <row r="532" spans="1:7" x14ac:dyDescent="0.45">
      <c r="A532" t="s">
        <v>508</v>
      </c>
      <c r="B532" t="s">
        <v>96</v>
      </c>
      <c r="C532" t="s">
        <v>537</v>
      </c>
      <c r="D532" t="s">
        <v>538</v>
      </c>
      <c r="E532" t="s">
        <v>487</v>
      </c>
      <c r="G532" t="s">
        <v>613</v>
      </c>
    </row>
    <row r="533" spans="1:7" x14ac:dyDescent="0.45">
      <c r="A533" t="s">
        <v>19</v>
      </c>
      <c r="B533" t="s">
        <v>177</v>
      </c>
      <c r="C533" t="s">
        <v>470</v>
      </c>
      <c r="D533" t="s">
        <v>509</v>
      </c>
      <c r="E533" t="s">
        <v>472</v>
      </c>
      <c r="F533">
        <v>3</v>
      </c>
    </row>
    <row r="534" spans="1:7" x14ac:dyDescent="0.45">
      <c r="A534" t="s">
        <v>19</v>
      </c>
      <c r="B534" t="s">
        <v>177</v>
      </c>
      <c r="C534" t="s">
        <v>473</v>
      </c>
      <c r="D534" t="s">
        <v>529</v>
      </c>
      <c r="E534" t="s">
        <v>487</v>
      </c>
    </row>
    <row r="535" spans="1:7" x14ac:dyDescent="0.45">
      <c r="A535" t="s">
        <v>19</v>
      </c>
      <c r="B535" t="s">
        <v>177</v>
      </c>
      <c r="C535" t="s">
        <v>475</v>
      </c>
      <c r="D535" t="s">
        <v>1401</v>
      </c>
      <c r="E535" t="s">
        <v>472</v>
      </c>
      <c r="F535">
        <v>3</v>
      </c>
    </row>
    <row r="536" spans="1:7" x14ac:dyDescent="0.45">
      <c r="A536" t="s">
        <v>19</v>
      </c>
      <c r="B536" t="s">
        <v>177</v>
      </c>
      <c r="C536" t="s">
        <v>477</v>
      </c>
      <c r="D536" t="s">
        <v>1402</v>
      </c>
      <c r="E536" t="s">
        <v>472</v>
      </c>
      <c r="F536">
        <v>3</v>
      </c>
    </row>
    <row r="537" spans="1:7" x14ac:dyDescent="0.45">
      <c r="A537" t="s">
        <v>19</v>
      </c>
      <c r="B537" t="s">
        <v>177</v>
      </c>
      <c r="C537" t="s">
        <v>479</v>
      </c>
      <c r="D537" t="s">
        <v>1403</v>
      </c>
      <c r="E537" t="s">
        <v>472</v>
      </c>
      <c r="F537">
        <v>3</v>
      </c>
    </row>
    <row r="538" spans="1:7" x14ac:dyDescent="0.45">
      <c r="A538" t="s">
        <v>19</v>
      </c>
      <c r="B538" t="s">
        <v>177</v>
      </c>
      <c r="C538" t="s">
        <v>481</v>
      </c>
      <c r="D538" t="s">
        <v>1404</v>
      </c>
      <c r="E538" t="s">
        <v>472</v>
      </c>
      <c r="F538">
        <v>3</v>
      </c>
    </row>
    <row r="539" spans="1:7" x14ac:dyDescent="0.45">
      <c r="A539" t="s">
        <v>19</v>
      </c>
      <c r="B539" t="s">
        <v>177</v>
      </c>
      <c r="C539" t="s">
        <v>483</v>
      </c>
      <c r="D539" t="s">
        <v>1405</v>
      </c>
      <c r="E539" t="s">
        <v>487</v>
      </c>
    </row>
    <row r="540" spans="1:7" x14ac:dyDescent="0.45">
      <c r="A540" t="s">
        <v>19</v>
      </c>
      <c r="B540" t="s">
        <v>158</v>
      </c>
      <c r="C540" t="s">
        <v>470</v>
      </c>
      <c r="D540" t="s">
        <v>509</v>
      </c>
      <c r="E540" t="s">
        <v>472</v>
      </c>
      <c r="F540">
        <v>3</v>
      </c>
    </row>
    <row r="541" spans="1:7" x14ac:dyDescent="0.45">
      <c r="A541" t="s">
        <v>19</v>
      </c>
      <c r="B541" t="s">
        <v>158</v>
      </c>
      <c r="C541" t="s">
        <v>473</v>
      </c>
      <c r="D541" t="s">
        <v>529</v>
      </c>
      <c r="E541" t="s">
        <v>487</v>
      </c>
      <c r="G541" t="s">
        <v>1406</v>
      </c>
    </row>
    <row r="542" spans="1:7" x14ac:dyDescent="0.45">
      <c r="A542" t="s">
        <v>19</v>
      </c>
      <c r="B542" t="s">
        <v>158</v>
      </c>
      <c r="C542" t="s">
        <v>475</v>
      </c>
      <c r="D542" t="s">
        <v>1401</v>
      </c>
      <c r="E542" t="s">
        <v>472</v>
      </c>
      <c r="F542">
        <v>4</v>
      </c>
    </row>
    <row r="543" spans="1:7" x14ac:dyDescent="0.45">
      <c r="A543" t="s">
        <v>19</v>
      </c>
      <c r="B543" t="s">
        <v>158</v>
      </c>
      <c r="C543" t="s">
        <v>477</v>
      </c>
      <c r="D543" t="s">
        <v>1402</v>
      </c>
      <c r="E543" t="s">
        <v>472</v>
      </c>
      <c r="F543">
        <v>4</v>
      </c>
    </row>
    <row r="544" spans="1:7" x14ac:dyDescent="0.45">
      <c r="A544" t="s">
        <v>19</v>
      </c>
      <c r="B544" t="s">
        <v>158</v>
      </c>
      <c r="C544" t="s">
        <v>479</v>
      </c>
      <c r="D544" t="s">
        <v>1403</v>
      </c>
      <c r="E544" t="s">
        <v>472</v>
      </c>
      <c r="F544">
        <v>2</v>
      </c>
    </row>
    <row r="545" spans="1:7" x14ac:dyDescent="0.45">
      <c r="A545" t="s">
        <v>19</v>
      </c>
      <c r="B545" t="s">
        <v>158</v>
      </c>
      <c r="C545" t="s">
        <v>481</v>
      </c>
      <c r="D545" t="s">
        <v>1404</v>
      </c>
      <c r="E545" t="s">
        <v>472</v>
      </c>
      <c r="F545">
        <v>3</v>
      </c>
    </row>
    <row r="546" spans="1:7" x14ac:dyDescent="0.45">
      <c r="A546" t="s">
        <v>19</v>
      </c>
      <c r="B546" t="s">
        <v>158</v>
      </c>
      <c r="C546" t="s">
        <v>483</v>
      </c>
      <c r="D546" t="s">
        <v>1405</v>
      </c>
      <c r="E546" t="s">
        <v>487</v>
      </c>
      <c r="G546" t="s">
        <v>1407</v>
      </c>
    </row>
    <row r="547" spans="1:7" x14ac:dyDescent="0.45">
      <c r="A547" t="s">
        <v>19</v>
      </c>
      <c r="B547" t="s">
        <v>93</v>
      </c>
      <c r="C547" t="s">
        <v>470</v>
      </c>
      <c r="D547" t="s">
        <v>509</v>
      </c>
      <c r="E547" t="s">
        <v>472</v>
      </c>
      <c r="F547">
        <v>4</v>
      </c>
    </row>
    <row r="548" spans="1:7" x14ac:dyDescent="0.45">
      <c r="A548" t="s">
        <v>19</v>
      </c>
      <c r="B548" t="s">
        <v>93</v>
      </c>
      <c r="C548" t="s">
        <v>473</v>
      </c>
      <c r="D548" t="s">
        <v>529</v>
      </c>
      <c r="E548" t="s">
        <v>487</v>
      </c>
      <c r="G548" t="s">
        <v>1408</v>
      </c>
    </row>
    <row r="549" spans="1:7" x14ac:dyDescent="0.45">
      <c r="A549" t="s">
        <v>19</v>
      </c>
      <c r="B549" t="s">
        <v>93</v>
      </c>
      <c r="C549" t="s">
        <v>475</v>
      </c>
      <c r="D549" t="s">
        <v>1401</v>
      </c>
      <c r="E549" t="s">
        <v>472</v>
      </c>
      <c r="F549">
        <v>4</v>
      </c>
    </row>
    <row r="550" spans="1:7" x14ac:dyDescent="0.45">
      <c r="A550" t="s">
        <v>19</v>
      </c>
      <c r="B550" t="s">
        <v>93</v>
      </c>
      <c r="C550" t="s">
        <v>477</v>
      </c>
      <c r="D550" t="s">
        <v>1402</v>
      </c>
      <c r="E550" t="s">
        <v>472</v>
      </c>
      <c r="F550">
        <v>4</v>
      </c>
    </row>
    <row r="551" spans="1:7" x14ac:dyDescent="0.45">
      <c r="A551" t="s">
        <v>19</v>
      </c>
      <c r="B551" t="s">
        <v>93</v>
      </c>
      <c r="C551" t="s">
        <v>479</v>
      </c>
      <c r="D551" t="s">
        <v>1403</v>
      </c>
      <c r="E551" t="s">
        <v>472</v>
      </c>
      <c r="F551">
        <v>4</v>
      </c>
    </row>
    <row r="552" spans="1:7" x14ac:dyDescent="0.45">
      <c r="A552" t="s">
        <v>19</v>
      </c>
      <c r="B552" t="s">
        <v>93</v>
      </c>
      <c r="C552" t="s">
        <v>481</v>
      </c>
      <c r="D552" t="s">
        <v>1404</v>
      </c>
      <c r="E552" t="s">
        <v>472</v>
      </c>
      <c r="F552">
        <v>4</v>
      </c>
    </row>
    <row r="553" spans="1:7" x14ac:dyDescent="0.45">
      <c r="A553" t="s">
        <v>19</v>
      </c>
      <c r="B553" t="s">
        <v>93</v>
      </c>
      <c r="C553" t="s">
        <v>483</v>
      </c>
      <c r="D553" t="s">
        <v>1405</v>
      </c>
      <c r="E553" t="s">
        <v>487</v>
      </c>
      <c r="G553" t="s">
        <v>1409</v>
      </c>
    </row>
    <row r="554" spans="1:7" x14ac:dyDescent="0.45">
      <c r="A554" t="s">
        <v>19</v>
      </c>
      <c r="B554" t="s">
        <v>224</v>
      </c>
      <c r="C554" t="s">
        <v>470</v>
      </c>
      <c r="D554" t="s">
        <v>509</v>
      </c>
      <c r="E554" t="s">
        <v>472</v>
      </c>
      <c r="F554">
        <v>5</v>
      </c>
    </row>
    <row r="555" spans="1:7" x14ac:dyDescent="0.45">
      <c r="A555" t="s">
        <v>19</v>
      </c>
      <c r="B555" t="s">
        <v>224</v>
      </c>
      <c r="C555" t="s">
        <v>473</v>
      </c>
      <c r="D555" t="s">
        <v>529</v>
      </c>
      <c r="E555" t="s">
        <v>487</v>
      </c>
      <c r="G555" t="s">
        <v>1410</v>
      </c>
    </row>
    <row r="556" spans="1:7" x14ac:dyDescent="0.45">
      <c r="A556" t="s">
        <v>19</v>
      </c>
      <c r="B556" t="s">
        <v>224</v>
      </c>
      <c r="C556" t="s">
        <v>475</v>
      </c>
      <c r="D556" t="s">
        <v>1401</v>
      </c>
      <c r="E556" t="s">
        <v>472</v>
      </c>
      <c r="F556">
        <v>5</v>
      </c>
    </row>
    <row r="557" spans="1:7" x14ac:dyDescent="0.45">
      <c r="A557" t="s">
        <v>19</v>
      </c>
      <c r="B557" t="s">
        <v>224</v>
      </c>
      <c r="C557" t="s">
        <v>477</v>
      </c>
      <c r="D557" t="s">
        <v>1402</v>
      </c>
      <c r="E557" t="s">
        <v>472</v>
      </c>
      <c r="F557">
        <v>5</v>
      </c>
    </row>
    <row r="558" spans="1:7" x14ac:dyDescent="0.45">
      <c r="A558" t="s">
        <v>19</v>
      </c>
      <c r="B558" t="s">
        <v>224</v>
      </c>
      <c r="C558" t="s">
        <v>479</v>
      </c>
      <c r="D558" t="s">
        <v>1403</v>
      </c>
      <c r="E558" t="s">
        <v>472</v>
      </c>
      <c r="F558">
        <v>4</v>
      </c>
    </row>
    <row r="559" spans="1:7" x14ac:dyDescent="0.45">
      <c r="A559" t="s">
        <v>19</v>
      </c>
      <c r="B559" t="s">
        <v>224</v>
      </c>
      <c r="C559" t="s">
        <v>481</v>
      </c>
      <c r="D559" t="s">
        <v>1404</v>
      </c>
      <c r="E559" t="s">
        <v>472</v>
      </c>
      <c r="F559">
        <v>2</v>
      </c>
    </row>
    <row r="560" spans="1:7" x14ac:dyDescent="0.45">
      <c r="A560" t="s">
        <v>19</v>
      </c>
      <c r="B560" t="s">
        <v>224</v>
      </c>
      <c r="C560" t="s">
        <v>483</v>
      </c>
      <c r="D560" t="s">
        <v>1405</v>
      </c>
      <c r="E560" t="s">
        <v>487</v>
      </c>
      <c r="G560" t="s">
        <v>1411</v>
      </c>
    </row>
    <row r="561" spans="1:7" x14ac:dyDescent="0.45">
      <c r="A561" t="s">
        <v>19</v>
      </c>
      <c r="B561" t="s">
        <v>158</v>
      </c>
      <c r="C561" t="s">
        <v>470</v>
      </c>
      <c r="D561" t="s">
        <v>509</v>
      </c>
      <c r="E561" t="s">
        <v>472</v>
      </c>
      <c r="F561">
        <v>4</v>
      </c>
    </row>
    <row r="562" spans="1:7" x14ac:dyDescent="0.45">
      <c r="A562" t="s">
        <v>19</v>
      </c>
      <c r="B562" t="s">
        <v>158</v>
      </c>
      <c r="C562" t="s">
        <v>473</v>
      </c>
      <c r="D562" t="s">
        <v>529</v>
      </c>
      <c r="E562" t="s">
        <v>487</v>
      </c>
      <c r="G562" t="s">
        <v>1412</v>
      </c>
    </row>
    <row r="563" spans="1:7" x14ac:dyDescent="0.45">
      <c r="A563" t="s">
        <v>19</v>
      </c>
      <c r="B563" t="s">
        <v>158</v>
      </c>
      <c r="C563" t="s">
        <v>475</v>
      </c>
      <c r="D563" t="s">
        <v>1401</v>
      </c>
      <c r="E563" t="s">
        <v>472</v>
      </c>
      <c r="F563">
        <v>4</v>
      </c>
    </row>
    <row r="564" spans="1:7" x14ac:dyDescent="0.45">
      <c r="A564" t="s">
        <v>19</v>
      </c>
      <c r="B564" t="s">
        <v>158</v>
      </c>
      <c r="C564" t="s">
        <v>477</v>
      </c>
      <c r="D564" t="s">
        <v>1402</v>
      </c>
      <c r="E564" t="s">
        <v>472</v>
      </c>
      <c r="F564">
        <v>5</v>
      </c>
    </row>
    <row r="565" spans="1:7" x14ac:dyDescent="0.45">
      <c r="A565" t="s">
        <v>19</v>
      </c>
      <c r="B565" t="s">
        <v>158</v>
      </c>
      <c r="C565" t="s">
        <v>479</v>
      </c>
      <c r="D565" t="s">
        <v>1403</v>
      </c>
      <c r="E565" t="s">
        <v>472</v>
      </c>
      <c r="F565">
        <v>4</v>
      </c>
    </row>
    <row r="566" spans="1:7" x14ac:dyDescent="0.45">
      <c r="A566" t="s">
        <v>19</v>
      </c>
      <c r="B566" t="s">
        <v>158</v>
      </c>
      <c r="C566" t="s">
        <v>481</v>
      </c>
      <c r="D566" t="s">
        <v>1404</v>
      </c>
      <c r="E566" t="s">
        <v>472</v>
      </c>
      <c r="F566">
        <v>4</v>
      </c>
    </row>
    <row r="567" spans="1:7" x14ac:dyDescent="0.45">
      <c r="A567" t="s">
        <v>19</v>
      </c>
      <c r="B567" t="s">
        <v>158</v>
      </c>
      <c r="C567" t="s">
        <v>483</v>
      </c>
      <c r="D567" t="s">
        <v>1405</v>
      </c>
      <c r="E567" t="s">
        <v>487</v>
      </c>
      <c r="G567" t="s">
        <v>1413</v>
      </c>
    </row>
    <row r="568" spans="1:7" x14ac:dyDescent="0.45">
      <c r="A568" t="s">
        <v>19</v>
      </c>
      <c r="B568" t="s">
        <v>113</v>
      </c>
      <c r="C568" t="s">
        <v>470</v>
      </c>
      <c r="D568" t="s">
        <v>509</v>
      </c>
      <c r="E568" t="s">
        <v>472</v>
      </c>
      <c r="F568">
        <v>4</v>
      </c>
    </row>
    <row r="569" spans="1:7" x14ac:dyDescent="0.45">
      <c r="A569" t="s">
        <v>19</v>
      </c>
      <c r="B569" t="s">
        <v>113</v>
      </c>
      <c r="C569" t="s">
        <v>473</v>
      </c>
      <c r="D569" t="s">
        <v>529</v>
      </c>
      <c r="E569" t="s">
        <v>487</v>
      </c>
      <c r="G569" t="s">
        <v>1414</v>
      </c>
    </row>
    <row r="570" spans="1:7" x14ac:dyDescent="0.45">
      <c r="A570" t="s">
        <v>19</v>
      </c>
      <c r="B570" t="s">
        <v>113</v>
      </c>
      <c r="C570" t="s">
        <v>475</v>
      </c>
      <c r="D570" t="s">
        <v>1401</v>
      </c>
      <c r="E570" t="s">
        <v>472</v>
      </c>
      <c r="F570">
        <v>3</v>
      </c>
    </row>
    <row r="571" spans="1:7" x14ac:dyDescent="0.45">
      <c r="A571" t="s">
        <v>19</v>
      </c>
      <c r="B571" t="s">
        <v>113</v>
      </c>
      <c r="C571" t="s">
        <v>477</v>
      </c>
      <c r="D571" t="s">
        <v>1402</v>
      </c>
      <c r="E571" t="s">
        <v>472</v>
      </c>
      <c r="F571">
        <v>4</v>
      </c>
    </row>
    <row r="572" spans="1:7" x14ac:dyDescent="0.45">
      <c r="A572" t="s">
        <v>19</v>
      </c>
      <c r="B572" t="s">
        <v>113</v>
      </c>
      <c r="C572" t="s">
        <v>479</v>
      </c>
      <c r="D572" t="s">
        <v>1403</v>
      </c>
      <c r="E572" t="s">
        <v>472</v>
      </c>
      <c r="F572">
        <v>4</v>
      </c>
    </row>
    <row r="573" spans="1:7" x14ac:dyDescent="0.45">
      <c r="A573" t="s">
        <v>19</v>
      </c>
      <c r="B573" t="s">
        <v>113</v>
      </c>
      <c r="C573" t="s">
        <v>481</v>
      </c>
      <c r="D573" t="s">
        <v>1404</v>
      </c>
      <c r="E573" t="s">
        <v>472</v>
      </c>
      <c r="F573">
        <v>4</v>
      </c>
    </row>
    <row r="574" spans="1:7" x14ac:dyDescent="0.45">
      <c r="A574" t="s">
        <v>19</v>
      </c>
      <c r="B574" t="s">
        <v>113</v>
      </c>
      <c r="C574" t="s">
        <v>483</v>
      </c>
      <c r="D574" t="s">
        <v>1405</v>
      </c>
      <c r="E574" t="s">
        <v>487</v>
      </c>
      <c r="G574" t="s">
        <v>1415</v>
      </c>
    </row>
    <row r="575" spans="1:7" x14ac:dyDescent="0.45">
      <c r="A575" t="s">
        <v>19</v>
      </c>
      <c r="B575" t="s">
        <v>158</v>
      </c>
      <c r="C575" t="s">
        <v>470</v>
      </c>
      <c r="D575" t="s">
        <v>509</v>
      </c>
      <c r="E575" t="s">
        <v>472</v>
      </c>
      <c r="F575">
        <v>5</v>
      </c>
    </row>
    <row r="576" spans="1:7" x14ac:dyDescent="0.45">
      <c r="A576" t="s">
        <v>19</v>
      </c>
      <c r="B576" t="s">
        <v>158</v>
      </c>
      <c r="C576" t="s">
        <v>473</v>
      </c>
      <c r="D576" t="s">
        <v>529</v>
      </c>
      <c r="E576" t="s">
        <v>487</v>
      </c>
      <c r="G576" t="s">
        <v>1416</v>
      </c>
    </row>
    <row r="577" spans="1:7" x14ac:dyDescent="0.45">
      <c r="A577" t="s">
        <v>19</v>
      </c>
      <c r="B577" t="s">
        <v>158</v>
      </c>
      <c r="C577" t="s">
        <v>475</v>
      </c>
      <c r="D577" t="s">
        <v>1401</v>
      </c>
      <c r="E577" t="s">
        <v>472</v>
      </c>
      <c r="F577">
        <v>5</v>
      </c>
    </row>
    <row r="578" spans="1:7" x14ac:dyDescent="0.45">
      <c r="A578" t="s">
        <v>19</v>
      </c>
      <c r="B578" t="s">
        <v>158</v>
      </c>
      <c r="C578" t="s">
        <v>477</v>
      </c>
      <c r="D578" t="s">
        <v>1402</v>
      </c>
      <c r="E578" t="s">
        <v>472</v>
      </c>
      <c r="F578">
        <v>5</v>
      </c>
    </row>
    <row r="579" spans="1:7" x14ac:dyDescent="0.45">
      <c r="A579" t="s">
        <v>19</v>
      </c>
      <c r="B579" t="s">
        <v>158</v>
      </c>
      <c r="C579" t="s">
        <v>479</v>
      </c>
      <c r="D579" t="s">
        <v>1403</v>
      </c>
      <c r="E579" t="s">
        <v>472</v>
      </c>
      <c r="F579">
        <v>5</v>
      </c>
    </row>
    <row r="580" spans="1:7" x14ac:dyDescent="0.45">
      <c r="A580" t="s">
        <v>19</v>
      </c>
      <c r="B580" t="s">
        <v>158</v>
      </c>
      <c r="C580" t="s">
        <v>481</v>
      </c>
      <c r="D580" t="s">
        <v>1404</v>
      </c>
      <c r="E580" t="s">
        <v>472</v>
      </c>
      <c r="F580">
        <v>5</v>
      </c>
    </row>
    <row r="581" spans="1:7" x14ac:dyDescent="0.45">
      <c r="A581" t="s">
        <v>19</v>
      </c>
      <c r="B581" t="s">
        <v>158</v>
      </c>
      <c r="C581" t="s">
        <v>483</v>
      </c>
      <c r="D581" t="s">
        <v>1405</v>
      </c>
      <c r="E581" t="s">
        <v>487</v>
      </c>
      <c r="G581" t="s">
        <v>1417</v>
      </c>
    </row>
    <row r="582" spans="1:7" x14ac:dyDescent="0.45">
      <c r="A582" t="s">
        <v>19</v>
      </c>
      <c r="B582" t="s">
        <v>158</v>
      </c>
      <c r="C582" t="s">
        <v>470</v>
      </c>
      <c r="D582" t="s">
        <v>509</v>
      </c>
      <c r="E582" t="s">
        <v>472</v>
      </c>
      <c r="F582">
        <v>4</v>
      </c>
    </row>
    <row r="583" spans="1:7" x14ac:dyDescent="0.45">
      <c r="A583" t="s">
        <v>19</v>
      </c>
      <c r="B583" t="s">
        <v>158</v>
      </c>
      <c r="C583" t="s">
        <v>473</v>
      </c>
      <c r="D583" t="s">
        <v>529</v>
      </c>
      <c r="E583" t="s">
        <v>487</v>
      </c>
      <c r="G583" t="s">
        <v>1418</v>
      </c>
    </row>
    <row r="584" spans="1:7" x14ac:dyDescent="0.45">
      <c r="A584" t="s">
        <v>19</v>
      </c>
      <c r="B584" t="s">
        <v>158</v>
      </c>
      <c r="C584" t="s">
        <v>475</v>
      </c>
      <c r="D584" t="s">
        <v>1401</v>
      </c>
      <c r="E584" t="s">
        <v>472</v>
      </c>
      <c r="F584">
        <v>4</v>
      </c>
    </row>
    <row r="585" spans="1:7" x14ac:dyDescent="0.45">
      <c r="A585" t="s">
        <v>19</v>
      </c>
      <c r="B585" t="s">
        <v>158</v>
      </c>
      <c r="C585" t="s">
        <v>477</v>
      </c>
      <c r="D585" t="s">
        <v>1402</v>
      </c>
      <c r="E585" t="s">
        <v>472</v>
      </c>
      <c r="F585">
        <v>4</v>
      </c>
    </row>
    <row r="586" spans="1:7" x14ac:dyDescent="0.45">
      <c r="A586" t="s">
        <v>19</v>
      </c>
      <c r="B586" t="s">
        <v>158</v>
      </c>
      <c r="C586" t="s">
        <v>479</v>
      </c>
      <c r="D586" t="s">
        <v>1403</v>
      </c>
      <c r="E586" t="s">
        <v>472</v>
      </c>
      <c r="F586">
        <v>4</v>
      </c>
    </row>
    <row r="587" spans="1:7" x14ac:dyDescent="0.45">
      <c r="A587" t="s">
        <v>19</v>
      </c>
      <c r="B587" t="s">
        <v>158</v>
      </c>
      <c r="C587" t="s">
        <v>481</v>
      </c>
      <c r="D587" t="s">
        <v>1404</v>
      </c>
      <c r="E587" t="s">
        <v>472</v>
      </c>
      <c r="F587">
        <v>4</v>
      </c>
    </row>
    <row r="588" spans="1:7" x14ac:dyDescent="0.45">
      <c r="A588" t="s">
        <v>19</v>
      </c>
      <c r="B588" t="s">
        <v>158</v>
      </c>
      <c r="C588" t="s">
        <v>483</v>
      </c>
      <c r="D588" t="s">
        <v>1405</v>
      </c>
      <c r="E588" t="s">
        <v>487</v>
      </c>
      <c r="G588" t="s">
        <v>1419</v>
      </c>
    </row>
    <row r="589" spans="1:7" x14ac:dyDescent="0.45">
      <c r="A589" t="s">
        <v>19</v>
      </c>
      <c r="B589" t="s">
        <v>224</v>
      </c>
      <c r="C589" t="s">
        <v>470</v>
      </c>
      <c r="D589" t="s">
        <v>509</v>
      </c>
      <c r="E589" t="s">
        <v>472</v>
      </c>
      <c r="F589">
        <v>4</v>
      </c>
    </row>
    <row r="590" spans="1:7" x14ac:dyDescent="0.45">
      <c r="A590" t="s">
        <v>19</v>
      </c>
      <c r="B590" t="s">
        <v>224</v>
      </c>
      <c r="C590" t="s">
        <v>473</v>
      </c>
      <c r="D590" t="s">
        <v>529</v>
      </c>
      <c r="E590" t="s">
        <v>487</v>
      </c>
      <c r="G590" t="s">
        <v>1420</v>
      </c>
    </row>
    <row r="591" spans="1:7" x14ac:dyDescent="0.45">
      <c r="A591" t="s">
        <v>19</v>
      </c>
      <c r="B591" t="s">
        <v>224</v>
      </c>
      <c r="C591" t="s">
        <v>475</v>
      </c>
      <c r="D591" t="s">
        <v>1401</v>
      </c>
      <c r="E591" t="s">
        <v>472</v>
      </c>
      <c r="F591">
        <v>4</v>
      </c>
    </row>
    <row r="592" spans="1:7" x14ac:dyDescent="0.45">
      <c r="A592" t="s">
        <v>19</v>
      </c>
      <c r="B592" t="s">
        <v>224</v>
      </c>
      <c r="C592" t="s">
        <v>477</v>
      </c>
      <c r="D592" t="s">
        <v>1402</v>
      </c>
      <c r="E592" t="s">
        <v>472</v>
      </c>
      <c r="F592">
        <v>4</v>
      </c>
    </row>
    <row r="593" spans="1:7" x14ac:dyDescent="0.45">
      <c r="A593" t="s">
        <v>19</v>
      </c>
      <c r="B593" t="s">
        <v>224</v>
      </c>
      <c r="C593" t="s">
        <v>479</v>
      </c>
      <c r="D593" t="s">
        <v>1403</v>
      </c>
      <c r="E593" t="s">
        <v>472</v>
      </c>
      <c r="F593">
        <v>4</v>
      </c>
    </row>
    <row r="594" spans="1:7" x14ac:dyDescent="0.45">
      <c r="A594" t="s">
        <v>19</v>
      </c>
      <c r="B594" t="s">
        <v>224</v>
      </c>
      <c r="C594" t="s">
        <v>481</v>
      </c>
      <c r="D594" t="s">
        <v>1404</v>
      </c>
      <c r="E594" t="s">
        <v>472</v>
      </c>
      <c r="F594">
        <v>4</v>
      </c>
    </row>
    <row r="595" spans="1:7" x14ac:dyDescent="0.45">
      <c r="A595" t="s">
        <v>19</v>
      </c>
      <c r="B595" t="s">
        <v>224</v>
      </c>
      <c r="C595" t="s">
        <v>483</v>
      </c>
      <c r="D595" t="s">
        <v>1405</v>
      </c>
      <c r="E595" t="s">
        <v>487</v>
      </c>
      <c r="G595" t="s">
        <v>1421</v>
      </c>
    </row>
    <row r="596" spans="1:7" x14ac:dyDescent="0.45">
      <c r="A596" t="s">
        <v>19</v>
      </c>
      <c r="B596" t="s">
        <v>107</v>
      </c>
      <c r="C596" t="s">
        <v>470</v>
      </c>
      <c r="D596" t="s">
        <v>509</v>
      </c>
      <c r="E596" t="s">
        <v>472</v>
      </c>
      <c r="F596">
        <v>3</v>
      </c>
    </row>
    <row r="597" spans="1:7" x14ac:dyDescent="0.45">
      <c r="A597" t="s">
        <v>19</v>
      </c>
      <c r="B597" t="s">
        <v>107</v>
      </c>
      <c r="C597" t="s">
        <v>473</v>
      </c>
      <c r="D597" t="s">
        <v>529</v>
      </c>
      <c r="E597" t="s">
        <v>487</v>
      </c>
      <c r="G597" t="s">
        <v>1422</v>
      </c>
    </row>
    <row r="598" spans="1:7" x14ac:dyDescent="0.45">
      <c r="A598" t="s">
        <v>19</v>
      </c>
      <c r="B598" t="s">
        <v>107</v>
      </c>
      <c r="C598" t="s">
        <v>475</v>
      </c>
      <c r="D598" t="s">
        <v>1401</v>
      </c>
      <c r="E598" t="s">
        <v>472</v>
      </c>
      <c r="F598">
        <v>3</v>
      </c>
    </row>
    <row r="599" spans="1:7" x14ac:dyDescent="0.45">
      <c r="A599" t="s">
        <v>19</v>
      </c>
      <c r="B599" t="s">
        <v>107</v>
      </c>
      <c r="C599" t="s">
        <v>477</v>
      </c>
      <c r="D599" t="s">
        <v>1402</v>
      </c>
      <c r="E599" t="s">
        <v>472</v>
      </c>
      <c r="F599">
        <v>3</v>
      </c>
    </row>
    <row r="600" spans="1:7" x14ac:dyDescent="0.45">
      <c r="A600" t="s">
        <v>19</v>
      </c>
      <c r="B600" t="s">
        <v>107</v>
      </c>
      <c r="C600" t="s">
        <v>479</v>
      </c>
      <c r="D600" t="s">
        <v>1403</v>
      </c>
      <c r="E600" t="s">
        <v>472</v>
      </c>
      <c r="F600">
        <v>3</v>
      </c>
    </row>
    <row r="601" spans="1:7" x14ac:dyDescent="0.45">
      <c r="A601" t="s">
        <v>19</v>
      </c>
      <c r="B601" t="s">
        <v>107</v>
      </c>
      <c r="C601" t="s">
        <v>481</v>
      </c>
      <c r="D601" t="s">
        <v>1404</v>
      </c>
      <c r="E601" t="s">
        <v>472</v>
      </c>
      <c r="F601">
        <v>3</v>
      </c>
    </row>
    <row r="602" spans="1:7" x14ac:dyDescent="0.45">
      <c r="A602" t="s">
        <v>19</v>
      </c>
      <c r="B602" t="s">
        <v>107</v>
      </c>
      <c r="C602" t="s">
        <v>483</v>
      </c>
      <c r="D602" t="s">
        <v>1405</v>
      </c>
      <c r="E602" t="s">
        <v>487</v>
      </c>
      <c r="G602" t="s">
        <v>1423</v>
      </c>
    </row>
    <row r="603" spans="1:7" x14ac:dyDescent="0.45">
      <c r="A603" t="s">
        <v>19</v>
      </c>
      <c r="B603" t="s">
        <v>158</v>
      </c>
      <c r="C603" t="s">
        <v>470</v>
      </c>
      <c r="D603" t="s">
        <v>509</v>
      </c>
      <c r="E603" t="s">
        <v>472</v>
      </c>
      <c r="F603">
        <v>4</v>
      </c>
    </row>
    <row r="604" spans="1:7" x14ac:dyDescent="0.45">
      <c r="A604" t="s">
        <v>19</v>
      </c>
      <c r="B604" t="s">
        <v>158</v>
      </c>
      <c r="C604" t="s">
        <v>473</v>
      </c>
      <c r="D604" t="s">
        <v>529</v>
      </c>
      <c r="E604" t="s">
        <v>487</v>
      </c>
      <c r="G604" t="s">
        <v>1424</v>
      </c>
    </row>
    <row r="605" spans="1:7" x14ac:dyDescent="0.45">
      <c r="A605" t="s">
        <v>19</v>
      </c>
      <c r="B605" t="s">
        <v>158</v>
      </c>
      <c r="C605" t="s">
        <v>475</v>
      </c>
      <c r="D605" t="s">
        <v>1401</v>
      </c>
      <c r="E605" t="s">
        <v>472</v>
      </c>
      <c r="F605">
        <v>4</v>
      </c>
    </row>
    <row r="606" spans="1:7" x14ac:dyDescent="0.45">
      <c r="A606" t="s">
        <v>19</v>
      </c>
      <c r="B606" t="s">
        <v>158</v>
      </c>
      <c r="C606" t="s">
        <v>477</v>
      </c>
      <c r="D606" t="s">
        <v>1402</v>
      </c>
      <c r="E606" t="s">
        <v>472</v>
      </c>
      <c r="F606">
        <v>4</v>
      </c>
    </row>
    <row r="607" spans="1:7" x14ac:dyDescent="0.45">
      <c r="A607" t="s">
        <v>19</v>
      </c>
      <c r="B607" t="s">
        <v>158</v>
      </c>
      <c r="C607" t="s">
        <v>479</v>
      </c>
      <c r="D607" t="s">
        <v>1403</v>
      </c>
      <c r="E607" t="s">
        <v>472</v>
      </c>
      <c r="F607">
        <v>4</v>
      </c>
    </row>
    <row r="608" spans="1:7" x14ac:dyDescent="0.45">
      <c r="A608" t="s">
        <v>19</v>
      </c>
      <c r="B608" t="s">
        <v>158</v>
      </c>
      <c r="C608" t="s">
        <v>481</v>
      </c>
      <c r="D608" t="s">
        <v>1404</v>
      </c>
      <c r="E608" t="s">
        <v>472</v>
      </c>
      <c r="F608">
        <v>3</v>
      </c>
    </row>
    <row r="609" spans="1:7" x14ac:dyDescent="0.45">
      <c r="A609" t="s">
        <v>19</v>
      </c>
      <c r="B609" t="s">
        <v>158</v>
      </c>
      <c r="C609" t="s">
        <v>483</v>
      </c>
      <c r="D609" t="s">
        <v>1405</v>
      </c>
      <c r="E609" t="s">
        <v>487</v>
      </c>
      <c r="G609" t="s">
        <v>1425</v>
      </c>
    </row>
    <row r="610" spans="1:7" x14ac:dyDescent="0.45">
      <c r="A610" t="s">
        <v>19</v>
      </c>
      <c r="B610" t="s">
        <v>158</v>
      </c>
      <c r="C610" t="s">
        <v>470</v>
      </c>
      <c r="D610" t="s">
        <v>509</v>
      </c>
      <c r="E610" t="s">
        <v>472</v>
      </c>
      <c r="F610">
        <v>5</v>
      </c>
    </row>
    <row r="611" spans="1:7" x14ac:dyDescent="0.45">
      <c r="A611" t="s">
        <v>19</v>
      </c>
      <c r="B611" t="s">
        <v>158</v>
      </c>
      <c r="C611" t="s">
        <v>473</v>
      </c>
      <c r="D611" t="s">
        <v>529</v>
      </c>
      <c r="E611" t="s">
        <v>487</v>
      </c>
      <c r="G611" t="s">
        <v>1426</v>
      </c>
    </row>
    <row r="612" spans="1:7" x14ac:dyDescent="0.45">
      <c r="A612" t="s">
        <v>19</v>
      </c>
      <c r="B612" t="s">
        <v>158</v>
      </c>
      <c r="C612" t="s">
        <v>475</v>
      </c>
      <c r="D612" t="s">
        <v>1401</v>
      </c>
      <c r="E612" t="s">
        <v>472</v>
      </c>
      <c r="F612">
        <v>5</v>
      </c>
    </row>
    <row r="613" spans="1:7" x14ac:dyDescent="0.45">
      <c r="A613" t="s">
        <v>19</v>
      </c>
      <c r="B613" t="s">
        <v>158</v>
      </c>
      <c r="C613" t="s">
        <v>477</v>
      </c>
      <c r="D613" t="s">
        <v>1402</v>
      </c>
      <c r="E613" t="s">
        <v>472</v>
      </c>
      <c r="F613">
        <v>5</v>
      </c>
    </row>
    <row r="614" spans="1:7" x14ac:dyDescent="0.45">
      <c r="A614" t="s">
        <v>19</v>
      </c>
      <c r="B614" t="s">
        <v>158</v>
      </c>
      <c r="C614" t="s">
        <v>479</v>
      </c>
      <c r="D614" t="s">
        <v>1403</v>
      </c>
      <c r="E614" t="s">
        <v>472</v>
      </c>
      <c r="F614">
        <v>5</v>
      </c>
    </row>
    <row r="615" spans="1:7" x14ac:dyDescent="0.45">
      <c r="A615" t="s">
        <v>19</v>
      </c>
      <c r="B615" t="s">
        <v>158</v>
      </c>
      <c r="C615" t="s">
        <v>481</v>
      </c>
      <c r="D615" t="s">
        <v>1404</v>
      </c>
      <c r="E615" t="s">
        <v>472</v>
      </c>
      <c r="F615">
        <v>5</v>
      </c>
    </row>
    <row r="616" spans="1:7" x14ac:dyDescent="0.45">
      <c r="A616" t="s">
        <v>19</v>
      </c>
      <c r="B616" t="s">
        <v>158</v>
      </c>
      <c r="C616" t="s">
        <v>483</v>
      </c>
      <c r="D616" t="s">
        <v>1405</v>
      </c>
      <c r="E616" t="s">
        <v>487</v>
      </c>
      <c r="G616" t="s">
        <v>1427</v>
      </c>
    </row>
    <row r="617" spans="1:7" x14ac:dyDescent="0.45">
      <c r="A617" t="s">
        <v>19</v>
      </c>
      <c r="B617" t="s">
        <v>158</v>
      </c>
      <c r="C617" t="s">
        <v>470</v>
      </c>
      <c r="D617" t="s">
        <v>509</v>
      </c>
      <c r="E617" t="s">
        <v>472</v>
      </c>
      <c r="F617">
        <v>3</v>
      </c>
    </row>
    <row r="618" spans="1:7" x14ac:dyDescent="0.45">
      <c r="A618" t="s">
        <v>19</v>
      </c>
      <c r="B618" t="s">
        <v>158</v>
      </c>
      <c r="C618" t="s">
        <v>473</v>
      </c>
      <c r="D618" t="s">
        <v>529</v>
      </c>
      <c r="E618" t="s">
        <v>487</v>
      </c>
      <c r="G618" t="s">
        <v>1428</v>
      </c>
    </row>
    <row r="619" spans="1:7" x14ac:dyDescent="0.45">
      <c r="A619" t="s">
        <v>19</v>
      </c>
      <c r="B619" t="s">
        <v>158</v>
      </c>
      <c r="C619" t="s">
        <v>475</v>
      </c>
      <c r="D619" t="s">
        <v>1401</v>
      </c>
      <c r="E619" t="s">
        <v>472</v>
      </c>
      <c r="F619">
        <v>4</v>
      </c>
    </row>
    <row r="620" spans="1:7" x14ac:dyDescent="0.45">
      <c r="A620" t="s">
        <v>19</v>
      </c>
      <c r="B620" t="s">
        <v>158</v>
      </c>
      <c r="C620" t="s">
        <v>477</v>
      </c>
      <c r="D620" t="s">
        <v>1402</v>
      </c>
      <c r="E620" t="s">
        <v>472</v>
      </c>
      <c r="F620">
        <v>1</v>
      </c>
    </row>
    <row r="621" spans="1:7" x14ac:dyDescent="0.45">
      <c r="A621" t="s">
        <v>19</v>
      </c>
      <c r="B621" t="s">
        <v>158</v>
      </c>
      <c r="C621" t="s">
        <v>479</v>
      </c>
      <c r="D621" t="s">
        <v>1403</v>
      </c>
      <c r="E621" t="s">
        <v>472</v>
      </c>
      <c r="F621">
        <v>3</v>
      </c>
    </row>
    <row r="622" spans="1:7" x14ac:dyDescent="0.45">
      <c r="A622" t="s">
        <v>19</v>
      </c>
      <c r="B622" t="s">
        <v>158</v>
      </c>
      <c r="C622" t="s">
        <v>481</v>
      </c>
      <c r="D622" t="s">
        <v>1404</v>
      </c>
      <c r="E622" t="s">
        <v>472</v>
      </c>
      <c r="F622">
        <v>2</v>
      </c>
    </row>
    <row r="623" spans="1:7" x14ac:dyDescent="0.45">
      <c r="A623" t="s">
        <v>19</v>
      </c>
      <c r="B623" t="s">
        <v>158</v>
      </c>
      <c r="C623" t="s">
        <v>483</v>
      </c>
      <c r="D623" t="s">
        <v>1405</v>
      </c>
      <c r="E623" t="s">
        <v>487</v>
      </c>
      <c r="G623" t="s">
        <v>1428</v>
      </c>
    </row>
    <row r="624" spans="1:7" x14ac:dyDescent="0.45">
      <c r="A624" t="s">
        <v>19</v>
      </c>
      <c r="B624" t="s">
        <v>224</v>
      </c>
      <c r="C624" t="s">
        <v>470</v>
      </c>
      <c r="D624" t="s">
        <v>509</v>
      </c>
      <c r="E624" t="s">
        <v>472</v>
      </c>
      <c r="F624">
        <v>5</v>
      </c>
    </row>
    <row r="625" spans="1:7" x14ac:dyDescent="0.45">
      <c r="A625" t="s">
        <v>19</v>
      </c>
      <c r="B625" t="s">
        <v>224</v>
      </c>
      <c r="C625" t="s">
        <v>473</v>
      </c>
      <c r="D625" t="s">
        <v>529</v>
      </c>
      <c r="E625" t="s">
        <v>487</v>
      </c>
      <c r="G625" t="s">
        <v>1429</v>
      </c>
    </row>
    <row r="626" spans="1:7" x14ac:dyDescent="0.45">
      <c r="A626" t="s">
        <v>19</v>
      </c>
      <c r="B626" t="s">
        <v>224</v>
      </c>
      <c r="C626" t="s">
        <v>475</v>
      </c>
      <c r="D626" t="s">
        <v>1401</v>
      </c>
      <c r="E626" t="s">
        <v>472</v>
      </c>
      <c r="F626">
        <v>5</v>
      </c>
    </row>
    <row r="627" spans="1:7" x14ac:dyDescent="0.45">
      <c r="A627" t="s">
        <v>19</v>
      </c>
      <c r="B627" t="s">
        <v>224</v>
      </c>
      <c r="C627" t="s">
        <v>477</v>
      </c>
      <c r="D627" t="s">
        <v>1402</v>
      </c>
      <c r="E627" t="s">
        <v>472</v>
      </c>
      <c r="F627">
        <v>5</v>
      </c>
    </row>
    <row r="628" spans="1:7" x14ac:dyDescent="0.45">
      <c r="A628" t="s">
        <v>19</v>
      </c>
      <c r="B628" t="s">
        <v>224</v>
      </c>
      <c r="C628" t="s">
        <v>479</v>
      </c>
      <c r="D628" t="s">
        <v>1403</v>
      </c>
      <c r="E628" t="s">
        <v>472</v>
      </c>
      <c r="F628">
        <v>4</v>
      </c>
    </row>
    <row r="629" spans="1:7" x14ac:dyDescent="0.45">
      <c r="A629" t="s">
        <v>19</v>
      </c>
      <c r="B629" t="s">
        <v>224</v>
      </c>
      <c r="C629" t="s">
        <v>481</v>
      </c>
      <c r="D629" t="s">
        <v>1404</v>
      </c>
      <c r="E629" t="s">
        <v>472</v>
      </c>
      <c r="F629">
        <v>5</v>
      </c>
    </row>
    <row r="630" spans="1:7" x14ac:dyDescent="0.45">
      <c r="A630" t="s">
        <v>19</v>
      </c>
      <c r="B630" t="s">
        <v>224</v>
      </c>
      <c r="C630" t="s">
        <v>483</v>
      </c>
      <c r="D630" t="s">
        <v>1405</v>
      </c>
      <c r="E630" t="s">
        <v>487</v>
      </c>
      <c r="G630" t="s">
        <v>1430</v>
      </c>
    </row>
    <row r="631" spans="1:7" x14ac:dyDescent="0.45">
      <c r="A631" t="s">
        <v>19</v>
      </c>
      <c r="B631" t="s">
        <v>107</v>
      </c>
      <c r="C631" t="s">
        <v>470</v>
      </c>
      <c r="D631" t="s">
        <v>509</v>
      </c>
      <c r="E631" t="s">
        <v>472</v>
      </c>
      <c r="F631">
        <v>4</v>
      </c>
    </row>
    <row r="632" spans="1:7" x14ac:dyDescent="0.45">
      <c r="A632" t="s">
        <v>19</v>
      </c>
      <c r="B632" t="s">
        <v>107</v>
      </c>
      <c r="C632" t="s">
        <v>473</v>
      </c>
      <c r="D632" t="s">
        <v>529</v>
      </c>
      <c r="E632" t="s">
        <v>487</v>
      </c>
      <c r="G632" t="s">
        <v>1431</v>
      </c>
    </row>
    <row r="633" spans="1:7" x14ac:dyDescent="0.45">
      <c r="A633" t="s">
        <v>19</v>
      </c>
      <c r="B633" t="s">
        <v>107</v>
      </c>
      <c r="C633" t="s">
        <v>475</v>
      </c>
      <c r="D633" t="s">
        <v>1401</v>
      </c>
      <c r="E633" t="s">
        <v>472</v>
      </c>
      <c r="F633">
        <v>4</v>
      </c>
    </row>
    <row r="634" spans="1:7" x14ac:dyDescent="0.45">
      <c r="A634" t="s">
        <v>19</v>
      </c>
      <c r="B634" t="s">
        <v>107</v>
      </c>
      <c r="C634" t="s">
        <v>477</v>
      </c>
      <c r="D634" t="s">
        <v>1402</v>
      </c>
      <c r="E634" t="s">
        <v>472</v>
      </c>
      <c r="F634">
        <v>5</v>
      </c>
    </row>
    <row r="635" spans="1:7" x14ac:dyDescent="0.45">
      <c r="A635" t="s">
        <v>19</v>
      </c>
      <c r="B635" t="s">
        <v>107</v>
      </c>
      <c r="C635" t="s">
        <v>479</v>
      </c>
      <c r="D635" t="s">
        <v>1403</v>
      </c>
      <c r="E635" t="s">
        <v>472</v>
      </c>
      <c r="F635">
        <v>4</v>
      </c>
    </row>
    <row r="636" spans="1:7" x14ac:dyDescent="0.45">
      <c r="A636" t="s">
        <v>19</v>
      </c>
      <c r="B636" t="s">
        <v>107</v>
      </c>
      <c r="C636" t="s">
        <v>481</v>
      </c>
      <c r="D636" t="s">
        <v>1404</v>
      </c>
      <c r="E636" t="s">
        <v>472</v>
      </c>
      <c r="F636">
        <v>4</v>
      </c>
    </row>
    <row r="637" spans="1:7" x14ac:dyDescent="0.45">
      <c r="A637" t="s">
        <v>19</v>
      </c>
      <c r="B637" t="s">
        <v>107</v>
      </c>
      <c r="C637" t="s">
        <v>483</v>
      </c>
      <c r="D637" t="s">
        <v>1405</v>
      </c>
      <c r="E637" t="s">
        <v>487</v>
      </c>
      <c r="G637" t="s">
        <v>1432</v>
      </c>
    </row>
    <row r="638" spans="1:7" x14ac:dyDescent="0.45">
      <c r="A638" t="s">
        <v>19</v>
      </c>
      <c r="B638" t="s">
        <v>158</v>
      </c>
      <c r="C638" t="s">
        <v>470</v>
      </c>
      <c r="D638" t="s">
        <v>509</v>
      </c>
      <c r="E638" t="s">
        <v>472</v>
      </c>
      <c r="F638">
        <v>4</v>
      </c>
    </row>
    <row r="639" spans="1:7" x14ac:dyDescent="0.45">
      <c r="A639" t="s">
        <v>19</v>
      </c>
      <c r="B639" t="s">
        <v>158</v>
      </c>
      <c r="C639" t="s">
        <v>473</v>
      </c>
      <c r="D639" t="s">
        <v>529</v>
      </c>
      <c r="E639" t="s">
        <v>487</v>
      </c>
      <c r="G639" t="s">
        <v>1433</v>
      </c>
    </row>
    <row r="640" spans="1:7" x14ac:dyDescent="0.45">
      <c r="A640" t="s">
        <v>19</v>
      </c>
      <c r="B640" t="s">
        <v>158</v>
      </c>
      <c r="C640" t="s">
        <v>475</v>
      </c>
      <c r="D640" t="s">
        <v>1401</v>
      </c>
      <c r="E640" t="s">
        <v>472</v>
      </c>
      <c r="F640">
        <v>4</v>
      </c>
    </row>
    <row r="641" spans="1:7" x14ac:dyDescent="0.45">
      <c r="A641" t="s">
        <v>19</v>
      </c>
      <c r="B641" t="s">
        <v>158</v>
      </c>
      <c r="C641" t="s">
        <v>477</v>
      </c>
      <c r="D641" t="s">
        <v>1402</v>
      </c>
      <c r="E641" t="s">
        <v>472</v>
      </c>
      <c r="F641">
        <v>4</v>
      </c>
    </row>
    <row r="642" spans="1:7" x14ac:dyDescent="0.45">
      <c r="A642" t="s">
        <v>19</v>
      </c>
      <c r="B642" t="s">
        <v>158</v>
      </c>
      <c r="C642" t="s">
        <v>479</v>
      </c>
      <c r="D642" t="s">
        <v>1403</v>
      </c>
      <c r="E642" t="s">
        <v>472</v>
      </c>
      <c r="F642">
        <v>4</v>
      </c>
    </row>
    <row r="643" spans="1:7" x14ac:dyDescent="0.45">
      <c r="A643" t="s">
        <v>19</v>
      </c>
      <c r="B643" t="s">
        <v>158</v>
      </c>
      <c r="C643" t="s">
        <v>481</v>
      </c>
      <c r="D643" t="s">
        <v>1404</v>
      </c>
      <c r="E643" t="s">
        <v>472</v>
      </c>
      <c r="F643">
        <v>4</v>
      </c>
    </row>
    <row r="644" spans="1:7" x14ac:dyDescent="0.45">
      <c r="A644" t="s">
        <v>19</v>
      </c>
      <c r="B644" t="s">
        <v>158</v>
      </c>
      <c r="C644" t="s">
        <v>483</v>
      </c>
      <c r="D644" t="s">
        <v>1405</v>
      </c>
      <c r="E644" t="s">
        <v>487</v>
      </c>
      <c r="G644" t="s">
        <v>1434</v>
      </c>
    </row>
    <row r="645" spans="1:7" x14ac:dyDescent="0.45">
      <c r="A645" t="s">
        <v>19</v>
      </c>
      <c r="B645" t="s">
        <v>158</v>
      </c>
      <c r="C645" t="s">
        <v>470</v>
      </c>
      <c r="D645" t="s">
        <v>509</v>
      </c>
      <c r="E645" t="s">
        <v>472</v>
      </c>
      <c r="F645">
        <v>5</v>
      </c>
    </row>
    <row r="646" spans="1:7" x14ac:dyDescent="0.45">
      <c r="A646" t="s">
        <v>19</v>
      </c>
      <c r="B646" t="s">
        <v>158</v>
      </c>
      <c r="C646" t="s">
        <v>473</v>
      </c>
      <c r="D646" t="s">
        <v>529</v>
      </c>
      <c r="E646" t="s">
        <v>487</v>
      </c>
      <c r="G646" t="s">
        <v>1435</v>
      </c>
    </row>
    <row r="647" spans="1:7" x14ac:dyDescent="0.45">
      <c r="A647" t="s">
        <v>19</v>
      </c>
      <c r="B647" t="s">
        <v>158</v>
      </c>
      <c r="C647" t="s">
        <v>475</v>
      </c>
      <c r="D647" t="s">
        <v>1401</v>
      </c>
      <c r="E647" t="s">
        <v>472</v>
      </c>
      <c r="F647">
        <v>5</v>
      </c>
    </row>
    <row r="648" spans="1:7" x14ac:dyDescent="0.45">
      <c r="A648" t="s">
        <v>19</v>
      </c>
      <c r="B648" t="s">
        <v>158</v>
      </c>
      <c r="C648" t="s">
        <v>477</v>
      </c>
      <c r="D648" t="s">
        <v>1402</v>
      </c>
      <c r="E648" t="s">
        <v>472</v>
      </c>
      <c r="F648">
        <v>5</v>
      </c>
    </row>
    <row r="649" spans="1:7" x14ac:dyDescent="0.45">
      <c r="A649" t="s">
        <v>19</v>
      </c>
      <c r="B649" t="s">
        <v>158</v>
      </c>
      <c r="C649" t="s">
        <v>479</v>
      </c>
      <c r="D649" t="s">
        <v>1403</v>
      </c>
      <c r="E649" t="s">
        <v>472</v>
      </c>
      <c r="F649">
        <v>5</v>
      </c>
    </row>
    <row r="650" spans="1:7" x14ac:dyDescent="0.45">
      <c r="A650" t="s">
        <v>19</v>
      </c>
      <c r="B650" t="s">
        <v>158</v>
      </c>
      <c r="C650" t="s">
        <v>481</v>
      </c>
      <c r="D650" t="s">
        <v>1404</v>
      </c>
      <c r="E650" t="s">
        <v>472</v>
      </c>
      <c r="F650">
        <v>5</v>
      </c>
    </row>
    <row r="651" spans="1:7" x14ac:dyDescent="0.45">
      <c r="A651" t="s">
        <v>19</v>
      </c>
      <c r="B651" t="s">
        <v>158</v>
      </c>
      <c r="C651" t="s">
        <v>483</v>
      </c>
      <c r="D651" t="s">
        <v>1405</v>
      </c>
      <c r="E651" t="s">
        <v>487</v>
      </c>
      <c r="G651" t="s">
        <v>1436</v>
      </c>
    </row>
    <row r="652" spans="1:7" x14ac:dyDescent="0.45">
      <c r="A652" t="s">
        <v>19</v>
      </c>
      <c r="B652" t="s">
        <v>158</v>
      </c>
      <c r="C652" t="s">
        <v>470</v>
      </c>
      <c r="D652" t="s">
        <v>509</v>
      </c>
      <c r="E652" t="s">
        <v>472</v>
      </c>
      <c r="F652">
        <v>3</v>
      </c>
    </row>
    <row r="653" spans="1:7" x14ac:dyDescent="0.45">
      <c r="A653" t="s">
        <v>19</v>
      </c>
      <c r="B653" t="s">
        <v>158</v>
      </c>
      <c r="C653" t="s">
        <v>473</v>
      </c>
      <c r="D653" t="s">
        <v>529</v>
      </c>
      <c r="E653" t="s">
        <v>487</v>
      </c>
      <c r="G653" t="s">
        <v>1437</v>
      </c>
    </row>
    <row r="654" spans="1:7" x14ac:dyDescent="0.45">
      <c r="A654" t="s">
        <v>19</v>
      </c>
      <c r="B654" t="s">
        <v>158</v>
      </c>
      <c r="C654" t="s">
        <v>475</v>
      </c>
      <c r="D654" t="s">
        <v>1401</v>
      </c>
      <c r="E654" t="s">
        <v>472</v>
      </c>
      <c r="F654">
        <v>4</v>
      </c>
    </row>
    <row r="655" spans="1:7" x14ac:dyDescent="0.45">
      <c r="A655" t="s">
        <v>19</v>
      </c>
      <c r="B655" t="s">
        <v>158</v>
      </c>
      <c r="C655" t="s">
        <v>477</v>
      </c>
      <c r="D655" t="s">
        <v>1402</v>
      </c>
      <c r="E655" t="s">
        <v>472</v>
      </c>
      <c r="F655">
        <v>4</v>
      </c>
    </row>
    <row r="656" spans="1:7" x14ac:dyDescent="0.45">
      <c r="A656" t="s">
        <v>19</v>
      </c>
      <c r="B656" t="s">
        <v>158</v>
      </c>
      <c r="C656" t="s">
        <v>479</v>
      </c>
      <c r="D656" t="s">
        <v>1403</v>
      </c>
      <c r="E656" t="s">
        <v>472</v>
      </c>
      <c r="F656">
        <v>4</v>
      </c>
    </row>
    <row r="657" spans="1:7" x14ac:dyDescent="0.45">
      <c r="A657" t="s">
        <v>19</v>
      </c>
      <c r="B657" t="s">
        <v>158</v>
      </c>
      <c r="C657" t="s">
        <v>481</v>
      </c>
      <c r="D657" t="s">
        <v>1404</v>
      </c>
      <c r="E657" t="s">
        <v>472</v>
      </c>
      <c r="F657">
        <v>4</v>
      </c>
    </row>
    <row r="658" spans="1:7" x14ac:dyDescent="0.45">
      <c r="A658" t="s">
        <v>19</v>
      </c>
      <c r="B658" t="s">
        <v>158</v>
      </c>
      <c r="C658" t="s">
        <v>483</v>
      </c>
      <c r="D658" t="s">
        <v>1405</v>
      </c>
      <c r="E658" t="s">
        <v>487</v>
      </c>
      <c r="G658" t="s">
        <v>1438</v>
      </c>
    </row>
    <row r="659" spans="1:7" x14ac:dyDescent="0.45">
      <c r="A659" t="s">
        <v>19</v>
      </c>
      <c r="B659" t="s">
        <v>158</v>
      </c>
      <c r="C659" t="s">
        <v>470</v>
      </c>
      <c r="D659" t="s">
        <v>509</v>
      </c>
      <c r="E659" t="s">
        <v>472</v>
      </c>
      <c r="F659">
        <v>3</v>
      </c>
    </row>
    <row r="660" spans="1:7" x14ac:dyDescent="0.45">
      <c r="A660" t="s">
        <v>19</v>
      </c>
      <c r="B660" t="s">
        <v>158</v>
      </c>
      <c r="C660" t="s">
        <v>473</v>
      </c>
      <c r="D660" t="s">
        <v>529</v>
      </c>
      <c r="E660" t="s">
        <v>487</v>
      </c>
    </row>
    <row r="661" spans="1:7" x14ac:dyDescent="0.45">
      <c r="A661" t="s">
        <v>19</v>
      </c>
      <c r="B661" t="s">
        <v>158</v>
      </c>
      <c r="C661" t="s">
        <v>475</v>
      </c>
      <c r="D661" t="s">
        <v>1401</v>
      </c>
      <c r="E661" t="s">
        <v>472</v>
      </c>
      <c r="F661">
        <v>4</v>
      </c>
    </row>
    <row r="662" spans="1:7" x14ac:dyDescent="0.45">
      <c r="A662" t="s">
        <v>19</v>
      </c>
      <c r="B662" t="s">
        <v>158</v>
      </c>
      <c r="C662" t="s">
        <v>477</v>
      </c>
      <c r="D662" t="s">
        <v>1402</v>
      </c>
      <c r="E662" t="s">
        <v>472</v>
      </c>
      <c r="F662">
        <v>4</v>
      </c>
    </row>
    <row r="663" spans="1:7" x14ac:dyDescent="0.45">
      <c r="A663" t="s">
        <v>19</v>
      </c>
      <c r="B663" t="s">
        <v>158</v>
      </c>
      <c r="C663" t="s">
        <v>479</v>
      </c>
      <c r="D663" t="s">
        <v>1403</v>
      </c>
      <c r="E663" t="s">
        <v>472</v>
      </c>
      <c r="F663">
        <v>4</v>
      </c>
    </row>
    <row r="664" spans="1:7" x14ac:dyDescent="0.45">
      <c r="A664" t="s">
        <v>19</v>
      </c>
      <c r="B664" t="s">
        <v>158</v>
      </c>
      <c r="C664" t="s">
        <v>481</v>
      </c>
      <c r="D664" t="s">
        <v>1404</v>
      </c>
      <c r="E664" t="s">
        <v>472</v>
      </c>
      <c r="F664">
        <v>4</v>
      </c>
    </row>
    <row r="665" spans="1:7" x14ac:dyDescent="0.45">
      <c r="A665" t="s">
        <v>19</v>
      </c>
      <c r="B665" t="s">
        <v>158</v>
      </c>
      <c r="C665" t="s">
        <v>483</v>
      </c>
      <c r="D665" t="s">
        <v>1405</v>
      </c>
      <c r="E665" t="s">
        <v>487</v>
      </c>
      <c r="G665" t="s">
        <v>1439</v>
      </c>
    </row>
    <row r="666" spans="1:7" x14ac:dyDescent="0.45">
      <c r="A666" t="s">
        <v>19</v>
      </c>
      <c r="B666" t="s">
        <v>158</v>
      </c>
      <c r="C666" t="s">
        <v>470</v>
      </c>
      <c r="D666" t="s">
        <v>509</v>
      </c>
      <c r="E666" t="s">
        <v>472</v>
      </c>
      <c r="F666">
        <v>4</v>
      </c>
    </row>
    <row r="667" spans="1:7" x14ac:dyDescent="0.45">
      <c r="A667" t="s">
        <v>19</v>
      </c>
      <c r="B667" t="s">
        <v>158</v>
      </c>
      <c r="C667" t="s">
        <v>473</v>
      </c>
      <c r="D667" t="s">
        <v>529</v>
      </c>
      <c r="E667" t="s">
        <v>487</v>
      </c>
      <c r="G667" t="s">
        <v>1440</v>
      </c>
    </row>
    <row r="668" spans="1:7" x14ac:dyDescent="0.45">
      <c r="A668" t="s">
        <v>19</v>
      </c>
      <c r="B668" t="s">
        <v>158</v>
      </c>
      <c r="C668" t="s">
        <v>475</v>
      </c>
      <c r="D668" t="s">
        <v>1401</v>
      </c>
      <c r="E668" t="s">
        <v>472</v>
      </c>
      <c r="F668">
        <v>5</v>
      </c>
    </row>
    <row r="669" spans="1:7" x14ac:dyDescent="0.45">
      <c r="A669" t="s">
        <v>19</v>
      </c>
      <c r="B669" t="s">
        <v>158</v>
      </c>
      <c r="C669" t="s">
        <v>477</v>
      </c>
      <c r="D669" t="s">
        <v>1402</v>
      </c>
      <c r="E669" t="s">
        <v>472</v>
      </c>
      <c r="F669">
        <v>4</v>
      </c>
    </row>
    <row r="670" spans="1:7" x14ac:dyDescent="0.45">
      <c r="A670" t="s">
        <v>19</v>
      </c>
      <c r="B670" t="s">
        <v>158</v>
      </c>
      <c r="C670" t="s">
        <v>479</v>
      </c>
      <c r="D670" t="s">
        <v>1403</v>
      </c>
      <c r="E670" t="s">
        <v>472</v>
      </c>
      <c r="F670">
        <v>3</v>
      </c>
    </row>
    <row r="671" spans="1:7" x14ac:dyDescent="0.45">
      <c r="A671" t="s">
        <v>19</v>
      </c>
      <c r="B671" t="s">
        <v>158</v>
      </c>
      <c r="C671" t="s">
        <v>481</v>
      </c>
      <c r="D671" t="s">
        <v>1404</v>
      </c>
      <c r="E671" t="s">
        <v>472</v>
      </c>
      <c r="F671">
        <v>4</v>
      </c>
    </row>
    <row r="672" spans="1:7" x14ac:dyDescent="0.45">
      <c r="A672" t="s">
        <v>19</v>
      </c>
      <c r="B672" t="s">
        <v>158</v>
      </c>
      <c r="C672" t="s">
        <v>483</v>
      </c>
      <c r="D672" t="s">
        <v>1405</v>
      </c>
      <c r="E672" t="s">
        <v>487</v>
      </c>
      <c r="G672" t="s">
        <v>1441</v>
      </c>
    </row>
    <row r="673" spans="1:7" x14ac:dyDescent="0.45">
      <c r="A673" t="s">
        <v>19</v>
      </c>
      <c r="B673" t="s">
        <v>107</v>
      </c>
      <c r="C673" t="s">
        <v>470</v>
      </c>
      <c r="D673" t="s">
        <v>509</v>
      </c>
      <c r="E673" t="s">
        <v>472</v>
      </c>
      <c r="F673">
        <v>5</v>
      </c>
    </row>
    <row r="674" spans="1:7" x14ac:dyDescent="0.45">
      <c r="A674" t="s">
        <v>19</v>
      </c>
      <c r="B674" t="s">
        <v>107</v>
      </c>
      <c r="C674" t="s">
        <v>473</v>
      </c>
      <c r="D674" t="s">
        <v>529</v>
      </c>
      <c r="E674" t="s">
        <v>487</v>
      </c>
      <c r="G674" t="s">
        <v>1442</v>
      </c>
    </row>
    <row r="675" spans="1:7" x14ac:dyDescent="0.45">
      <c r="A675" t="s">
        <v>19</v>
      </c>
      <c r="B675" t="s">
        <v>107</v>
      </c>
      <c r="C675" t="s">
        <v>475</v>
      </c>
      <c r="D675" t="s">
        <v>1401</v>
      </c>
      <c r="E675" t="s">
        <v>472</v>
      </c>
      <c r="F675">
        <v>5</v>
      </c>
    </row>
    <row r="676" spans="1:7" x14ac:dyDescent="0.45">
      <c r="A676" t="s">
        <v>19</v>
      </c>
      <c r="B676" t="s">
        <v>107</v>
      </c>
      <c r="C676" t="s">
        <v>477</v>
      </c>
      <c r="D676" t="s">
        <v>1402</v>
      </c>
      <c r="E676" t="s">
        <v>472</v>
      </c>
      <c r="F676">
        <v>5</v>
      </c>
    </row>
    <row r="677" spans="1:7" x14ac:dyDescent="0.45">
      <c r="A677" t="s">
        <v>19</v>
      </c>
      <c r="B677" t="s">
        <v>107</v>
      </c>
      <c r="C677" t="s">
        <v>479</v>
      </c>
      <c r="D677" t="s">
        <v>1403</v>
      </c>
      <c r="E677" t="s">
        <v>472</v>
      </c>
      <c r="F677">
        <v>5</v>
      </c>
    </row>
    <row r="678" spans="1:7" x14ac:dyDescent="0.45">
      <c r="A678" t="s">
        <v>19</v>
      </c>
      <c r="B678" t="s">
        <v>107</v>
      </c>
      <c r="C678" t="s">
        <v>481</v>
      </c>
      <c r="D678" t="s">
        <v>1404</v>
      </c>
      <c r="E678" t="s">
        <v>472</v>
      </c>
      <c r="F678">
        <v>5</v>
      </c>
    </row>
    <row r="679" spans="1:7" x14ac:dyDescent="0.45">
      <c r="A679" t="s">
        <v>19</v>
      </c>
      <c r="B679" t="s">
        <v>107</v>
      </c>
      <c r="C679" t="s">
        <v>483</v>
      </c>
      <c r="D679" t="s">
        <v>1405</v>
      </c>
      <c r="E679" t="s">
        <v>487</v>
      </c>
      <c r="G679" t="s">
        <v>1443</v>
      </c>
    </row>
    <row r="680" spans="1:7" x14ac:dyDescent="0.45">
      <c r="A680" t="s">
        <v>19</v>
      </c>
      <c r="B680" t="s">
        <v>145</v>
      </c>
      <c r="C680" t="s">
        <v>470</v>
      </c>
      <c r="D680" t="s">
        <v>509</v>
      </c>
      <c r="E680" t="s">
        <v>472</v>
      </c>
      <c r="F680">
        <v>4</v>
      </c>
    </row>
    <row r="681" spans="1:7" x14ac:dyDescent="0.45">
      <c r="A681" t="s">
        <v>19</v>
      </c>
      <c r="B681" t="s">
        <v>145</v>
      </c>
      <c r="C681" t="s">
        <v>473</v>
      </c>
      <c r="D681" t="s">
        <v>529</v>
      </c>
      <c r="E681" t="s">
        <v>487</v>
      </c>
      <c r="G681" t="s">
        <v>1444</v>
      </c>
    </row>
    <row r="682" spans="1:7" x14ac:dyDescent="0.45">
      <c r="A682" t="s">
        <v>19</v>
      </c>
      <c r="B682" t="s">
        <v>145</v>
      </c>
      <c r="C682" t="s">
        <v>475</v>
      </c>
      <c r="D682" t="s">
        <v>1401</v>
      </c>
      <c r="E682" t="s">
        <v>472</v>
      </c>
      <c r="F682">
        <v>4</v>
      </c>
    </row>
    <row r="683" spans="1:7" x14ac:dyDescent="0.45">
      <c r="A683" t="s">
        <v>19</v>
      </c>
      <c r="B683" t="s">
        <v>145</v>
      </c>
      <c r="C683" t="s">
        <v>477</v>
      </c>
      <c r="D683" t="s">
        <v>1402</v>
      </c>
      <c r="E683" t="s">
        <v>472</v>
      </c>
      <c r="F683">
        <v>4</v>
      </c>
    </row>
    <row r="684" spans="1:7" x14ac:dyDescent="0.45">
      <c r="A684" t="s">
        <v>19</v>
      </c>
      <c r="B684" t="s">
        <v>145</v>
      </c>
      <c r="C684" t="s">
        <v>479</v>
      </c>
      <c r="D684" t="s">
        <v>1403</v>
      </c>
      <c r="E684" t="s">
        <v>472</v>
      </c>
      <c r="F684">
        <v>2</v>
      </c>
    </row>
    <row r="685" spans="1:7" x14ac:dyDescent="0.45">
      <c r="A685" t="s">
        <v>19</v>
      </c>
      <c r="B685" t="s">
        <v>145</v>
      </c>
      <c r="C685" t="s">
        <v>481</v>
      </c>
      <c r="D685" t="s">
        <v>1404</v>
      </c>
      <c r="E685" t="s">
        <v>472</v>
      </c>
      <c r="F685">
        <v>5</v>
      </c>
    </row>
    <row r="686" spans="1:7" x14ac:dyDescent="0.45">
      <c r="A686" t="s">
        <v>19</v>
      </c>
      <c r="B686" t="s">
        <v>107</v>
      </c>
      <c r="C686" t="s">
        <v>470</v>
      </c>
      <c r="D686" t="s">
        <v>509</v>
      </c>
      <c r="E686" t="s">
        <v>472</v>
      </c>
      <c r="F686">
        <v>5</v>
      </c>
    </row>
    <row r="687" spans="1:7" x14ac:dyDescent="0.45">
      <c r="A687" t="s">
        <v>19</v>
      </c>
      <c r="B687" t="s">
        <v>107</v>
      </c>
      <c r="C687" t="s">
        <v>473</v>
      </c>
      <c r="D687" t="s">
        <v>529</v>
      </c>
      <c r="E687" t="s">
        <v>487</v>
      </c>
      <c r="G687" t="s">
        <v>1445</v>
      </c>
    </row>
    <row r="688" spans="1:7" x14ac:dyDescent="0.45">
      <c r="A688" t="s">
        <v>19</v>
      </c>
      <c r="B688" t="s">
        <v>107</v>
      </c>
      <c r="C688" t="s">
        <v>475</v>
      </c>
      <c r="D688" t="s">
        <v>1401</v>
      </c>
      <c r="E688" t="s">
        <v>472</v>
      </c>
      <c r="F688">
        <v>5</v>
      </c>
    </row>
    <row r="689" spans="1:7" x14ac:dyDescent="0.45">
      <c r="A689" t="s">
        <v>19</v>
      </c>
      <c r="B689" t="s">
        <v>107</v>
      </c>
      <c r="C689" t="s">
        <v>477</v>
      </c>
      <c r="D689" t="s">
        <v>1402</v>
      </c>
      <c r="E689" t="s">
        <v>472</v>
      </c>
      <c r="F689">
        <v>5</v>
      </c>
    </row>
    <row r="690" spans="1:7" x14ac:dyDescent="0.45">
      <c r="A690" t="s">
        <v>19</v>
      </c>
      <c r="B690" t="s">
        <v>107</v>
      </c>
      <c r="C690" t="s">
        <v>479</v>
      </c>
      <c r="D690" t="s">
        <v>1403</v>
      </c>
      <c r="E690" t="s">
        <v>472</v>
      </c>
      <c r="F690">
        <v>5</v>
      </c>
    </row>
    <row r="691" spans="1:7" x14ac:dyDescent="0.45">
      <c r="A691" t="s">
        <v>19</v>
      </c>
      <c r="B691" t="s">
        <v>107</v>
      </c>
      <c r="C691" t="s">
        <v>481</v>
      </c>
      <c r="D691" t="s">
        <v>1404</v>
      </c>
      <c r="E691" t="s">
        <v>472</v>
      </c>
      <c r="F691">
        <v>5</v>
      </c>
    </row>
    <row r="692" spans="1:7" x14ac:dyDescent="0.45">
      <c r="A692" t="s">
        <v>19</v>
      </c>
      <c r="B692" t="s">
        <v>107</v>
      </c>
      <c r="C692" t="s">
        <v>483</v>
      </c>
      <c r="D692" t="s">
        <v>1405</v>
      </c>
      <c r="E692" t="s">
        <v>487</v>
      </c>
      <c r="G692" t="s">
        <v>1446</v>
      </c>
    </row>
    <row r="693" spans="1:7" x14ac:dyDescent="0.45">
      <c r="A693" t="s">
        <v>19</v>
      </c>
      <c r="B693" t="s">
        <v>113</v>
      </c>
      <c r="C693" t="s">
        <v>470</v>
      </c>
      <c r="D693" t="s">
        <v>509</v>
      </c>
      <c r="E693" t="s">
        <v>472</v>
      </c>
      <c r="F693">
        <v>4</v>
      </c>
    </row>
    <row r="694" spans="1:7" x14ac:dyDescent="0.45">
      <c r="A694" t="s">
        <v>19</v>
      </c>
      <c r="B694" t="s">
        <v>113</v>
      </c>
      <c r="C694" t="s">
        <v>473</v>
      </c>
      <c r="D694" t="s">
        <v>529</v>
      </c>
      <c r="E694" t="s">
        <v>487</v>
      </c>
      <c r="G694" t="s">
        <v>1447</v>
      </c>
    </row>
    <row r="695" spans="1:7" x14ac:dyDescent="0.45">
      <c r="A695" t="s">
        <v>19</v>
      </c>
      <c r="B695" t="s">
        <v>113</v>
      </c>
      <c r="C695" t="s">
        <v>475</v>
      </c>
      <c r="D695" t="s">
        <v>1401</v>
      </c>
      <c r="E695" t="s">
        <v>472</v>
      </c>
      <c r="F695">
        <v>4</v>
      </c>
    </row>
    <row r="696" spans="1:7" x14ac:dyDescent="0.45">
      <c r="A696" t="s">
        <v>19</v>
      </c>
      <c r="B696" t="s">
        <v>113</v>
      </c>
      <c r="C696" t="s">
        <v>477</v>
      </c>
      <c r="D696" t="s">
        <v>1402</v>
      </c>
      <c r="E696" t="s">
        <v>472</v>
      </c>
      <c r="F696">
        <v>2</v>
      </c>
    </row>
    <row r="697" spans="1:7" x14ac:dyDescent="0.45">
      <c r="A697" t="s">
        <v>19</v>
      </c>
      <c r="B697" t="s">
        <v>113</v>
      </c>
      <c r="C697" t="s">
        <v>479</v>
      </c>
      <c r="D697" t="s">
        <v>1403</v>
      </c>
      <c r="E697" t="s">
        <v>472</v>
      </c>
      <c r="F697">
        <v>4</v>
      </c>
    </row>
    <row r="698" spans="1:7" x14ac:dyDescent="0.45">
      <c r="A698" t="s">
        <v>19</v>
      </c>
      <c r="B698" t="s">
        <v>113</v>
      </c>
      <c r="C698" t="s">
        <v>481</v>
      </c>
      <c r="D698" t="s">
        <v>1404</v>
      </c>
      <c r="E698" t="s">
        <v>472</v>
      </c>
      <c r="F698">
        <v>4</v>
      </c>
    </row>
    <row r="699" spans="1:7" x14ac:dyDescent="0.45">
      <c r="A699" t="s">
        <v>19</v>
      </c>
      <c r="B699" t="s">
        <v>113</v>
      </c>
      <c r="C699" t="s">
        <v>483</v>
      </c>
      <c r="D699" t="s">
        <v>1405</v>
      </c>
      <c r="E699" t="s">
        <v>487</v>
      </c>
      <c r="G699" t="s">
        <v>1448</v>
      </c>
    </row>
    <row r="700" spans="1:7" x14ac:dyDescent="0.45">
      <c r="A700" t="s">
        <v>19</v>
      </c>
      <c r="B700" t="s">
        <v>158</v>
      </c>
      <c r="C700" t="s">
        <v>470</v>
      </c>
      <c r="D700" t="s">
        <v>509</v>
      </c>
      <c r="E700" t="s">
        <v>472</v>
      </c>
      <c r="F700">
        <v>5</v>
      </c>
    </row>
    <row r="701" spans="1:7" x14ac:dyDescent="0.45">
      <c r="A701" t="s">
        <v>19</v>
      </c>
      <c r="B701" t="s">
        <v>158</v>
      </c>
      <c r="C701" t="s">
        <v>473</v>
      </c>
      <c r="D701" t="s">
        <v>529</v>
      </c>
      <c r="E701" t="s">
        <v>487</v>
      </c>
      <c r="G701" t="s">
        <v>1449</v>
      </c>
    </row>
    <row r="702" spans="1:7" x14ac:dyDescent="0.45">
      <c r="A702" t="s">
        <v>19</v>
      </c>
      <c r="B702" t="s">
        <v>158</v>
      </c>
      <c r="C702" t="s">
        <v>475</v>
      </c>
      <c r="D702" t="s">
        <v>1401</v>
      </c>
      <c r="E702" t="s">
        <v>472</v>
      </c>
      <c r="F702">
        <v>5</v>
      </c>
    </row>
    <row r="703" spans="1:7" x14ac:dyDescent="0.45">
      <c r="A703" t="s">
        <v>19</v>
      </c>
      <c r="B703" t="s">
        <v>158</v>
      </c>
      <c r="C703" t="s">
        <v>477</v>
      </c>
      <c r="D703" t="s">
        <v>1402</v>
      </c>
      <c r="E703" t="s">
        <v>472</v>
      </c>
      <c r="F703">
        <v>5</v>
      </c>
    </row>
    <row r="704" spans="1:7" x14ac:dyDescent="0.45">
      <c r="A704" t="s">
        <v>19</v>
      </c>
      <c r="B704" t="s">
        <v>158</v>
      </c>
      <c r="C704" t="s">
        <v>479</v>
      </c>
      <c r="D704" t="s">
        <v>1403</v>
      </c>
      <c r="E704" t="s">
        <v>472</v>
      </c>
      <c r="F704">
        <v>5</v>
      </c>
    </row>
    <row r="705" spans="1:7" x14ac:dyDescent="0.45">
      <c r="A705" t="s">
        <v>19</v>
      </c>
      <c r="B705" t="s">
        <v>158</v>
      </c>
      <c r="C705" t="s">
        <v>481</v>
      </c>
      <c r="D705" t="s">
        <v>1404</v>
      </c>
      <c r="E705" t="s">
        <v>472</v>
      </c>
      <c r="F705">
        <v>5</v>
      </c>
    </row>
    <row r="706" spans="1:7" x14ac:dyDescent="0.45">
      <c r="A706" t="s">
        <v>19</v>
      </c>
      <c r="B706" t="s">
        <v>158</v>
      </c>
      <c r="C706" t="s">
        <v>483</v>
      </c>
      <c r="D706" t="s">
        <v>1405</v>
      </c>
      <c r="E706" t="s">
        <v>487</v>
      </c>
      <c r="G706" t="s">
        <v>1450</v>
      </c>
    </row>
    <row r="707" spans="1:7" x14ac:dyDescent="0.45">
      <c r="A707" t="s">
        <v>19</v>
      </c>
      <c r="B707" t="s">
        <v>145</v>
      </c>
      <c r="C707" t="s">
        <v>470</v>
      </c>
      <c r="D707" t="s">
        <v>509</v>
      </c>
      <c r="E707" t="s">
        <v>472</v>
      </c>
      <c r="F707">
        <v>4</v>
      </c>
    </row>
    <row r="708" spans="1:7" x14ac:dyDescent="0.45">
      <c r="A708" t="s">
        <v>19</v>
      </c>
      <c r="B708" t="s">
        <v>145</v>
      </c>
      <c r="C708" t="s">
        <v>473</v>
      </c>
      <c r="D708" t="s">
        <v>529</v>
      </c>
      <c r="E708" t="s">
        <v>487</v>
      </c>
    </row>
    <row r="709" spans="1:7" x14ac:dyDescent="0.45">
      <c r="A709" t="s">
        <v>19</v>
      </c>
      <c r="B709" t="s">
        <v>145</v>
      </c>
      <c r="C709" t="s">
        <v>475</v>
      </c>
      <c r="D709" t="s">
        <v>1401</v>
      </c>
      <c r="E709" t="s">
        <v>472</v>
      </c>
      <c r="F709">
        <v>4</v>
      </c>
    </row>
    <row r="710" spans="1:7" x14ac:dyDescent="0.45">
      <c r="A710" t="s">
        <v>19</v>
      </c>
      <c r="B710" t="s">
        <v>145</v>
      </c>
      <c r="C710" t="s">
        <v>477</v>
      </c>
      <c r="D710" t="s">
        <v>1402</v>
      </c>
      <c r="E710" t="s">
        <v>472</v>
      </c>
      <c r="F710">
        <v>4</v>
      </c>
    </row>
    <row r="711" spans="1:7" x14ac:dyDescent="0.45">
      <c r="A711" t="s">
        <v>19</v>
      </c>
      <c r="B711" t="s">
        <v>145</v>
      </c>
      <c r="C711" t="s">
        <v>479</v>
      </c>
      <c r="D711" t="s">
        <v>1403</v>
      </c>
      <c r="E711" t="s">
        <v>472</v>
      </c>
      <c r="F711">
        <v>4</v>
      </c>
    </row>
    <row r="712" spans="1:7" x14ac:dyDescent="0.45">
      <c r="A712" t="s">
        <v>19</v>
      </c>
      <c r="B712" t="s">
        <v>145</v>
      </c>
      <c r="C712" t="s">
        <v>481</v>
      </c>
      <c r="D712" t="s">
        <v>1404</v>
      </c>
      <c r="E712" t="s">
        <v>472</v>
      </c>
      <c r="F712">
        <v>4</v>
      </c>
    </row>
    <row r="713" spans="1:7" x14ac:dyDescent="0.45">
      <c r="A713" t="s">
        <v>19</v>
      </c>
      <c r="B713" t="s">
        <v>145</v>
      </c>
      <c r="C713" t="s">
        <v>483</v>
      </c>
      <c r="D713" t="s">
        <v>1405</v>
      </c>
      <c r="E713" t="s">
        <v>487</v>
      </c>
    </row>
    <row r="714" spans="1:7" x14ac:dyDescent="0.45">
      <c r="A714" t="s">
        <v>19</v>
      </c>
      <c r="B714" t="s">
        <v>129</v>
      </c>
      <c r="C714" t="s">
        <v>470</v>
      </c>
      <c r="D714" t="s">
        <v>509</v>
      </c>
      <c r="E714" t="s">
        <v>472</v>
      </c>
      <c r="F714">
        <v>5</v>
      </c>
    </row>
    <row r="715" spans="1:7" x14ac:dyDescent="0.45">
      <c r="A715" t="s">
        <v>19</v>
      </c>
      <c r="B715" t="s">
        <v>129</v>
      </c>
      <c r="C715" t="s">
        <v>473</v>
      </c>
      <c r="D715" t="s">
        <v>529</v>
      </c>
      <c r="E715" t="s">
        <v>487</v>
      </c>
      <c r="G715" t="s">
        <v>1451</v>
      </c>
    </row>
    <row r="716" spans="1:7" x14ac:dyDescent="0.45">
      <c r="A716" t="s">
        <v>19</v>
      </c>
      <c r="B716" t="s">
        <v>129</v>
      </c>
      <c r="C716" t="s">
        <v>475</v>
      </c>
      <c r="D716" t="s">
        <v>1401</v>
      </c>
      <c r="E716" t="s">
        <v>472</v>
      </c>
      <c r="F716">
        <v>5</v>
      </c>
    </row>
    <row r="717" spans="1:7" x14ac:dyDescent="0.45">
      <c r="A717" t="s">
        <v>19</v>
      </c>
      <c r="B717" t="s">
        <v>129</v>
      </c>
      <c r="C717" t="s">
        <v>477</v>
      </c>
      <c r="D717" t="s">
        <v>1402</v>
      </c>
      <c r="E717" t="s">
        <v>472</v>
      </c>
      <c r="F717">
        <v>5</v>
      </c>
    </row>
    <row r="718" spans="1:7" x14ac:dyDescent="0.45">
      <c r="A718" t="s">
        <v>19</v>
      </c>
      <c r="B718" t="s">
        <v>129</v>
      </c>
      <c r="C718" t="s">
        <v>479</v>
      </c>
      <c r="D718" t="s">
        <v>1403</v>
      </c>
      <c r="E718" t="s">
        <v>472</v>
      </c>
      <c r="F718">
        <v>4</v>
      </c>
    </row>
    <row r="719" spans="1:7" x14ac:dyDescent="0.45">
      <c r="A719" t="s">
        <v>19</v>
      </c>
      <c r="B719" t="s">
        <v>129</v>
      </c>
      <c r="C719" t="s">
        <v>481</v>
      </c>
      <c r="D719" t="s">
        <v>1404</v>
      </c>
      <c r="E719" t="s">
        <v>472</v>
      </c>
      <c r="F719">
        <v>5</v>
      </c>
    </row>
    <row r="720" spans="1:7" x14ac:dyDescent="0.45">
      <c r="A720" t="s">
        <v>19</v>
      </c>
      <c r="B720" t="s">
        <v>129</v>
      </c>
      <c r="C720" t="s">
        <v>483</v>
      </c>
      <c r="D720" t="s">
        <v>1405</v>
      </c>
      <c r="E720" t="s">
        <v>487</v>
      </c>
      <c r="G720" t="s">
        <v>1452</v>
      </c>
    </row>
    <row r="721" spans="1:7" x14ac:dyDescent="0.45">
      <c r="A721" t="s">
        <v>19</v>
      </c>
      <c r="B721" t="s">
        <v>224</v>
      </c>
      <c r="C721" t="s">
        <v>470</v>
      </c>
      <c r="D721" t="s">
        <v>509</v>
      </c>
      <c r="E721" t="s">
        <v>472</v>
      </c>
      <c r="F721">
        <v>5</v>
      </c>
    </row>
    <row r="722" spans="1:7" x14ac:dyDescent="0.45">
      <c r="A722" t="s">
        <v>19</v>
      </c>
      <c r="B722" t="s">
        <v>224</v>
      </c>
      <c r="C722" t="s">
        <v>473</v>
      </c>
      <c r="D722" t="s">
        <v>529</v>
      </c>
      <c r="E722" t="s">
        <v>487</v>
      </c>
      <c r="G722" t="s">
        <v>1453</v>
      </c>
    </row>
    <row r="723" spans="1:7" x14ac:dyDescent="0.45">
      <c r="A723" t="s">
        <v>19</v>
      </c>
      <c r="B723" t="s">
        <v>224</v>
      </c>
      <c r="C723" t="s">
        <v>475</v>
      </c>
      <c r="D723" t="s">
        <v>1401</v>
      </c>
      <c r="E723" t="s">
        <v>472</v>
      </c>
      <c r="F723">
        <v>5</v>
      </c>
    </row>
    <row r="724" spans="1:7" x14ac:dyDescent="0.45">
      <c r="A724" t="s">
        <v>19</v>
      </c>
      <c r="B724" t="s">
        <v>224</v>
      </c>
      <c r="C724" t="s">
        <v>477</v>
      </c>
      <c r="D724" t="s">
        <v>1402</v>
      </c>
      <c r="E724" t="s">
        <v>472</v>
      </c>
      <c r="F724">
        <v>5</v>
      </c>
    </row>
    <row r="725" spans="1:7" x14ac:dyDescent="0.45">
      <c r="A725" t="s">
        <v>19</v>
      </c>
      <c r="B725" t="s">
        <v>224</v>
      </c>
      <c r="C725" t="s">
        <v>479</v>
      </c>
      <c r="D725" t="s">
        <v>1403</v>
      </c>
      <c r="E725" t="s">
        <v>472</v>
      </c>
      <c r="F725">
        <v>5</v>
      </c>
    </row>
    <row r="726" spans="1:7" x14ac:dyDescent="0.45">
      <c r="A726" t="s">
        <v>19</v>
      </c>
      <c r="B726" t="s">
        <v>224</v>
      </c>
      <c r="C726" t="s">
        <v>481</v>
      </c>
      <c r="D726" t="s">
        <v>1404</v>
      </c>
      <c r="E726" t="s">
        <v>472</v>
      </c>
      <c r="F726">
        <v>5</v>
      </c>
    </row>
    <row r="727" spans="1:7" x14ac:dyDescent="0.45">
      <c r="A727" t="s">
        <v>19</v>
      </c>
      <c r="B727" t="s">
        <v>224</v>
      </c>
      <c r="C727" t="s">
        <v>483</v>
      </c>
      <c r="D727" t="s">
        <v>1405</v>
      </c>
      <c r="E727" t="s">
        <v>487</v>
      </c>
      <c r="G727" t="s">
        <v>1454</v>
      </c>
    </row>
    <row r="728" spans="1:7" x14ac:dyDescent="0.45">
      <c r="A728" t="s">
        <v>19</v>
      </c>
      <c r="B728" t="s">
        <v>145</v>
      </c>
      <c r="C728" t="s">
        <v>470</v>
      </c>
      <c r="D728" t="s">
        <v>509</v>
      </c>
      <c r="E728" t="s">
        <v>472</v>
      </c>
      <c r="F728">
        <v>4</v>
      </c>
    </row>
    <row r="729" spans="1:7" x14ac:dyDescent="0.45">
      <c r="A729" t="s">
        <v>19</v>
      </c>
      <c r="B729" t="s">
        <v>145</v>
      </c>
      <c r="C729" t="s">
        <v>473</v>
      </c>
      <c r="D729" t="s">
        <v>529</v>
      </c>
      <c r="E729" t="s">
        <v>487</v>
      </c>
      <c r="G729" t="s">
        <v>1455</v>
      </c>
    </row>
    <row r="730" spans="1:7" x14ac:dyDescent="0.45">
      <c r="A730" t="s">
        <v>19</v>
      </c>
      <c r="B730" t="s">
        <v>145</v>
      </c>
      <c r="C730" t="s">
        <v>475</v>
      </c>
      <c r="D730" t="s">
        <v>1401</v>
      </c>
      <c r="E730" t="s">
        <v>472</v>
      </c>
      <c r="F730">
        <v>4</v>
      </c>
    </row>
    <row r="731" spans="1:7" x14ac:dyDescent="0.45">
      <c r="A731" t="s">
        <v>19</v>
      </c>
      <c r="B731" t="s">
        <v>145</v>
      </c>
      <c r="C731" t="s">
        <v>477</v>
      </c>
      <c r="D731" t="s">
        <v>1402</v>
      </c>
      <c r="E731" t="s">
        <v>472</v>
      </c>
      <c r="F731">
        <v>4</v>
      </c>
    </row>
    <row r="732" spans="1:7" x14ac:dyDescent="0.45">
      <c r="A732" t="s">
        <v>19</v>
      </c>
      <c r="B732" t="s">
        <v>145</v>
      </c>
      <c r="C732" t="s">
        <v>479</v>
      </c>
      <c r="D732" t="s">
        <v>1403</v>
      </c>
      <c r="E732" t="s">
        <v>472</v>
      </c>
      <c r="F732">
        <v>4</v>
      </c>
    </row>
    <row r="733" spans="1:7" x14ac:dyDescent="0.45">
      <c r="A733" t="s">
        <v>19</v>
      </c>
      <c r="B733" t="s">
        <v>145</v>
      </c>
      <c r="C733" t="s">
        <v>481</v>
      </c>
      <c r="D733" t="s">
        <v>1404</v>
      </c>
      <c r="E733" t="s">
        <v>472</v>
      </c>
      <c r="F733">
        <v>4</v>
      </c>
    </row>
    <row r="734" spans="1:7" x14ac:dyDescent="0.45">
      <c r="A734" t="s">
        <v>19</v>
      </c>
      <c r="B734" t="s">
        <v>145</v>
      </c>
      <c r="C734" t="s">
        <v>483</v>
      </c>
      <c r="D734" t="s">
        <v>1405</v>
      </c>
      <c r="E734" t="s">
        <v>487</v>
      </c>
      <c r="G734" t="s">
        <v>1456</v>
      </c>
    </row>
    <row r="735" spans="1:7" x14ac:dyDescent="0.45">
      <c r="A735" t="s">
        <v>19</v>
      </c>
      <c r="B735" t="s">
        <v>158</v>
      </c>
      <c r="C735" t="s">
        <v>470</v>
      </c>
      <c r="D735" t="s">
        <v>509</v>
      </c>
      <c r="E735" t="s">
        <v>472</v>
      </c>
      <c r="F735">
        <v>5</v>
      </c>
    </row>
    <row r="736" spans="1:7" x14ac:dyDescent="0.45">
      <c r="A736" t="s">
        <v>19</v>
      </c>
      <c r="B736" t="s">
        <v>158</v>
      </c>
      <c r="C736" t="s">
        <v>473</v>
      </c>
      <c r="D736" t="s">
        <v>529</v>
      </c>
      <c r="E736" t="s">
        <v>487</v>
      </c>
      <c r="G736" t="s">
        <v>1457</v>
      </c>
    </row>
    <row r="737" spans="1:7" x14ac:dyDescent="0.45">
      <c r="A737" t="s">
        <v>19</v>
      </c>
      <c r="B737" t="s">
        <v>158</v>
      </c>
      <c r="C737" t="s">
        <v>475</v>
      </c>
      <c r="D737" t="s">
        <v>1401</v>
      </c>
      <c r="E737" t="s">
        <v>472</v>
      </c>
      <c r="F737">
        <v>5</v>
      </c>
    </row>
    <row r="738" spans="1:7" x14ac:dyDescent="0.45">
      <c r="A738" t="s">
        <v>19</v>
      </c>
      <c r="B738" t="s">
        <v>158</v>
      </c>
      <c r="C738" t="s">
        <v>477</v>
      </c>
      <c r="D738" t="s">
        <v>1402</v>
      </c>
      <c r="E738" t="s">
        <v>472</v>
      </c>
      <c r="F738">
        <v>5</v>
      </c>
    </row>
    <row r="739" spans="1:7" x14ac:dyDescent="0.45">
      <c r="A739" t="s">
        <v>19</v>
      </c>
      <c r="B739" t="s">
        <v>158</v>
      </c>
      <c r="C739" t="s">
        <v>479</v>
      </c>
      <c r="D739" t="s">
        <v>1403</v>
      </c>
      <c r="E739" t="s">
        <v>472</v>
      </c>
      <c r="F739">
        <v>5</v>
      </c>
    </row>
    <row r="740" spans="1:7" x14ac:dyDescent="0.45">
      <c r="A740" t="s">
        <v>19</v>
      </c>
      <c r="B740" t="s">
        <v>158</v>
      </c>
      <c r="C740" t="s">
        <v>481</v>
      </c>
      <c r="D740" t="s">
        <v>1404</v>
      </c>
      <c r="E740" t="s">
        <v>472</v>
      </c>
      <c r="F740">
        <v>5</v>
      </c>
    </row>
    <row r="741" spans="1:7" x14ac:dyDescent="0.45">
      <c r="A741" t="s">
        <v>19</v>
      </c>
      <c r="B741" t="s">
        <v>158</v>
      </c>
      <c r="C741" t="s">
        <v>483</v>
      </c>
      <c r="D741" t="s">
        <v>1405</v>
      </c>
      <c r="E741" t="s">
        <v>487</v>
      </c>
      <c r="G741" t="s">
        <v>1458</v>
      </c>
    </row>
    <row r="742" spans="1:7" x14ac:dyDescent="0.45">
      <c r="A742" t="s">
        <v>24</v>
      </c>
      <c r="B742" t="s">
        <v>107</v>
      </c>
      <c r="C742" t="s">
        <v>470</v>
      </c>
      <c r="D742" t="s">
        <v>1459</v>
      </c>
      <c r="E742" t="s">
        <v>472</v>
      </c>
      <c r="F742">
        <v>2</v>
      </c>
    </row>
    <row r="743" spans="1:7" x14ac:dyDescent="0.45">
      <c r="A743" t="s">
        <v>24</v>
      </c>
      <c r="B743" t="s">
        <v>107</v>
      </c>
      <c r="C743" t="s">
        <v>473</v>
      </c>
      <c r="D743" t="s">
        <v>1460</v>
      </c>
      <c r="E743" t="s">
        <v>487</v>
      </c>
      <c r="G743" t="s">
        <v>1461</v>
      </c>
    </row>
    <row r="744" spans="1:7" x14ac:dyDescent="0.45">
      <c r="A744" t="s">
        <v>24</v>
      </c>
      <c r="B744" t="s">
        <v>107</v>
      </c>
      <c r="C744" t="s">
        <v>475</v>
      </c>
      <c r="D744" t="s">
        <v>1462</v>
      </c>
      <c r="E744" t="s">
        <v>487</v>
      </c>
      <c r="G744" t="s">
        <v>1463</v>
      </c>
    </row>
    <row r="745" spans="1:7" x14ac:dyDescent="0.45">
      <c r="A745" t="s">
        <v>24</v>
      </c>
      <c r="B745" t="s">
        <v>107</v>
      </c>
      <c r="C745" t="s">
        <v>477</v>
      </c>
      <c r="D745" t="s">
        <v>1464</v>
      </c>
      <c r="E745" t="s">
        <v>472</v>
      </c>
      <c r="F745">
        <v>2</v>
      </c>
    </row>
    <row r="746" spans="1:7" x14ac:dyDescent="0.45">
      <c r="A746" t="s">
        <v>24</v>
      </c>
      <c r="B746" t="s">
        <v>107</v>
      </c>
      <c r="C746" t="s">
        <v>479</v>
      </c>
      <c r="D746" t="s">
        <v>1465</v>
      </c>
      <c r="E746" t="s">
        <v>487</v>
      </c>
      <c r="G746" t="s">
        <v>1466</v>
      </c>
    </row>
    <row r="747" spans="1:7" x14ac:dyDescent="0.45">
      <c r="A747" t="s">
        <v>24</v>
      </c>
      <c r="B747" t="s">
        <v>107</v>
      </c>
      <c r="C747" t="s">
        <v>481</v>
      </c>
      <c r="D747" t="s">
        <v>1467</v>
      </c>
      <c r="E747" t="s">
        <v>487</v>
      </c>
      <c r="G747" t="s">
        <v>1468</v>
      </c>
    </row>
    <row r="748" spans="1:7" x14ac:dyDescent="0.45">
      <c r="A748" t="s">
        <v>24</v>
      </c>
      <c r="B748" t="s">
        <v>113</v>
      </c>
      <c r="C748" t="s">
        <v>470</v>
      </c>
      <c r="D748" t="s">
        <v>1459</v>
      </c>
      <c r="E748" t="s">
        <v>472</v>
      </c>
      <c r="F748">
        <v>5</v>
      </c>
    </row>
    <row r="749" spans="1:7" x14ac:dyDescent="0.45">
      <c r="A749" t="s">
        <v>24</v>
      </c>
      <c r="B749" t="s">
        <v>113</v>
      </c>
      <c r="C749" t="s">
        <v>473</v>
      </c>
      <c r="D749" t="s">
        <v>1460</v>
      </c>
      <c r="E749" t="s">
        <v>487</v>
      </c>
      <c r="G749" t="s">
        <v>1469</v>
      </c>
    </row>
    <row r="750" spans="1:7" x14ac:dyDescent="0.45">
      <c r="A750" t="s">
        <v>24</v>
      </c>
      <c r="B750" t="s">
        <v>113</v>
      </c>
      <c r="C750" t="s">
        <v>475</v>
      </c>
      <c r="D750" t="s">
        <v>1462</v>
      </c>
      <c r="E750" t="s">
        <v>487</v>
      </c>
      <c r="G750" t="s">
        <v>1470</v>
      </c>
    </row>
    <row r="751" spans="1:7" x14ac:dyDescent="0.45">
      <c r="A751" t="s">
        <v>24</v>
      </c>
      <c r="B751" t="s">
        <v>113</v>
      </c>
      <c r="C751" t="s">
        <v>477</v>
      </c>
      <c r="D751" t="s">
        <v>1464</v>
      </c>
      <c r="E751" t="s">
        <v>472</v>
      </c>
      <c r="F751">
        <v>5</v>
      </c>
    </row>
    <row r="752" spans="1:7" x14ac:dyDescent="0.45">
      <c r="A752" t="s">
        <v>24</v>
      </c>
      <c r="B752" t="s">
        <v>113</v>
      </c>
      <c r="C752" t="s">
        <v>479</v>
      </c>
      <c r="D752" t="s">
        <v>1465</v>
      </c>
      <c r="E752" t="s">
        <v>487</v>
      </c>
      <c r="G752" t="s">
        <v>1471</v>
      </c>
    </row>
    <row r="753" spans="1:7" x14ac:dyDescent="0.45">
      <c r="A753" t="s">
        <v>24</v>
      </c>
      <c r="B753" t="s">
        <v>113</v>
      </c>
      <c r="C753" t="s">
        <v>481</v>
      </c>
      <c r="D753" t="s">
        <v>1467</v>
      </c>
      <c r="E753" t="s">
        <v>487</v>
      </c>
      <c r="G753" t="s">
        <v>1472</v>
      </c>
    </row>
    <row r="754" spans="1:7" x14ac:dyDescent="0.45">
      <c r="A754" t="s">
        <v>24</v>
      </c>
      <c r="B754" t="s">
        <v>269</v>
      </c>
      <c r="C754" t="s">
        <v>470</v>
      </c>
      <c r="D754" t="s">
        <v>1459</v>
      </c>
      <c r="E754" t="s">
        <v>472</v>
      </c>
      <c r="F754">
        <v>5</v>
      </c>
    </row>
    <row r="755" spans="1:7" x14ac:dyDescent="0.45">
      <c r="A755" t="s">
        <v>24</v>
      </c>
      <c r="B755" t="s">
        <v>269</v>
      </c>
      <c r="C755" t="s">
        <v>473</v>
      </c>
      <c r="D755" t="s">
        <v>1460</v>
      </c>
      <c r="E755" t="s">
        <v>487</v>
      </c>
      <c r="G755" t="s">
        <v>1473</v>
      </c>
    </row>
    <row r="756" spans="1:7" x14ac:dyDescent="0.45">
      <c r="A756" t="s">
        <v>24</v>
      </c>
      <c r="B756" t="s">
        <v>269</v>
      </c>
      <c r="C756" t="s">
        <v>475</v>
      </c>
      <c r="D756" t="s">
        <v>1462</v>
      </c>
      <c r="E756" t="s">
        <v>487</v>
      </c>
      <c r="G756" t="s">
        <v>1474</v>
      </c>
    </row>
    <row r="757" spans="1:7" x14ac:dyDescent="0.45">
      <c r="A757" t="s">
        <v>24</v>
      </c>
      <c r="B757" t="s">
        <v>269</v>
      </c>
      <c r="C757" t="s">
        <v>477</v>
      </c>
      <c r="D757" t="s">
        <v>1464</v>
      </c>
      <c r="E757" t="s">
        <v>472</v>
      </c>
      <c r="F757">
        <v>5</v>
      </c>
    </row>
    <row r="758" spans="1:7" x14ac:dyDescent="0.45">
      <c r="A758" t="s">
        <v>24</v>
      </c>
      <c r="B758" t="s">
        <v>269</v>
      </c>
      <c r="C758" t="s">
        <v>479</v>
      </c>
      <c r="D758" t="s">
        <v>1465</v>
      </c>
      <c r="E758" t="s">
        <v>487</v>
      </c>
      <c r="G758" t="s">
        <v>1475</v>
      </c>
    </row>
    <row r="759" spans="1:7" x14ac:dyDescent="0.45">
      <c r="A759" t="s">
        <v>24</v>
      </c>
      <c r="B759" t="s">
        <v>269</v>
      </c>
      <c r="C759" t="s">
        <v>481</v>
      </c>
      <c r="D759" t="s">
        <v>1467</v>
      </c>
      <c r="E759" t="s">
        <v>487</v>
      </c>
      <c r="G759" t="s">
        <v>1476</v>
      </c>
    </row>
    <row r="760" spans="1:7" x14ac:dyDescent="0.45">
      <c r="A760" t="s">
        <v>24</v>
      </c>
      <c r="B760" t="s">
        <v>113</v>
      </c>
      <c r="C760" t="s">
        <v>470</v>
      </c>
      <c r="D760" t="s">
        <v>1459</v>
      </c>
      <c r="E760" t="s">
        <v>472</v>
      </c>
      <c r="F760">
        <v>5</v>
      </c>
    </row>
    <row r="761" spans="1:7" x14ac:dyDescent="0.45">
      <c r="A761" t="s">
        <v>24</v>
      </c>
      <c r="B761" t="s">
        <v>113</v>
      </c>
      <c r="C761" t="s">
        <v>473</v>
      </c>
      <c r="D761" t="s">
        <v>1460</v>
      </c>
      <c r="E761" t="s">
        <v>487</v>
      </c>
      <c r="G761" t="s">
        <v>1477</v>
      </c>
    </row>
    <row r="762" spans="1:7" x14ac:dyDescent="0.45">
      <c r="A762" t="s">
        <v>24</v>
      </c>
      <c r="B762" t="s">
        <v>113</v>
      </c>
      <c r="C762" t="s">
        <v>475</v>
      </c>
      <c r="D762" t="s">
        <v>1462</v>
      </c>
      <c r="E762" t="s">
        <v>487</v>
      </c>
      <c r="G762" t="s">
        <v>491</v>
      </c>
    </row>
    <row r="763" spans="1:7" x14ac:dyDescent="0.45">
      <c r="A763" t="s">
        <v>24</v>
      </c>
      <c r="B763" t="s">
        <v>113</v>
      </c>
      <c r="C763" t="s">
        <v>477</v>
      </c>
      <c r="D763" t="s">
        <v>1464</v>
      </c>
      <c r="E763" t="s">
        <v>472</v>
      </c>
      <c r="F763">
        <v>5</v>
      </c>
    </row>
    <row r="764" spans="1:7" x14ac:dyDescent="0.45">
      <c r="A764" t="s">
        <v>24</v>
      </c>
      <c r="B764" t="s">
        <v>113</v>
      </c>
      <c r="C764" t="s">
        <v>479</v>
      </c>
      <c r="D764" t="s">
        <v>1465</v>
      </c>
      <c r="E764" t="s">
        <v>487</v>
      </c>
      <c r="G764" t="s">
        <v>1478</v>
      </c>
    </row>
    <row r="765" spans="1:7" x14ac:dyDescent="0.45">
      <c r="A765" t="s">
        <v>24</v>
      </c>
      <c r="B765" t="s">
        <v>113</v>
      </c>
      <c r="C765" t="s">
        <v>481</v>
      </c>
      <c r="D765" t="s">
        <v>1467</v>
      </c>
      <c r="E765" t="s">
        <v>487</v>
      </c>
      <c r="G765" t="s">
        <v>491</v>
      </c>
    </row>
    <row r="766" spans="1:7" x14ac:dyDescent="0.45">
      <c r="A766" t="s">
        <v>24</v>
      </c>
      <c r="B766" t="s">
        <v>158</v>
      </c>
      <c r="C766" t="s">
        <v>470</v>
      </c>
      <c r="D766" t="s">
        <v>1459</v>
      </c>
      <c r="E766" t="s">
        <v>472</v>
      </c>
      <c r="F766">
        <v>4</v>
      </c>
    </row>
    <row r="767" spans="1:7" x14ac:dyDescent="0.45">
      <c r="A767" t="s">
        <v>24</v>
      </c>
      <c r="B767" t="s">
        <v>158</v>
      </c>
      <c r="C767" t="s">
        <v>473</v>
      </c>
      <c r="D767" t="s">
        <v>1460</v>
      </c>
      <c r="E767" t="s">
        <v>487</v>
      </c>
      <c r="G767" t="s">
        <v>1479</v>
      </c>
    </row>
    <row r="768" spans="1:7" x14ac:dyDescent="0.45">
      <c r="A768" t="s">
        <v>24</v>
      </c>
      <c r="B768" t="s">
        <v>158</v>
      </c>
      <c r="C768" t="s">
        <v>475</v>
      </c>
      <c r="D768" t="s">
        <v>1462</v>
      </c>
      <c r="E768" t="s">
        <v>487</v>
      </c>
      <c r="G768" t="s">
        <v>1480</v>
      </c>
    </row>
    <row r="769" spans="1:7" x14ac:dyDescent="0.45">
      <c r="A769" t="s">
        <v>24</v>
      </c>
      <c r="B769" t="s">
        <v>158</v>
      </c>
      <c r="C769" t="s">
        <v>477</v>
      </c>
      <c r="D769" t="s">
        <v>1464</v>
      </c>
      <c r="E769" t="s">
        <v>472</v>
      </c>
      <c r="F769">
        <v>4</v>
      </c>
    </row>
    <row r="770" spans="1:7" x14ac:dyDescent="0.45">
      <c r="A770" t="s">
        <v>24</v>
      </c>
      <c r="B770" t="s">
        <v>158</v>
      </c>
      <c r="C770" t="s">
        <v>479</v>
      </c>
      <c r="D770" t="s">
        <v>1465</v>
      </c>
      <c r="E770" t="s">
        <v>487</v>
      </c>
      <c r="G770" t="s">
        <v>1481</v>
      </c>
    </row>
    <row r="771" spans="1:7" x14ac:dyDescent="0.45">
      <c r="A771" t="s">
        <v>24</v>
      </c>
      <c r="B771" t="s">
        <v>158</v>
      </c>
      <c r="C771" t="s">
        <v>481</v>
      </c>
      <c r="D771" t="s">
        <v>1467</v>
      </c>
      <c r="E771" t="s">
        <v>487</v>
      </c>
      <c r="G771" t="s">
        <v>1482</v>
      </c>
    </row>
    <row r="772" spans="1:7" x14ac:dyDescent="0.45">
      <c r="A772" t="s">
        <v>24</v>
      </c>
      <c r="B772" t="s">
        <v>162</v>
      </c>
      <c r="C772" t="s">
        <v>470</v>
      </c>
      <c r="D772" t="s">
        <v>1459</v>
      </c>
      <c r="E772" t="s">
        <v>472</v>
      </c>
      <c r="F772">
        <v>3</v>
      </c>
    </row>
    <row r="773" spans="1:7" x14ac:dyDescent="0.45">
      <c r="A773" t="s">
        <v>24</v>
      </c>
      <c r="B773" t="s">
        <v>162</v>
      </c>
      <c r="C773" t="s">
        <v>473</v>
      </c>
      <c r="D773" t="s">
        <v>1460</v>
      </c>
      <c r="E773" t="s">
        <v>487</v>
      </c>
      <c r="G773" t="s">
        <v>1483</v>
      </c>
    </row>
    <row r="774" spans="1:7" x14ac:dyDescent="0.45">
      <c r="A774" t="s">
        <v>24</v>
      </c>
      <c r="B774" t="s">
        <v>162</v>
      </c>
      <c r="C774" t="s">
        <v>475</v>
      </c>
      <c r="D774" t="s">
        <v>1462</v>
      </c>
      <c r="E774" t="s">
        <v>487</v>
      </c>
      <c r="G774" t="s">
        <v>1484</v>
      </c>
    </row>
    <row r="775" spans="1:7" x14ac:dyDescent="0.45">
      <c r="A775" t="s">
        <v>24</v>
      </c>
      <c r="B775" t="s">
        <v>162</v>
      </c>
      <c r="C775" t="s">
        <v>477</v>
      </c>
      <c r="D775" t="s">
        <v>1464</v>
      </c>
      <c r="E775" t="s">
        <v>472</v>
      </c>
      <c r="F775">
        <v>5</v>
      </c>
    </row>
    <row r="776" spans="1:7" x14ac:dyDescent="0.45">
      <c r="A776" t="s">
        <v>24</v>
      </c>
      <c r="B776" t="s">
        <v>162</v>
      </c>
      <c r="C776" t="s">
        <v>479</v>
      </c>
      <c r="D776" t="s">
        <v>1465</v>
      </c>
      <c r="E776" t="s">
        <v>487</v>
      </c>
      <c r="G776" t="s">
        <v>1485</v>
      </c>
    </row>
    <row r="777" spans="1:7" x14ac:dyDescent="0.45">
      <c r="A777" t="s">
        <v>24</v>
      </c>
      <c r="B777" t="s">
        <v>162</v>
      </c>
      <c r="C777" t="s">
        <v>481</v>
      </c>
      <c r="D777" t="s">
        <v>1467</v>
      </c>
      <c r="E777" t="s">
        <v>487</v>
      </c>
      <c r="G777" t="s">
        <v>1486</v>
      </c>
    </row>
    <row r="778" spans="1:7" x14ac:dyDescent="0.45">
      <c r="A778" t="s">
        <v>24</v>
      </c>
      <c r="B778" t="s">
        <v>272</v>
      </c>
      <c r="C778" t="s">
        <v>470</v>
      </c>
      <c r="D778" t="s">
        <v>1459</v>
      </c>
      <c r="E778" t="s">
        <v>472</v>
      </c>
      <c r="F778">
        <v>5</v>
      </c>
    </row>
    <row r="779" spans="1:7" x14ac:dyDescent="0.45">
      <c r="A779" t="s">
        <v>24</v>
      </c>
      <c r="B779" t="s">
        <v>272</v>
      </c>
      <c r="C779" t="s">
        <v>473</v>
      </c>
      <c r="D779" t="s">
        <v>1460</v>
      </c>
      <c r="E779" t="s">
        <v>487</v>
      </c>
      <c r="G779" t="s">
        <v>1487</v>
      </c>
    </row>
    <row r="780" spans="1:7" x14ac:dyDescent="0.45">
      <c r="A780" t="s">
        <v>24</v>
      </c>
      <c r="B780" t="s">
        <v>272</v>
      </c>
      <c r="C780" t="s">
        <v>475</v>
      </c>
      <c r="D780" t="s">
        <v>1462</v>
      </c>
      <c r="E780" t="s">
        <v>487</v>
      </c>
      <c r="G780" t="s">
        <v>1488</v>
      </c>
    </row>
    <row r="781" spans="1:7" x14ac:dyDescent="0.45">
      <c r="A781" t="s">
        <v>24</v>
      </c>
      <c r="B781" t="s">
        <v>272</v>
      </c>
      <c r="C781" t="s">
        <v>477</v>
      </c>
      <c r="D781" t="s">
        <v>1464</v>
      </c>
      <c r="E781" t="s">
        <v>472</v>
      </c>
      <c r="F781">
        <v>5</v>
      </c>
    </row>
    <row r="782" spans="1:7" x14ac:dyDescent="0.45">
      <c r="A782" t="s">
        <v>24</v>
      </c>
      <c r="B782" t="s">
        <v>272</v>
      </c>
      <c r="C782" t="s">
        <v>479</v>
      </c>
      <c r="D782" t="s">
        <v>1465</v>
      </c>
      <c r="E782" t="s">
        <v>487</v>
      </c>
      <c r="G782" t="s">
        <v>1489</v>
      </c>
    </row>
    <row r="783" spans="1:7" x14ac:dyDescent="0.45">
      <c r="A783" t="s">
        <v>24</v>
      </c>
      <c r="B783" t="s">
        <v>272</v>
      </c>
      <c r="C783" t="s">
        <v>481</v>
      </c>
      <c r="D783" t="s">
        <v>1467</v>
      </c>
      <c r="E783" t="s">
        <v>487</v>
      </c>
      <c r="G783" t="s">
        <v>1490</v>
      </c>
    </row>
    <row r="784" spans="1:7" x14ac:dyDescent="0.45">
      <c r="A784" t="s">
        <v>24</v>
      </c>
      <c r="B784" t="s">
        <v>107</v>
      </c>
      <c r="C784" t="s">
        <v>470</v>
      </c>
      <c r="D784" t="s">
        <v>1459</v>
      </c>
      <c r="E784" t="s">
        <v>472</v>
      </c>
      <c r="F784">
        <v>5</v>
      </c>
    </row>
    <row r="785" spans="1:7" x14ac:dyDescent="0.45">
      <c r="A785" t="s">
        <v>24</v>
      </c>
      <c r="B785" t="s">
        <v>107</v>
      </c>
      <c r="C785" t="s">
        <v>473</v>
      </c>
      <c r="D785" t="s">
        <v>1460</v>
      </c>
      <c r="E785" t="s">
        <v>487</v>
      </c>
      <c r="G785" t="s">
        <v>1491</v>
      </c>
    </row>
    <row r="786" spans="1:7" x14ac:dyDescent="0.45">
      <c r="A786" t="s">
        <v>24</v>
      </c>
      <c r="B786" t="s">
        <v>107</v>
      </c>
      <c r="C786" t="s">
        <v>475</v>
      </c>
      <c r="D786" t="s">
        <v>1462</v>
      </c>
      <c r="E786" t="s">
        <v>487</v>
      </c>
      <c r="G786" t="s">
        <v>1492</v>
      </c>
    </row>
    <row r="787" spans="1:7" x14ac:dyDescent="0.45">
      <c r="A787" t="s">
        <v>24</v>
      </c>
      <c r="B787" t="s">
        <v>107</v>
      </c>
      <c r="C787" t="s">
        <v>477</v>
      </c>
      <c r="D787" t="s">
        <v>1464</v>
      </c>
      <c r="E787" t="s">
        <v>472</v>
      </c>
      <c r="F787">
        <v>5</v>
      </c>
    </row>
    <row r="788" spans="1:7" x14ac:dyDescent="0.45">
      <c r="A788" t="s">
        <v>24</v>
      </c>
      <c r="B788" t="s">
        <v>107</v>
      </c>
      <c r="C788" t="s">
        <v>479</v>
      </c>
      <c r="D788" t="s">
        <v>1465</v>
      </c>
      <c r="E788" t="s">
        <v>487</v>
      </c>
      <c r="G788" t="s">
        <v>1493</v>
      </c>
    </row>
    <row r="789" spans="1:7" x14ac:dyDescent="0.45">
      <c r="A789" t="s">
        <v>24</v>
      </c>
      <c r="B789" t="s">
        <v>143</v>
      </c>
      <c r="C789" t="s">
        <v>470</v>
      </c>
      <c r="D789" t="s">
        <v>1459</v>
      </c>
      <c r="E789" t="s">
        <v>472</v>
      </c>
      <c r="F789">
        <v>4</v>
      </c>
    </row>
    <row r="790" spans="1:7" x14ac:dyDescent="0.45">
      <c r="A790" t="s">
        <v>24</v>
      </c>
      <c r="B790" t="s">
        <v>143</v>
      </c>
      <c r="C790" t="s">
        <v>473</v>
      </c>
      <c r="D790" t="s">
        <v>1460</v>
      </c>
      <c r="E790" t="s">
        <v>487</v>
      </c>
      <c r="G790" t="s">
        <v>1494</v>
      </c>
    </row>
    <row r="791" spans="1:7" x14ac:dyDescent="0.45">
      <c r="A791" t="s">
        <v>24</v>
      </c>
      <c r="B791" t="s">
        <v>143</v>
      </c>
      <c r="C791" t="s">
        <v>475</v>
      </c>
      <c r="D791" t="s">
        <v>1462</v>
      </c>
      <c r="E791" t="s">
        <v>487</v>
      </c>
      <c r="G791" t="s">
        <v>1495</v>
      </c>
    </row>
    <row r="792" spans="1:7" x14ac:dyDescent="0.45">
      <c r="A792" t="s">
        <v>24</v>
      </c>
      <c r="B792" t="s">
        <v>143</v>
      </c>
      <c r="C792" t="s">
        <v>477</v>
      </c>
      <c r="D792" t="s">
        <v>1464</v>
      </c>
      <c r="E792" t="s">
        <v>472</v>
      </c>
      <c r="F792">
        <v>3</v>
      </c>
    </row>
    <row r="793" spans="1:7" x14ac:dyDescent="0.45">
      <c r="A793" t="s">
        <v>24</v>
      </c>
      <c r="B793" t="s">
        <v>143</v>
      </c>
      <c r="C793" t="s">
        <v>479</v>
      </c>
      <c r="D793" t="s">
        <v>1465</v>
      </c>
      <c r="E793" t="s">
        <v>487</v>
      </c>
      <c r="G793" t="s">
        <v>1496</v>
      </c>
    </row>
    <row r="794" spans="1:7" x14ac:dyDescent="0.45">
      <c r="A794" t="s">
        <v>24</v>
      </c>
      <c r="B794" t="s">
        <v>143</v>
      </c>
      <c r="C794" t="s">
        <v>481</v>
      </c>
      <c r="D794" t="s">
        <v>1467</v>
      </c>
      <c r="E794" t="s">
        <v>487</v>
      </c>
      <c r="G794" t="s">
        <v>1497</v>
      </c>
    </row>
    <row r="795" spans="1:7" x14ac:dyDescent="0.45">
      <c r="A795" t="s">
        <v>24</v>
      </c>
      <c r="B795" t="s">
        <v>158</v>
      </c>
      <c r="C795" t="s">
        <v>470</v>
      </c>
      <c r="D795" t="s">
        <v>1459</v>
      </c>
      <c r="E795" t="s">
        <v>472</v>
      </c>
      <c r="F795">
        <v>5</v>
      </c>
    </row>
    <row r="796" spans="1:7" x14ac:dyDescent="0.45">
      <c r="A796" t="s">
        <v>24</v>
      </c>
      <c r="B796" t="s">
        <v>158</v>
      </c>
      <c r="C796" t="s">
        <v>473</v>
      </c>
      <c r="D796" t="s">
        <v>1460</v>
      </c>
      <c r="E796" t="s">
        <v>487</v>
      </c>
      <c r="G796" t="s">
        <v>1498</v>
      </c>
    </row>
    <row r="797" spans="1:7" x14ac:dyDescent="0.45">
      <c r="A797" t="s">
        <v>24</v>
      </c>
      <c r="B797" t="s">
        <v>158</v>
      </c>
      <c r="C797" t="s">
        <v>475</v>
      </c>
      <c r="D797" t="s">
        <v>1462</v>
      </c>
      <c r="E797" t="s">
        <v>487</v>
      </c>
      <c r="G797" t="s">
        <v>491</v>
      </c>
    </row>
    <row r="798" spans="1:7" x14ac:dyDescent="0.45">
      <c r="A798" t="s">
        <v>24</v>
      </c>
      <c r="B798" t="s">
        <v>158</v>
      </c>
      <c r="C798" t="s">
        <v>477</v>
      </c>
      <c r="D798" t="s">
        <v>1464</v>
      </c>
      <c r="E798" t="s">
        <v>472</v>
      </c>
      <c r="F798">
        <v>5</v>
      </c>
    </row>
    <row r="799" spans="1:7" x14ac:dyDescent="0.45">
      <c r="A799" t="s">
        <v>24</v>
      </c>
      <c r="B799" t="s">
        <v>158</v>
      </c>
      <c r="C799" t="s">
        <v>479</v>
      </c>
      <c r="D799" t="s">
        <v>1465</v>
      </c>
      <c r="E799" t="s">
        <v>487</v>
      </c>
      <c r="G799" t="s">
        <v>1499</v>
      </c>
    </row>
    <row r="800" spans="1:7" x14ac:dyDescent="0.45">
      <c r="A800" t="s">
        <v>24</v>
      </c>
      <c r="B800" t="s">
        <v>158</v>
      </c>
      <c r="C800" t="s">
        <v>481</v>
      </c>
      <c r="D800" t="s">
        <v>1467</v>
      </c>
      <c r="E800" t="s">
        <v>487</v>
      </c>
      <c r="G800" t="s">
        <v>491</v>
      </c>
    </row>
    <row r="801" spans="1:7" x14ac:dyDescent="0.45">
      <c r="A801" t="s">
        <v>24</v>
      </c>
      <c r="B801" t="s">
        <v>129</v>
      </c>
      <c r="C801" t="s">
        <v>470</v>
      </c>
      <c r="D801" t="s">
        <v>1459</v>
      </c>
      <c r="E801" t="s">
        <v>472</v>
      </c>
      <c r="F801">
        <v>3</v>
      </c>
    </row>
    <row r="802" spans="1:7" x14ac:dyDescent="0.45">
      <c r="A802" t="s">
        <v>24</v>
      </c>
      <c r="B802" t="s">
        <v>129</v>
      </c>
      <c r="C802" t="s">
        <v>473</v>
      </c>
      <c r="D802" t="s">
        <v>1460</v>
      </c>
      <c r="E802" t="s">
        <v>487</v>
      </c>
      <c r="G802" t="s">
        <v>1500</v>
      </c>
    </row>
    <row r="803" spans="1:7" x14ac:dyDescent="0.45">
      <c r="A803" t="s">
        <v>24</v>
      </c>
      <c r="B803" t="s">
        <v>129</v>
      </c>
      <c r="C803" t="s">
        <v>475</v>
      </c>
      <c r="D803" t="s">
        <v>1462</v>
      </c>
      <c r="E803" t="s">
        <v>487</v>
      </c>
      <c r="G803" t="s">
        <v>1501</v>
      </c>
    </row>
    <row r="804" spans="1:7" x14ac:dyDescent="0.45">
      <c r="A804" t="s">
        <v>24</v>
      </c>
      <c r="B804" t="s">
        <v>129</v>
      </c>
      <c r="C804" t="s">
        <v>477</v>
      </c>
      <c r="D804" t="s">
        <v>1464</v>
      </c>
      <c r="E804" t="s">
        <v>472</v>
      </c>
      <c r="F804">
        <v>3</v>
      </c>
    </row>
    <row r="805" spans="1:7" x14ac:dyDescent="0.45">
      <c r="A805" t="s">
        <v>24</v>
      </c>
      <c r="B805" t="s">
        <v>129</v>
      </c>
      <c r="C805" t="s">
        <v>479</v>
      </c>
      <c r="D805" t="s">
        <v>1465</v>
      </c>
      <c r="E805" t="s">
        <v>487</v>
      </c>
    </row>
    <row r="806" spans="1:7" x14ac:dyDescent="0.45">
      <c r="A806" t="s">
        <v>24</v>
      </c>
      <c r="B806" t="s">
        <v>129</v>
      </c>
      <c r="C806" t="s">
        <v>481</v>
      </c>
      <c r="D806" t="s">
        <v>1467</v>
      </c>
      <c r="E806" t="s">
        <v>487</v>
      </c>
    </row>
    <row r="807" spans="1:7" x14ac:dyDescent="0.45">
      <c r="A807" t="s">
        <v>24</v>
      </c>
      <c r="B807" t="s">
        <v>113</v>
      </c>
      <c r="C807" t="s">
        <v>470</v>
      </c>
      <c r="D807" t="s">
        <v>1459</v>
      </c>
      <c r="E807" t="s">
        <v>472</v>
      </c>
      <c r="F807">
        <v>4</v>
      </c>
    </row>
    <row r="808" spans="1:7" x14ac:dyDescent="0.45">
      <c r="A808" t="s">
        <v>24</v>
      </c>
      <c r="B808" t="s">
        <v>113</v>
      </c>
      <c r="C808" t="s">
        <v>473</v>
      </c>
      <c r="D808" t="s">
        <v>1460</v>
      </c>
      <c r="E808" t="s">
        <v>487</v>
      </c>
      <c r="G808" t="s">
        <v>1502</v>
      </c>
    </row>
    <row r="809" spans="1:7" x14ac:dyDescent="0.45">
      <c r="A809" t="s">
        <v>24</v>
      </c>
      <c r="B809" t="s">
        <v>113</v>
      </c>
      <c r="C809" t="s">
        <v>475</v>
      </c>
      <c r="D809" t="s">
        <v>1462</v>
      </c>
      <c r="E809" t="s">
        <v>487</v>
      </c>
      <c r="G809" t="s">
        <v>1503</v>
      </c>
    </row>
    <row r="810" spans="1:7" x14ac:dyDescent="0.45">
      <c r="A810" t="s">
        <v>24</v>
      </c>
      <c r="B810" t="s">
        <v>113</v>
      </c>
      <c r="C810" t="s">
        <v>477</v>
      </c>
      <c r="D810" t="s">
        <v>1464</v>
      </c>
      <c r="E810" t="s">
        <v>472</v>
      </c>
      <c r="F810">
        <v>4</v>
      </c>
    </row>
    <row r="811" spans="1:7" x14ac:dyDescent="0.45">
      <c r="A811" t="s">
        <v>24</v>
      </c>
      <c r="B811" t="s">
        <v>113</v>
      </c>
      <c r="C811" t="s">
        <v>479</v>
      </c>
      <c r="D811" t="s">
        <v>1465</v>
      </c>
      <c r="E811" t="s">
        <v>487</v>
      </c>
      <c r="G811" t="s">
        <v>1504</v>
      </c>
    </row>
    <row r="812" spans="1:7" x14ac:dyDescent="0.45">
      <c r="A812" t="s">
        <v>24</v>
      </c>
      <c r="B812" t="s">
        <v>113</v>
      </c>
      <c r="C812" t="s">
        <v>481</v>
      </c>
      <c r="D812" t="s">
        <v>1467</v>
      </c>
      <c r="E812" t="s">
        <v>487</v>
      </c>
      <c r="G812" t="s">
        <v>1505</v>
      </c>
    </row>
    <row r="813" spans="1:7" x14ac:dyDescent="0.45">
      <c r="A813" t="s">
        <v>24</v>
      </c>
      <c r="B813" t="s">
        <v>107</v>
      </c>
      <c r="C813" t="s">
        <v>470</v>
      </c>
      <c r="D813" t="s">
        <v>1459</v>
      </c>
      <c r="E813" t="s">
        <v>472</v>
      </c>
      <c r="F813">
        <v>4</v>
      </c>
    </row>
    <row r="814" spans="1:7" x14ac:dyDescent="0.45">
      <c r="A814" t="s">
        <v>24</v>
      </c>
      <c r="B814" t="s">
        <v>107</v>
      </c>
      <c r="C814" t="s">
        <v>473</v>
      </c>
      <c r="D814" t="s">
        <v>1460</v>
      </c>
      <c r="E814" t="s">
        <v>487</v>
      </c>
      <c r="G814" t="s">
        <v>1506</v>
      </c>
    </row>
    <row r="815" spans="1:7" x14ac:dyDescent="0.45">
      <c r="A815" t="s">
        <v>24</v>
      </c>
      <c r="B815" t="s">
        <v>107</v>
      </c>
      <c r="C815" t="s">
        <v>475</v>
      </c>
      <c r="D815" t="s">
        <v>1462</v>
      </c>
      <c r="E815" t="s">
        <v>487</v>
      </c>
      <c r="G815" t="s">
        <v>1507</v>
      </c>
    </row>
    <row r="816" spans="1:7" x14ac:dyDescent="0.45">
      <c r="A816" t="s">
        <v>24</v>
      </c>
      <c r="B816" t="s">
        <v>107</v>
      </c>
      <c r="C816" t="s">
        <v>477</v>
      </c>
      <c r="D816" t="s">
        <v>1464</v>
      </c>
      <c r="E816" t="s">
        <v>472</v>
      </c>
      <c r="F816">
        <v>5</v>
      </c>
    </row>
    <row r="817" spans="1:7" x14ac:dyDescent="0.45">
      <c r="A817" t="s">
        <v>24</v>
      </c>
      <c r="B817" t="s">
        <v>107</v>
      </c>
      <c r="C817" t="s">
        <v>479</v>
      </c>
      <c r="D817" t="s">
        <v>1465</v>
      </c>
      <c r="E817" t="s">
        <v>487</v>
      </c>
      <c r="G817" t="s">
        <v>1508</v>
      </c>
    </row>
    <row r="818" spans="1:7" x14ac:dyDescent="0.45">
      <c r="A818" t="s">
        <v>24</v>
      </c>
      <c r="B818" t="s">
        <v>107</v>
      </c>
      <c r="C818" t="s">
        <v>481</v>
      </c>
      <c r="D818" t="s">
        <v>1467</v>
      </c>
      <c r="E818" t="s">
        <v>487</v>
      </c>
      <c r="G818" t="s">
        <v>1509</v>
      </c>
    </row>
    <row r="819" spans="1:7" x14ac:dyDescent="0.45">
      <c r="A819" t="s">
        <v>24</v>
      </c>
      <c r="B819" t="s">
        <v>107</v>
      </c>
      <c r="C819" t="s">
        <v>470</v>
      </c>
      <c r="D819" t="s">
        <v>1459</v>
      </c>
      <c r="E819" t="s">
        <v>472</v>
      </c>
      <c r="F819">
        <v>5</v>
      </c>
    </row>
    <row r="820" spans="1:7" x14ac:dyDescent="0.45">
      <c r="A820" t="s">
        <v>24</v>
      </c>
      <c r="B820" t="s">
        <v>107</v>
      </c>
      <c r="C820" t="s">
        <v>473</v>
      </c>
      <c r="D820" t="s">
        <v>1460</v>
      </c>
      <c r="E820" t="s">
        <v>487</v>
      </c>
      <c r="G820" t="s">
        <v>1510</v>
      </c>
    </row>
    <row r="821" spans="1:7" x14ac:dyDescent="0.45">
      <c r="A821" t="s">
        <v>24</v>
      </c>
      <c r="B821" t="s">
        <v>107</v>
      </c>
      <c r="C821" t="s">
        <v>475</v>
      </c>
      <c r="D821" t="s">
        <v>1462</v>
      </c>
      <c r="E821" t="s">
        <v>487</v>
      </c>
      <c r="G821" t="s">
        <v>1511</v>
      </c>
    </row>
    <row r="822" spans="1:7" x14ac:dyDescent="0.45">
      <c r="A822" t="s">
        <v>24</v>
      </c>
      <c r="B822" t="s">
        <v>107</v>
      </c>
      <c r="C822" t="s">
        <v>477</v>
      </c>
      <c r="D822" t="s">
        <v>1464</v>
      </c>
      <c r="E822" t="s">
        <v>472</v>
      </c>
      <c r="F822">
        <v>5</v>
      </c>
    </row>
    <row r="823" spans="1:7" x14ac:dyDescent="0.45">
      <c r="A823" t="s">
        <v>24</v>
      </c>
      <c r="B823" t="s">
        <v>107</v>
      </c>
      <c r="C823" t="s">
        <v>479</v>
      </c>
      <c r="D823" t="s">
        <v>1465</v>
      </c>
      <c r="E823" t="s">
        <v>487</v>
      </c>
      <c r="G823" t="s">
        <v>1512</v>
      </c>
    </row>
    <row r="824" spans="1:7" x14ac:dyDescent="0.45">
      <c r="A824" t="s">
        <v>24</v>
      </c>
      <c r="B824" t="s">
        <v>107</v>
      </c>
      <c r="C824" t="s">
        <v>481</v>
      </c>
      <c r="D824" t="s">
        <v>1467</v>
      </c>
      <c r="E824" t="s">
        <v>487</v>
      </c>
      <c r="G824" t="s">
        <v>1513</v>
      </c>
    </row>
    <row r="825" spans="1:7" x14ac:dyDescent="0.45">
      <c r="A825" t="s">
        <v>24</v>
      </c>
      <c r="B825" t="s">
        <v>113</v>
      </c>
      <c r="C825" t="s">
        <v>470</v>
      </c>
      <c r="D825" t="s">
        <v>1459</v>
      </c>
      <c r="E825" t="s">
        <v>472</v>
      </c>
      <c r="F825">
        <v>5</v>
      </c>
    </row>
    <row r="826" spans="1:7" x14ac:dyDescent="0.45">
      <c r="A826" t="s">
        <v>24</v>
      </c>
      <c r="B826" t="s">
        <v>113</v>
      </c>
      <c r="C826" t="s">
        <v>473</v>
      </c>
      <c r="D826" t="s">
        <v>1460</v>
      </c>
      <c r="E826" t="s">
        <v>487</v>
      </c>
      <c r="G826" t="s">
        <v>1514</v>
      </c>
    </row>
    <row r="827" spans="1:7" x14ac:dyDescent="0.45">
      <c r="A827" t="s">
        <v>24</v>
      </c>
      <c r="B827" t="s">
        <v>113</v>
      </c>
      <c r="C827" t="s">
        <v>475</v>
      </c>
      <c r="D827" t="s">
        <v>1462</v>
      </c>
      <c r="E827" t="s">
        <v>487</v>
      </c>
      <c r="G827" t="s">
        <v>1515</v>
      </c>
    </row>
    <row r="828" spans="1:7" x14ac:dyDescent="0.45">
      <c r="A828" t="s">
        <v>24</v>
      </c>
      <c r="B828" t="s">
        <v>113</v>
      </c>
      <c r="C828" t="s">
        <v>477</v>
      </c>
      <c r="D828" t="s">
        <v>1464</v>
      </c>
      <c r="E828" t="s">
        <v>472</v>
      </c>
      <c r="F828">
        <v>4</v>
      </c>
    </row>
    <row r="829" spans="1:7" x14ac:dyDescent="0.45">
      <c r="A829" t="s">
        <v>24</v>
      </c>
      <c r="B829" t="s">
        <v>113</v>
      </c>
      <c r="C829" t="s">
        <v>479</v>
      </c>
      <c r="D829" t="s">
        <v>1465</v>
      </c>
      <c r="E829" t="s">
        <v>487</v>
      </c>
      <c r="G829" t="s">
        <v>1516</v>
      </c>
    </row>
    <row r="830" spans="1:7" x14ac:dyDescent="0.45">
      <c r="A830" t="s">
        <v>24</v>
      </c>
      <c r="B830" t="s">
        <v>113</v>
      </c>
      <c r="C830" t="s">
        <v>481</v>
      </c>
      <c r="D830" t="s">
        <v>1467</v>
      </c>
      <c r="E830" t="s">
        <v>487</v>
      </c>
      <c r="G830" t="s">
        <v>1517</v>
      </c>
    </row>
    <row r="831" spans="1:7" x14ac:dyDescent="0.45">
      <c r="A831" t="s">
        <v>24</v>
      </c>
      <c r="B831" t="s">
        <v>107</v>
      </c>
      <c r="C831" t="s">
        <v>470</v>
      </c>
      <c r="D831" t="s">
        <v>1459</v>
      </c>
      <c r="E831" t="s">
        <v>472</v>
      </c>
      <c r="F831">
        <v>4</v>
      </c>
    </row>
    <row r="832" spans="1:7" x14ac:dyDescent="0.45">
      <c r="A832" t="s">
        <v>24</v>
      </c>
      <c r="B832" t="s">
        <v>107</v>
      </c>
      <c r="C832" t="s">
        <v>473</v>
      </c>
      <c r="D832" t="s">
        <v>1460</v>
      </c>
      <c r="E832" t="s">
        <v>487</v>
      </c>
      <c r="G832" t="s">
        <v>1518</v>
      </c>
    </row>
    <row r="833" spans="1:7" x14ac:dyDescent="0.45">
      <c r="A833" t="s">
        <v>24</v>
      </c>
      <c r="B833" t="s">
        <v>107</v>
      </c>
      <c r="C833" t="s">
        <v>475</v>
      </c>
      <c r="D833" t="s">
        <v>1462</v>
      </c>
      <c r="E833" t="s">
        <v>487</v>
      </c>
      <c r="G833" t="s">
        <v>1519</v>
      </c>
    </row>
    <row r="834" spans="1:7" x14ac:dyDescent="0.45">
      <c r="A834" t="s">
        <v>24</v>
      </c>
      <c r="B834" t="s">
        <v>107</v>
      </c>
      <c r="C834" t="s">
        <v>477</v>
      </c>
      <c r="D834" t="s">
        <v>1464</v>
      </c>
      <c r="E834" t="s">
        <v>472</v>
      </c>
      <c r="F834">
        <v>3</v>
      </c>
    </row>
    <row r="835" spans="1:7" x14ac:dyDescent="0.45">
      <c r="A835" t="s">
        <v>24</v>
      </c>
      <c r="B835" t="s">
        <v>107</v>
      </c>
      <c r="C835" t="s">
        <v>479</v>
      </c>
      <c r="D835" t="s">
        <v>1465</v>
      </c>
      <c r="E835" t="s">
        <v>487</v>
      </c>
      <c r="G835" t="s">
        <v>1520</v>
      </c>
    </row>
    <row r="836" spans="1:7" x14ac:dyDescent="0.45">
      <c r="A836" t="s">
        <v>24</v>
      </c>
      <c r="B836" t="s">
        <v>107</v>
      </c>
      <c r="C836" t="s">
        <v>481</v>
      </c>
      <c r="D836" t="s">
        <v>1467</v>
      </c>
      <c r="E836" t="s">
        <v>487</v>
      </c>
      <c r="G836" t="s">
        <v>1521</v>
      </c>
    </row>
    <row r="837" spans="1:7" x14ac:dyDescent="0.45">
      <c r="A837" t="s">
        <v>24</v>
      </c>
      <c r="B837" t="s">
        <v>63</v>
      </c>
      <c r="C837" t="s">
        <v>470</v>
      </c>
      <c r="D837" t="s">
        <v>1459</v>
      </c>
      <c r="E837" t="s">
        <v>472</v>
      </c>
      <c r="F837">
        <v>5</v>
      </c>
    </row>
    <row r="838" spans="1:7" x14ac:dyDescent="0.45">
      <c r="A838" t="s">
        <v>24</v>
      </c>
      <c r="B838" t="s">
        <v>63</v>
      </c>
      <c r="C838" t="s">
        <v>473</v>
      </c>
      <c r="D838" t="s">
        <v>1460</v>
      </c>
      <c r="E838" t="s">
        <v>487</v>
      </c>
      <c r="G838" t="s">
        <v>1522</v>
      </c>
    </row>
    <row r="839" spans="1:7" x14ac:dyDescent="0.45">
      <c r="A839" t="s">
        <v>24</v>
      </c>
      <c r="B839" t="s">
        <v>63</v>
      </c>
      <c r="C839" t="s">
        <v>475</v>
      </c>
      <c r="D839" t="s">
        <v>1462</v>
      </c>
      <c r="E839" t="s">
        <v>487</v>
      </c>
      <c r="G839" t="s">
        <v>1523</v>
      </c>
    </row>
    <row r="840" spans="1:7" x14ac:dyDescent="0.45">
      <c r="A840" t="s">
        <v>24</v>
      </c>
      <c r="B840" t="s">
        <v>63</v>
      </c>
      <c r="C840" t="s">
        <v>477</v>
      </c>
      <c r="D840" t="s">
        <v>1464</v>
      </c>
      <c r="E840" t="s">
        <v>472</v>
      </c>
      <c r="F840">
        <v>5</v>
      </c>
    </row>
    <row r="841" spans="1:7" x14ac:dyDescent="0.45">
      <c r="A841" t="s">
        <v>24</v>
      </c>
      <c r="B841" t="s">
        <v>63</v>
      </c>
      <c r="C841" t="s">
        <v>479</v>
      </c>
      <c r="D841" t="s">
        <v>1465</v>
      </c>
      <c r="E841" t="s">
        <v>487</v>
      </c>
      <c r="G841" t="s">
        <v>1524</v>
      </c>
    </row>
    <row r="842" spans="1:7" x14ac:dyDescent="0.45">
      <c r="A842" t="s">
        <v>24</v>
      </c>
      <c r="B842" t="s">
        <v>63</v>
      </c>
      <c r="C842" t="s">
        <v>481</v>
      </c>
      <c r="D842" t="s">
        <v>1467</v>
      </c>
      <c r="E842" t="s">
        <v>487</v>
      </c>
    </row>
    <row r="843" spans="1:7" x14ac:dyDescent="0.45">
      <c r="A843" t="s">
        <v>24</v>
      </c>
      <c r="B843" t="s">
        <v>107</v>
      </c>
      <c r="C843" t="s">
        <v>470</v>
      </c>
      <c r="D843" t="s">
        <v>1459</v>
      </c>
      <c r="E843" t="s">
        <v>472</v>
      </c>
      <c r="F843">
        <v>4</v>
      </c>
    </row>
    <row r="844" spans="1:7" x14ac:dyDescent="0.45">
      <c r="A844" t="s">
        <v>24</v>
      </c>
      <c r="B844" t="s">
        <v>107</v>
      </c>
      <c r="C844" t="s">
        <v>473</v>
      </c>
      <c r="D844" t="s">
        <v>1460</v>
      </c>
      <c r="E844" t="s">
        <v>487</v>
      </c>
      <c r="G844" t="s">
        <v>1525</v>
      </c>
    </row>
    <row r="845" spans="1:7" x14ac:dyDescent="0.45">
      <c r="A845" t="s">
        <v>24</v>
      </c>
      <c r="B845" t="s">
        <v>107</v>
      </c>
      <c r="C845" t="s">
        <v>475</v>
      </c>
      <c r="D845" t="s">
        <v>1462</v>
      </c>
      <c r="E845" t="s">
        <v>487</v>
      </c>
      <c r="G845" t="s">
        <v>1526</v>
      </c>
    </row>
    <row r="846" spans="1:7" x14ac:dyDescent="0.45">
      <c r="A846" t="s">
        <v>24</v>
      </c>
      <c r="B846" t="s">
        <v>107</v>
      </c>
      <c r="C846" t="s">
        <v>477</v>
      </c>
      <c r="D846" t="s">
        <v>1464</v>
      </c>
      <c r="E846" t="s">
        <v>472</v>
      </c>
      <c r="F846">
        <v>4</v>
      </c>
    </row>
    <row r="847" spans="1:7" x14ac:dyDescent="0.45">
      <c r="A847" t="s">
        <v>24</v>
      </c>
      <c r="B847" t="s">
        <v>107</v>
      </c>
      <c r="C847" t="s">
        <v>479</v>
      </c>
      <c r="D847" t="s">
        <v>1465</v>
      </c>
      <c r="E847" t="s">
        <v>487</v>
      </c>
      <c r="G847" t="s">
        <v>1527</v>
      </c>
    </row>
    <row r="848" spans="1:7" x14ac:dyDescent="0.45">
      <c r="A848" t="s">
        <v>24</v>
      </c>
      <c r="B848" t="s">
        <v>107</v>
      </c>
      <c r="C848" t="s">
        <v>481</v>
      </c>
      <c r="D848" t="s">
        <v>1467</v>
      </c>
      <c r="E848" t="s">
        <v>487</v>
      </c>
      <c r="G848" t="s">
        <v>1528</v>
      </c>
    </row>
    <row r="849" spans="1:7" x14ac:dyDescent="0.45">
      <c r="A849" t="s">
        <v>24</v>
      </c>
      <c r="B849" t="s">
        <v>158</v>
      </c>
      <c r="C849" t="s">
        <v>470</v>
      </c>
      <c r="D849" t="s">
        <v>1459</v>
      </c>
      <c r="E849" t="s">
        <v>472</v>
      </c>
      <c r="F849">
        <v>4</v>
      </c>
    </row>
    <row r="850" spans="1:7" x14ac:dyDescent="0.45">
      <c r="A850" t="s">
        <v>24</v>
      </c>
      <c r="B850" t="s">
        <v>158</v>
      </c>
      <c r="C850" t="s">
        <v>473</v>
      </c>
      <c r="D850" t="s">
        <v>1460</v>
      </c>
      <c r="E850" t="s">
        <v>487</v>
      </c>
      <c r="G850" t="s">
        <v>1529</v>
      </c>
    </row>
    <row r="851" spans="1:7" x14ac:dyDescent="0.45">
      <c r="A851" t="s">
        <v>24</v>
      </c>
      <c r="B851" t="s">
        <v>158</v>
      </c>
      <c r="C851" t="s">
        <v>475</v>
      </c>
      <c r="D851" t="s">
        <v>1462</v>
      </c>
      <c r="E851" t="s">
        <v>487</v>
      </c>
      <c r="G851" t="s">
        <v>1530</v>
      </c>
    </row>
    <row r="852" spans="1:7" x14ac:dyDescent="0.45">
      <c r="A852" t="s">
        <v>24</v>
      </c>
      <c r="B852" t="s">
        <v>158</v>
      </c>
      <c r="C852" t="s">
        <v>477</v>
      </c>
      <c r="D852" t="s">
        <v>1464</v>
      </c>
      <c r="E852" t="s">
        <v>472</v>
      </c>
      <c r="F852">
        <v>4</v>
      </c>
    </row>
    <row r="853" spans="1:7" x14ac:dyDescent="0.45">
      <c r="A853" t="s">
        <v>24</v>
      </c>
      <c r="B853" t="s">
        <v>158</v>
      </c>
      <c r="C853" t="s">
        <v>479</v>
      </c>
      <c r="D853" t="s">
        <v>1465</v>
      </c>
      <c r="E853" t="s">
        <v>487</v>
      </c>
      <c r="G853" t="s">
        <v>1531</v>
      </c>
    </row>
    <row r="854" spans="1:7" x14ac:dyDescent="0.45">
      <c r="A854" t="s">
        <v>24</v>
      </c>
      <c r="B854" t="s">
        <v>158</v>
      </c>
      <c r="C854" t="s">
        <v>481</v>
      </c>
      <c r="D854" t="s">
        <v>1467</v>
      </c>
      <c r="E854" t="s">
        <v>487</v>
      </c>
      <c r="G854" t="s">
        <v>1532</v>
      </c>
    </row>
    <row r="855" spans="1:7" x14ac:dyDescent="0.45">
      <c r="A855" t="s">
        <v>24</v>
      </c>
      <c r="B855" t="s">
        <v>102</v>
      </c>
      <c r="C855" t="s">
        <v>470</v>
      </c>
      <c r="D855" t="s">
        <v>1459</v>
      </c>
      <c r="E855" t="s">
        <v>472</v>
      </c>
      <c r="F855">
        <v>5</v>
      </c>
    </row>
    <row r="856" spans="1:7" x14ac:dyDescent="0.45">
      <c r="A856" t="s">
        <v>24</v>
      </c>
      <c r="B856" t="s">
        <v>102</v>
      </c>
      <c r="C856" t="s">
        <v>473</v>
      </c>
      <c r="D856" t="s">
        <v>1460</v>
      </c>
      <c r="E856" t="s">
        <v>487</v>
      </c>
      <c r="G856" t="s">
        <v>1533</v>
      </c>
    </row>
    <row r="857" spans="1:7" x14ac:dyDescent="0.45">
      <c r="A857" t="s">
        <v>24</v>
      </c>
      <c r="B857" t="s">
        <v>102</v>
      </c>
      <c r="C857" t="s">
        <v>475</v>
      </c>
      <c r="D857" t="s">
        <v>1462</v>
      </c>
      <c r="E857" t="s">
        <v>487</v>
      </c>
      <c r="G857" t="s">
        <v>1534</v>
      </c>
    </row>
    <row r="858" spans="1:7" x14ac:dyDescent="0.45">
      <c r="A858" t="s">
        <v>24</v>
      </c>
      <c r="B858" t="s">
        <v>102</v>
      </c>
      <c r="C858" t="s">
        <v>477</v>
      </c>
      <c r="D858" t="s">
        <v>1464</v>
      </c>
      <c r="E858" t="s">
        <v>472</v>
      </c>
      <c r="F858">
        <v>5</v>
      </c>
    </row>
    <row r="859" spans="1:7" x14ac:dyDescent="0.45">
      <c r="A859" t="s">
        <v>24</v>
      </c>
      <c r="B859" t="s">
        <v>102</v>
      </c>
      <c r="C859" t="s">
        <v>479</v>
      </c>
      <c r="D859" t="s">
        <v>1465</v>
      </c>
      <c r="E859" t="s">
        <v>487</v>
      </c>
      <c r="G859" t="s">
        <v>1535</v>
      </c>
    </row>
    <row r="860" spans="1:7" x14ac:dyDescent="0.45">
      <c r="A860" t="s">
        <v>24</v>
      </c>
      <c r="B860" t="s">
        <v>93</v>
      </c>
      <c r="C860" t="s">
        <v>470</v>
      </c>
      <c r="D860" t="s">
        <v>1459</v>
      </c>
      <c r="E860" t="s">
        <v>472</v>
      </c>
      <c r="F860">
        <v>5</v>
      </c>
    </row>
    <row r="861" spans="1:7" x14ac:dyDescent="0.45">
      <c r="A861" t="s">
        <v>24</v>
      </c>
      <c r="B861" t="s">
        <v>93</v>
      </c>
      <c r="C861" t="s">
        <v>473</v>
      </c>
      <c r="D861" t="s">
        <v>1460</v>
      </c>
      <c r="E861" t="s">
        <v>487</v>
      </c>
      <c r="G861" t="s">
        <v>1536</v>
      </c>
    </row>
    <row r="862" spans="1:7" x14ac:dyDescent="0.45">
      <c r="A862" t="s">
        <v>24</v>
      </c>
      <c r="B862" t="s">
        <v>93</v>
      </c>
      <c r="C862" t="s">
        <v>475</v>
      </c>
      <c r="D862" t="s">
        <v>1462</v>
      </c>
      <c r="E862" t="s">
        <v>487</v>
      </c>
      <c r="G862" t="s">
        <v>1537</v>
      </c>
    </row>
    <row r="863" spans="1:7" x14ac:dyDescent="0.45">
      <c r="A863" t="s">
        <v>24</v>
      </c>
      <c r="B863" t="s">
        <v>93</v>
      </c>
      <c r="C863" t="s">
        <v>477</v>
      </c>
      <c r="D863" t="s">
        <v>1464</v>
      </c>
      <c r="E863" t="s">
        <v>472</v>
      </c>
      <c r="F863">
        <v>5</v>
      </c>
    </row>
    <row r="864" spans="1:7" x14ac:dyDescent="0.45">
      <c r="A864" t="s">
        <v>24</v>
      </c>
      <c r="B864" t="s">
        <v>93</v>
      </c>
      <c r="C864" t="s">
        <v>479</v>
      </c>
      <c r="D864" t="s">
        <v>1465</v>
      </c>
      <c r="E864" t="s">
        <v>487</v>
      </c>
      <c r="G864" t="s">
        <v>1538</v>
      </c>
    </row>
    <row r="865" spans="1:7" x14ac:dyDescent="0.45">
      <c r="A865" t="s">
        <v>24</v>
      </c>
      <c r="B865" t="s">
        <v>93</v>
      </c>
      <c r="C865" t="s">
        <v>481</v>
      </c>
      <c r="D865" t="s">
        <v>1467</v>
      </c>
      <c r="E865" t="s">
        <v>487</v>
      </c>
      <c r="G865" t="s">
        <v>1539</v>
      </c>
    </row>
    <row r="866" spans="1:7" x14ac:dyDescent="0.45">
      <c r="A866" t="s">
        <v>24</v>
      </c>
      <c r="B866" t="s">
        <v>272</v>
      </c>
      <c r="C866" t="s">
        <v>470</v>
      </c>
      <c r="D866" t="s">
        <v>1459</v>
      </c>
      <c r="E866" t="s">
        <v>472</v>
      </c>
      <c r="F866">
        <v>5</v>
      </c>
    </row>
    <row r="867" spans="1:7" x14ac:dyDescent="0.45">
      <c r="A867" t="s">
        <v>24</v>
      </c>
      <c r="B867" t="s">
        <v>272</v>
      </c>
      <c r="C867" t="s">
        <v>473</v>
      </c>
      <c r="D867" t="s">
        <v>1460</v>
      </c>
      <c r="E867" t="s">
        <v>487</v>
      </c>
      <c r="G867" t="s">
        <v>1540</v>
      </c>
    </row>
    <row r="868" spans="1:7" x14ac:dyDescent="0.45">
      <c r="A868" t="s">
        <v>24</v>
      </c>
      <c r="B868" t="s">
        <v>272</v>
      </c>
      <c r="C868" t="s">
        <v>475</v>
      </c>
      <c r="D868" t="s">
        <v>1462</v>
      </c>
      <c r="E868" t="s">
        <v>487</v>
      </c>
    </row>
    <row r="869" spans="1:7" x14ac:dyDescent="0.45">
      <c r="A869" t="s">
        <v>24</v>
      </c>
      <c r="B869" t="s">
        <v>272</v>
      </c>
      <c r="C869" t="s">
        <v>477</v>
      </c>
      <c r="D869" t="s">
        <v>1464</v>
      </c>
      <c r="E869" t="s">
        <v>472</v>
      </c>
      <c r="F869">
        <v>5</v>
      </c>
    </row>
    <row r="870" spans="1:7" x14ac:dyDescent="0.45">
      <c r="A870" t="s">
        <v>24</v>
      </c>
      <c r="B870" t="s">
        <v>272</v>
      </c>
      <c r="C870" t="s">
        <v>479</v>
      </c>
      <c r="D870" t="s">
        <v>1465</v>
      </c>
      <c r="E870" t="s">
        <v>487</v>
      </c>
      <c r="G870" t="s">
        <v>1541</v>
      </c>
    </row>
    <row r="871" spans="1:7" x14ac:dyDescent="0.45">
      <c r="A871" t="s">
        <v>24</v>
      </c>
      <c r="B871" t="s">
        <v>272</v>
      </c>
      <c r="C871" t="s">
        <v>481</v>
      </c>
      <c r="D871" t="s">
        <v>1467</v>
      </c>
      <c r="E871" t="s">
        <v>487</v>
      </c>
    </row>
    <row r="872" spans="1:7" x14ac:dyDescent="0.45">
      <c r="A872" t="s">
        <v>24</v>
      </c>
      <c r="B872" t="s">
        <v>158</v>
      </c>
      <c r="C872" t="s">
        <v>470</v>
      </c>
      <c r="D872" t="s">
        <v>1459</v>
      </c>
      <c r="E872" t="s">
        <v>472</v>
      </c>
      <c r="F872">
        <v>5</v>
      </c>
    </row>
    <row r="873" spans="1:7" x14ac:dyDescent="0.45">
      <c r="A873" t="s">
        <v>24</v>
      </c>
      <c r="B873" t="s">
        <v>158</v>
      </c>
      <c r="C873" t="s">
        <v>473</v>
      </c>
      <c r="D873" t="s">
        <v>1460</v>
      </c>
      <c r="E873" t="s">
        <v>487</v>
      </c>
      <c r="G873" t="s">
        <v>1542</v>
      </c>
    </row>
    <row r="874" spans="1:7" x14ac:dyDescent="0.45">
      <c r="A874" t="s">
        <v>24</v>
      </c>
      <c r="B874" t="s">
        <v>158</v>
      </c>
      <c r="C874" t="s">
        <v>477</v>
      </c>
      <c r="D874" t="s">
        <v>1464</v>
      </c>
      <c r="E874" t="s">
        <v>472</v>
      </c>
      <c r="F874">
        <v>5</v>
      </c>
    </row>
    <row r="875" spans="1:7" x14ac:dyDescent="0.45">
      <c r="A875" t="s">
        <v>24</v>
      </c>
      <c r="B875" t="s">
        <v>107</v>
      </c>
      <c r="C875" t="s">
        <v>470</v>
      </c>
      <c r="D875" t="s">
        <v>1459</v>
      </c>
      <c r="E875" t="s">
        <v>472</v>
      </c>
      <c r="F875">
        <v>4</v>
      </c>
    </row>
    <row r="876" spans="1:7" x14ac:dyDescent="0.45">
      <c r="A876" t="s">
        <v>24</v>
      </c>
      <c r="B876" t="s">
        <v>107</v>
      </c>
      <c r="C876" t="s">
        <v>477</v>
      </c>
      <c r="D876" t="s">
        <v>1464</v>
      </c>
      <c r="E876" t="s">
        <v>472</v>
      </c>
      <c r="F876">
        <v>4</v>
      </c>
    </row>
    <row r="877" spans="1:7" x14ac:dyDescent="0.45">
      <c r="A877" t="s">
        <v>24</v>
      </c>
      <c r="B877" t="s">
        <v>107</v>
      </c>
      <c r="C877" t="s">
        <v>481</v>
      </c>
      <c r="D877" t="s">
        <v>1467</v>
      </c>
      <c r="E877" t="s">
        <v>487</v>
      </c>
    </row>
    <row r="878" spans="1:7" x14ac:dyDescent="0.45">
      <c r="A878" t="s">
        <v>26</v>
      </c>
      <c r="B878" t="s">
        <v>113</v>
      </c>
      <c r="C878" t="s">
        <v>470</v>
      </c>
      <c r="D878" t="s">
        <v>1543</v>
      </c>
      <c r="E878" t="s">
        <v>472</v>
      </c>
      <c r="F878">
        <v>5</v>
      </c>
    </row>
    <row r="879" spans="1:7" x14ac:dyDescent="0.45">
      <c r="A879" t="s">
        <v>26</v>
      </c>
      <c r="B879" t="s">
        <v>113</v>
      </c>
      <c r="C879" t="s">
        <v>473</v>
      </c>
      <c r="D879" t="s">
        <v>1544</v>
      </c>
      <c r="E879" t="s">
        <v>472</v>
      </c>
      <c r="F879">
        <v>5</v>
      </c>
    </row>
    <row r="880" spans="1:7" x14ac:dyDescent="0.45">
      <c r="A880" t="s">
        <v>26</v>
      </c>
      <c r="B880" t="s">
        <v>113</v>
      </c>
      <c r="C880" t="s">
        <v>475</v>
      </c>
      <c r="D880" t="s">
        <v>1545</v>
      </c>
      <c r="E880" t="s">
        <v>472</v>
      </c>
      <c r="F880">
        <v>5</v>
      </c>
    </row>
    <row r="881" spans="1:7" x14ac:dyDescent="0.45">
      <c r="A881" t="s">
        <v>26</v>
      </c>
      <c r="B881" t="s">
        <v>113</v>
      </c>
      <c r="C881" t="s">
        <v>477</v>
      </c>
      <c r="D881" t="s">
        <v>1546</v>
      </c>
      <c r="E881" t="s">
        <v>487</v>
      </c>
      <c r="G881" t="s">
        <v>1547</v>
      </c>
    </row>
    <row r="882" spans="1:7" x14ac:dyDescent="0.45">
      <c r="A882" t="s">
        <v>26</v>
      </c>
      <c r="B882" t="s">
        <v>113</v>
      </c>
      <c r="C882" t="s">
        <v>470</v>
      </c>
      <c r="D882" t="s">
        <v>1543</v>
      </c>
      <c r="E882" t="s">
        <v>472</v>
      </c>
      <c r="F882">
        <v>5</v>
      </c>
    </row>
    <row r="883" spans="1:7" x14ac:dyDescent="0.45">
      <c r="A883" t="s">
        <v>26</v>
      </c>
      <c r="B883" t="s">
        <v>113</v>
      </c>
      <c r="C883" t="s">
        <v>473</v>
      </c>
      <c r="D883" t="s">
        <v>1544</v>
      </c>
      <c r="E883" t="s">
        <v>472</v>
      </c>
      <c r="F883">
        <v>5</v>
      </c>
    </row>
    <row r="884" spans="1:7" x14ac:dyDescent="0.45">
      <c r="A884" t="s">
        <v>26</v>
      </c>
      <c r="B884" t="s">
        <v>113</v>
      </c>
      <c r="C884" t="s">
        <v>475</v>
      </c>
      <c r="D884" t="s">
        <v>1545</v>
      </c>
      <c r="E884" t="s">
        <v>472</v>
      </c>
      <c r="F884">
        <v>5</v>
      </c>
    </row>
    <row r="885" spans="1:7" x14ac:dyDescent="0.45">
      <c r="A885" t="s">
        <v>26</v>
      </c>
      <c r="B885" t="s">
        <v>113</v>
      </c>
      <c r="C885" t="s">
        <v>477</v>
      </c>
      <c r="D885" t="s">
        <v>1546</v>
      </c>
      <c r="E885" t="s">
        <v>487</v>
      </c>
      <c r="G885" t="s">
        <v>1548</v>
      </c>
    </row>
    <row r="886" spans="1:7" x14ac:dyDescent="0.45">
      <c r="A886" t="s">
        <v>26</v>
      </c>
      <c r="B886" t="s">
        <v>117</v>
      </c>
      <c r="C886" t="s">
        <v>470</v>
      </c>
      <c r="D886" t="s">
        <v>1543</v>
      </c>
      <c r="E886" t="s">
        <v>472</v>
      </c>
      <c r="F886">
        <v>5</v>
      </c>
    </row>
    <row r="887" spans="1:7" x14ac:dyDescent="0.45">
      <c r="A887" t="s">
        <v>26</v>
      </c>
      <c r="B887" t="s">
        <v>117</v>
      </c>
      <c r="C887" t="s">
        <v>473</v>
      </c>
      <c r="D887" t="s">
        <v>1544</v>
      </c>
      <c r="E887" t="s">
        <v>472</v>
      </c>
      <c r="F887">
        <v>5</v>
      </c>
    </row>
    <row r="888" spans="1:7" x14ac:dyDescent="0.45">
      <c r="A888" t="s">
        <v>26</v>
      </c>
      <c r="B888" t="s">
        <v>117</v>
      </c>
      <c r="C888" t="s">
        <v>475</v>
      </c>
      <c r="D888" t="s">
        <v>1545</v>
      </c>
      <c r="E888" t="s">
        <v>472</v>
      </c>
      <c r="F888">
        <v>5</v>
      </c>
    </row>
    <row r="889" spans="1:7" x14ac:dyDescent="0.45">
      <c r="A889" t="s">
        <v>26</v>
      </c>
      <c r="B889" t="s">
        <v>117</v>
      </c>
      <c r="C889" t="s">
        <v>477</v>
      </c>
      <c r="D889" t="s">
        <v>1546</v>
      </c>
      <c r="E889" t="s">
        <v>487</v>
      </c>
      <c r="G889" t="s">
        <v>1549</v>
      </c>
    </row>
    <row r="890" spans="1:7" x14ac:dyDescent="0.45">
      <c r="A890" t="s">
        <v>26</v>
      </c>
      <c r="B890" t="s">
        <v>63</v>
      </c>
      <c r="C890" t="s">
        <v>470</v>
      </c>
      <c r="D890" t="s">
        <v>1543</v>
      </c>
      <c r="E890" t="s">
        <v>472</v>
      </c>
      <c r="F890">
        <v>4</v>
      </c>
    </row>
    <row r="891" spans="1:7" x14ac:dyDescent="0.45">
      <c r="A891" t="s">
        <v>26</v>
      </c>
      <c r="B891" t="s">
        <v>63</v>
      </c>
      <c r="C891" t="s">
        <v>473</v>
      </c>
      <c r="D891" t="s">
        <v>1544</v>
      </c>
      <c r="E891" t="s">
        <v>472</v>
      </c>
      <c r="F891">
        <v>4</v>
      </c>
    </row>
    <row r="892" spans="1:7" x14ac:dyDescent="0.45">
      <c r="A892" t="s">
        <v>26</v>
      </c>
      <c r="B892" t="s">
        <v>63</v>
      </c>
      <c r="C892" t="s">
        <v>475</v>
      </c>
      <c r="D892" t="s">
        <v>1545</v>
      </c>
      <c r="E892" t="s">
        <v>472</v>
      </c>
      <c r="F892">
        <v>4</v>
      </c>
    </row>
    <row r="893" spans="1:7" x14ac:dyDescent="0.45">
      <c r="A893" t="s">
        <v>26</v>
      </c>
      <c r="B893" t="s">
        <v>63</v>
      </c>
      <c r="C893" t="s">
        <v>477</v>
      </c>
      <c r="D893" t="s">
        <v>1546</v>
      </c>
      <c r="E893" t="s">
        <v>487</v>
      </c>
      <c r="G893" t="s">
        <v>1550</v>
      </c>
    </row>
    <row r="894" spans="1:7" x14ac:dyDescent="0.45">
      <c r="A894" t="s">
        <v>26</v>
      </c>
      <c r="B894" t="s">
        <v>107</v>
      </c>
      <c r="C894" t="s">
        <v>470</v>
      </c>
      <c r="D894" t="s">
        <v>1543</v>
      </c>
      <c r="E894" t="s">
        <v>472</v>
      </c>
      <c r="F894">
        <v>5</v>
      </c>
    </row>
    <row r="895" spans="1:7" x14ac:dyDescent="0.45">
      <c r="A895" t="s">
        <v>26</v>
      </c>
      <c r="B895" t="s">
        <v>107</v>
      </c>
      <c r="C895" t="s">
        <v>473</v>
      </c>
      <c r="D895" t="s">
        <v>1544</v>
      </c>
      <c r="E895" t="s">
        <v>472</v>
      </c>
      <c r="F895">
        <v>5</v>
      </c>
    </row>
    <row r="896" spans="1:7" x14ac:dyDescent="0.45">
      <c r="A896" t="s">
        <v>26</v>
      </c>
      <c r="B896" t="s">
        <v>107</v>
      </c>
      <c r="C896" t="s">
        <v>475</v>
      </c>
      <c r="D896" t="s">
        <v>1545</v>
      </c>
      <c r="E896" t="s">
        <v>472</v>
      </c>
      <c r="F896">
        <v>5</v>
      </c>
    </row>
    <row r="897" spans="1:7" x14ac:dyDescent="0.45">
      <c r="A897" t="s">
        <v>26</v>
      </c>
      <c r="B897" t="s">
        <v>107</v>
      </c>
      <c r="C897" t="s">
        <v>477</v>
      </c>
      <c r="D897" t="s">
        <v>1546</v>
      </c>
      <c r="E897" t="s">
        <v>487</v>
      </c>
      <c r="G897" t="s">
        <v>1551</v>
      </c>
    </row>
    <row r="898" spans="1:7" x14ac:dyDescent="0.45">
      <c r="A898" t="s">
        <v>26</v>
      </c>
      <c r="B898" t="s">
        <v>113</v>
      </c>
      <c r="C898" t="s">
        <v>470</v>
      </c>
      <c r="D898" t="s">
        <v>1543</v>
      </c>
      <c r="E898" t="s">
        <v>472</v>
      </c>
      <c r="F898">
        <v>5</v>
      </c>
    </row>
    <row r="899" spans="1:7" x14ac:dyDescent="0.45">
      <c r="A899" t="s">
        <v>26</v>
      </c>
      <c r="B899" t="s">
        <v>113</v>
      </c>
      <c r="C899" t="s">
        <v>473</v>
      </c>
      <c r="D899" t="s">
        <v>1544</v>
      </c>
      <c r="E899" t="s">
        <v>472</v>
      </c>
      <c r="F899">
        <v>5</v>
      </c>
    </row>
    <row r="900" spans="1:7" x14ac:dyDescent="0.45">
      <c r="A900" t="s">
        <v>26</v>
      </c>
      <c r="B900" t="s">
        <v>113</v>
      </c>
      <c r="C900" t="s">
        <v>475</v>
      </c>
      <c r="D900" t="s">
        <v>1545</v>
      </c>
      <c r="E900" t="s">
        <v>472</v>
      </c>
      <c r="F900">
        <v>5</v>
      </c>
    </row>
    <row r="901" spans="1:7" x14ac:dyDescent="0.45">
      <c r="A901" t="s">
        <v>26</v>
      </c>
      <c r="B901" t="s">
        <v>113</v>
      </c>
      <c r="C901" t="s">
        <v>477</v>
      </c>
      <c r="D901" t="s">
        <v>1546</v>
      </c>
      <c r="E901" t="s">
        <v>487</v>
      </c>
      <c r="G901" t="s">
        <v>1552</v>
      </c>
    </row>
    <row r="902" spans="1:7" x14ac:dyDescent="0.45">
      <c r="A902" t="s">
        <v>26</v>
      </c>
      <c r="B902" t="s">
        <v>107</v>
      </c>
      <c r="C902" t="s">
        <v>470</v>
      </c>
      <c r="D902" t="s">
        <v>1543</v>
      </c>
      <c r="E902" t="s">
        <v>472</v>
      </c>
      <c r="F902">
        <v>5</v>
      </c>
    </row>
    <row r="903" spans="1:7" x14ac:dyDescent="0.45">
      <c r="A903" t="s">
        <v>26</v>
      </c>
      <c r="B903" t="s">
        <v>107</v>
      </c>
      <c r="C903" t="s">
        <v>473</v>
      </c>
      <c r="D903" t="s">
        <v>1544</v>
      </c>
      <c r="E903" t="s">
        <v>472</v>
      </c>
      <c r="F903">
        <v>5</v>
      </c>
    </row>
    <row r="904" spans="1:7" x14ac:dyDescent="0.45">
      <c r="A904" t="s">
        <v>26</v>
      </c>
      <c r="B904" t="s">
        <v>107</v>
      </c>
      <c r="C904" t="s">
        <v>475</v>
      </c>
      <c r="D904" t="s">
        <v>1545</v>
      </c>
      <c r="E904" t="s">
        <v>472</v>
      </c>
      <c r="F904">
        <v>5</v>
      </c>
    </row>
    <row r="905" spans="1:7" x14ac:dyDescent="0.45">
      <c r="A905" t="s">
        <v>26</v>
      </c>
      <c r="B905" t="s">
        <v>107</v>
      </c>
      <c r="C905" t="s">
        <v>477</v>
      </c>
      <c r="D905" t="s">
        <v>1546</v>
      </c>
      <c r="E905" t="s">
        <v>487</v>
      </c>
      <c r="G905" t="s">
        <v>1553</v>
      </c>
    </row>
    <row r="906" spans="1:7" x14ac:dyDescent="0.45">
      <c r="A906" t="s">
        <v>26</v>
      </c>
      <c r="B906" t="s">
        <v>117</v>
      </c>
      <c r="C906" t="s">
        <v>470</v>
      </c>
      <c r="D906" t="s">
        <v>1543</v>
      </c>
      <c r="E906" t="s">
        <v>472</v>
      </c>
      <c r="F906">
        <v>4</v>
      </c>
    </row>
    <row r="907" spans="1:7" x14ac:dyDescent="0.45">
      <c r="A907" t="s">
        <v>26</v>
      </c>
      <c r="B907" t="s">
        <v>117</v>
      </c>
      <c r="C907" t="s">
        <v>473</v>
      </c>
      <c r="D907" t="s">
        <v>1544</v>
      </c>
      <c r="E907" t="s">
        <v>472</v>
      </c>
      <c r="F907">
        <v>5</v>
      </c>
    </row>
    <row r="908" spans="1:7" x14ac:dyDescent="0.45">
      <c r="A908" t="s">
        <v>26</v>
      </c>
      <c r="B908" t="s">
        <v>117</v>
      </c>
      <c r="C908" t="s">
        <v>475</v>
      </c>
      <c r="D908" t="s">
        <v>1545</v>
      </c>
      <c r="E908" t="s">
        <v>472</v>
      </c>
      <c r="F908">
        <v>4</v>
      </c>
    </row>
    <row r="909" spans="1:7" x14ac:dyDescent="0.45">
      <c r="A909" t="s">
        <v>26</v>
      </c>
      <c r="B909" t="s">
        <v>117</v>
      </c>
      <c r="C909" t="s">
        <v>477</v>
      </c>
      <c r="D909" t="s">
        <v>1546</v>
      </c>
      <c r="E909" t="s">
        <v>487</v>
      </c>
      <c r="G909" t="s">
        <v>1554</v>
      </c>
    </row>
    <row r="910" spans="1:7" x14ac:dyDescent="0.45">
      <c r="A910" t="s">
        <v>26</v>
      </c>
      <c r="B910" t="s">
        <v>117</v>
      </c>
      <c r="C910" t="s">
        <v>470</v>
      </c>
      <c r="D910" t="s">
        <v>1543</v>
      </c>
      <c r="E910" t="s">
        <v>472</v>
      </c>
      <c r="F910">
        <v>4</v>
      </c>
    </row>
    <row r="911" spans="1:7" x14ac:dyDescent="0.45">
      <c r="A911" t="s">
        <v>26</v>
      </c>
      <c r="B911" t="s">
        <v>117</v>
      </c>
      <c r="C911" t="s">
        <v>473</v>
      </c>
      <c r="D911" t="s">
        <v>1544</v>
      </c>
      <c r="E911" t="s">
        <v>472</v>
      </c>
      <c r="F911">
        <v>3</v>
      </c>
    </row>
    <row r="912" spans="1:7" x14ac:dyDescent="0.45">
      <c r="A912" t="s">
        <v>26</v>
      </c>
      <c r="B912" t="s">
        <v>117</v>
      </c>
      <c r="C912" t="s">
        <v>475</v>
      </c>
      <c r="D912" t="s">
        <v>1545</v>
      </c>
      <c r="E912" t="s">
        <v>472</v>
      </c>
      <c r="F912">
        <v>3</v>
      </c>
    </row>
    <row r="913" spans="1:7" x14ac:dyDescent="0.45">
      <c r="A913" t="s">
        <v>26</v>
      </c>
      <c r="B913" t="s">
        <v>117</v>
      </c>
      <c r="C913" t="s">
        <v>477</v>
      </c>
      <c r="D913" t="s">
        <v>1546</v>
      </c>
      <c r="E913" t="s">
        <v>487</v>
      </c>
      <c r="G913" t="s">
        <v>1555</v>
      </c>
    </row>
    <row r="914" spans="1:7" x14ac:dyDescent="0.45">
      <c r="A914" t="s">
        <v>26</v>
      </c>
      <c r="B914" t="s">
        <v>117</v>
      </c>
      <c r="C914" t="s">
        <v>470</v>
      </c>
      <c r="D914" t="s">
        <v>1543</v>
      </c>
      <c r="E914" t="s">
        <v>472</v>
      </c>
      <c r="F914">
        <v>4</v>
      </c>
    </row>
    <row r="915" spans="1:7" x14ac:dyDescent="0.45">
      <c r="A915" t="s">
        <v>26</v>
      </c>
      <c r="B915" t="s">
        <v>117</v>
      </c>
      <c r="C915" t="s">
        <v>473</v>
      </c>
      <c r="D915" t="s">
        <v>1544</v>
      </c>
      <c r="E915" t="s">
        <v>472</v>
      </c>
      <c r="F915">
        <v>5</v>
      </c>
    </row>
    <row r="916" spans="1:7" x14ac:dyDescent="0.45">
      <c r="A916" t="s">
        <v>26</v>
      </c>
      <c r="B916" t="s">
        <v>117</v>
      </c>
      <c r="C916" t="s">
        <v>475</v>
      </c>
      <c r="D916" t="s">
        <v>1545</v>
      </c>
      <c r="E916" t="s">
        <v>472</v>
      </c>
      <c r="F916">
        <v>4</v>
      </c>
    </row>
    <row r="917" spans="1:7" x14ac:dyDescent="0.45">
      <c r="A917" t="s">
        <v>26</v>
      </c>
      <c r="B917" t="s">
        <v>117</v>
      </c>
      <c r="C917" t="s">
        <v>477</v>
      </c>
      <c r="D917" t="s">
        <v>1546</v>
      </c>
      <c r="E917" t="s">
        <v>487</v>
      </c>
      <c r="G917" t="s">
        <v>1556</v>
      </c>
    </row>
    <row r="918" spans="1:7" x14ac:dyDescent="0.45">
      <c r="A918" t="s">
        <v>26</v>
      </c>
      <c r="B918" t="s">
        <v>143</v>
      </c>
      <c r="C918" t="s">
        <v>470</v>
      </c>
      <c r="D918" t="s">
        <v>1543</v>
      </c>
      <c r="E918" t="s">
        <v>472</v>
      </c>
      <c r="F918">
        <v>5</v>
      </c>
    </row>
    <row r="919" spans="1:7" x14ac:dyDescent="0.45">
      <c r="A919" t="s">
        <v>26</v>
      </c>
      <c r="B919" t="s">
        <v>143</v>
      </c>
      <c r="C919" t="s">
        <v>473</v>
      </c>
      <c r="D919" t="s">
        <v>1544</v>
      </c>
      <c r="E919" t="s">
        <v>472</v>
      </c>
      <c r="F919">
        <v>5</v>
      </c>
    </row>
    <row r="920" spans="1:7" x14ac:dyDescent="0.45">
      <c r="A920" t="s">
        <v>26</v>
      </c>
      <c r="B920" t="s">
        <v>143</v>
      </c>
      <c r="C920" t="s">
        <v>475</v>
      </c>
      <c r="D920" t="s">
        <v>1545</v>
      </c>
      <c r="E920" t="s">
        <v>472</v>
      </c>
      <c r="F920">
        <v>4</v>
      </c>
    </row>
    <row r="921" spans="1:7" x14ac:dyDescent="0.45">
      <c r="A921" t="s">
        <v>26</v>
      </c>
      <c r="B921" t="s">
        <v>143</v>
      </c>
      <c r="C921" t="s">
        <v>477</v>
      </c>
      <c r="D921" t="s">
        <v>1546</v>
      </c>
      <c r="E921" t="s">
        <v>487</v>
      </c>
      <c r="G921" t="s">
        <v>1557</v>
      </c>
    </row>
    <row r="922" spans="1:7" x14ac:dyDescent="0.45">
      <c r="A922" t="s">
        <v>26</v>
      </c>
      <c r="B922" t="s">
        <v>117</v>
      </c>
      <c r="C922" t="s">
        <v>470</v>
      </c>
      <c r="D922" t="s">
        <v>1543</v>
      </c>
      <c r="E922" t="s">
        <v>472</v>
      </c>
      <c r="F922">
        <v>5</v>
      </c>
    </row>
    <row r="923" spans="1:7" x14ac:dyDescent="0.45">
      <c r="A923" t="s">
        <v>26</v>
      </c>
      <c r="B923" t="s">
        <v>117</v>
      </c>
      <c r="C923" t="s">
        <v>473</v>
      </c>
      <c r="D923" t="s">
        <v>1544</v>
      </c>
      <c r="E923" t="s">
        <v>472</v>
      </c>
      <c r="F923">
        <v>5</v>
      </c>
    </row>
    <row r="924" spans="1:7" x14ac:dyDescent="0.45">
      <c r="A924" t="s">
        <v>26</v>
      </c>
      <c r="B924" t="s">
        <v>117</v>
      </c>
      <c r="C924" t="s">
        <v>475</v>
      </c>
      <c r="D924" t="s">
        <v>1545</v>
      </c>
      <c r="E924" t="s">
        <v>472</v>
      </c>
      <c r="F924">
        <v>5</v>
      </c>
    </row>
    <row r="925" spans="1:7" x14ac:dyDescent="0.45">
      <c r="A925" t="s">
        <v>26</v>
      </c>
      <c r="B925" t="s">
        <v>117</v>
      </c>
      <c r="C925" t="s">
        <v>477</v>
      </c>
      <c r="D925" t="s">
        <v>1546</v>
      </c>
      <c r="E925" t="s">
        <v>487</v>
      </c>
      <c r="G925" t="s">
        <v>1558</v>
      </c>
    </row>
    <row r="926" spans="1:7" x14ac:dyDescent="0.45">
      <c r="A926" t="s">
        <v>26</v>
      </c>
      <c r="B926" t="s">
        <v>107</v>
      </c>
      <c r="C926" t="s">
        <v>470</v>
      </c>
      <c r="D926" t="s">
        <v>1543</v>
      </c>
      <c r="E926" t="s">
        <v>472</v>
      </c>
      <c r="F926">
        <v>5</v>
      </c>
    </row>
    <row r="927" spans="1:7" x14ac:dyDescent="0.45">
      <c r="A927" t="s">
        <v>26</v>
      </c>
      <c r="B927" t="s">
        <v>107</v>
      </c>
      <c r="C927" t="s">
        <v>473</v>
      </c>
      <c r="D927" t="s">
        <v>1544</v>
      </c>
      <c r="E927" t="s">
        <v>472</v>
      </c>
      <c r="F927">
        <v>5</v>
      </c>
    </row>
    <row r="928" spans="1:7" x14ac:dyDescent="0.45">
      <c r="A928" t="s">
        <v>26</v>
      </c>
      <c r="B928" t="s">
        <v>107</v>
      </c>
      <c r="C928" t="s">
        <v>475</v>
      </c>
      <c r="D928" t="s">
        <v>1545</v>
      </c>
      <c r="E928" t="s">
        <v>472</v>
      </c>
      <c r="F928">
        <v>5</v>
      </c>
    </row>
    <row r="929" spans="1:7" x14ac:dyDescent="0.45">
      <c r="A929" t="s">
        <v>26</v>
      </c>
      <c r="B929" t="s">
        <v>107</v>
      </c>
      <c r="C929" t="s">
        <v>477</v>
      </c>
      <c r="D929" t="s">
        <v>1546</v>
      </c>
      <c r="E929" t="s">
        <v>487</v>
      </c>
      <c r="G929" t="s">
        <v>1559</v>
      </c>
    </row>
    <row r="930" spans="1:7" x14ac:dyDescent="0.45">
      <c r="A930" t="s">
        <v>26</v>
      </c>
      <c r="B930" t="s">
        <v>111</v>
      </c>
      <c r="C930" t="s">
        <v>470</v>
      </c>
      <c r="D930" t="s">
        <v>1543</v>
      </c>
      <c r="E930" t="s">
        <v>472</v>
      </c>
      <c r="F930">
        <v>4</v>
      </c>
    </row>
    <row r="931" spans="1:7" x14ac:dyDescent="0.45">
      <c r="A931" t="s">
        <v>26</v>
      </c>
      <c r="B931" t="s">
        <v>111</v>
      </c>
      <c r="C931" t="s">
        <v>473</v>
      </c>
      <c r="D931" t="s">
        <v>1544</v>
      </c>
      <c r="E931" t="s">
        <v>472</v>
      </c>
      <c r="F931">
        <v>4</v>
      </c>
    </row>
    <row r="932" spans="1:7" x14ac:dyDescent="0.45">
      <c r="A932" t="s">
        <v>26</v>
      </c>
      <c r="B932" t="s">
        <v>111</v>
      </c>
      <c r="C932" t="s">
        <v>475</v>
      </c>
      <c r="D932" t="s">
        <v>1545</v>
      </c>
      <c r="E932" t="s">
        <v>472</v>
      </c>
      <c r="F932">
        <v>4</v>
      </c>
    </row>
    <row r="933" spans="1:7" x14ac:dyDescent="0.45">
      <c r="A933" t="s">
        <v>26</v>
      </c>
      <c r="B933" t="s">
        <v>111</v>
      </c>
      <c r="C933" t="s">
        <v>477</v>
      </c>
      <c r="D933" t="s">
        <v>1546</v>
      </c>
      <c r="E933" t="s">
        <v>487</v>
      </c>
      <c r="G933" t="s">
        <v>1560</v>
      </c>
    </row>
    <row r="934" spans="1:7" x14ac:dyDescent="0.45">
      <c r="A934" t="s">
        <v>26</v>
      </c>
      <c r="B934" t="s">
        <v>107</v>
      </c>
      <c r="C934" t="s">
        <v>470</v>
      </c>
      <c r="D934" t="s">
        <v>1543</v>
      </c>
      <c r="E934" t="s">
        <v>472</v>
      </c>
      <c r="F934">
        <v>5</v>
      </c>
    </row>
    <row r="935" spans="1:7" x14ac:dyDescent="0.45">
      <c r="A935" t="s">
        <v>26</v>
      </c>
      <c r="B935" t="s">
        <v>107</v>
      </c>
      <c r="C935" t="s">
        <v>473</v>
      </c>
      <c r="D935" t="s">
        <v>1544</v>
      </c>
      <c r="E935" t="s">
        <v>472</v>
      </c>
      <c r="F935">
        <v>5</v>
      </c>
    </row>
    <row r="936" spans="1:7" x14ac:dyDescent="0.45">
      <c r="A936" t="s">
        <v>26</v>
      </c>
      <c r="B936" t="s">
        <v>107</v>
      </c>
      <c r="C936" t="s">
        <v>475</v>
      </c>
      <c r="D936" t="s">
        <v>1545</v>
      </c>
      <c r="E936" t="s">
        <v>472</v>
      </c>
      <c r="F936">
        <v>5</v>
      </c>
    </row>
    <row r="937" spans="1:7" x14ac:dyDescent="0.45">
      <c r="A937" t="s">
        <v>26</v>
      </c>
      <c r="B937" t="s">
        <v>107</v>
      </c>
      <c r="C937" t="s">
        <v>477</v>
      </c>
      <c r="D937" t="s">
        <v>1546</v>
      </c>
      <c r="E937" t="s">
        <v>487</v>
      </c>
      <c r="G937" t="s">
        <v>1561</v>
      </c>
    </row>
    <row r="938" spans="1:7" x14ac:dyDescent="0.45">
      <c r="A938" t="s">
        <v>26</v>
      </c>
      <c r="B938" t="s">
        <v>117</v>
      </c>
      <c r="C938" t="s">
        <v>470</v>
      </c>
      <c r="D938" t="s">
        <v>1543</v>
      </c>
      <c r="E938" t="s">
        <v>472</v>
      </c>
      <c r="F938">
        <v>5</v>
      </c>
    </row>
    <row r="939" spans="1:7" x14ac:dyDescent="0.45">
      <c r="A939" t="s">
        <v>26</v>
      </c>
      <c r="B939" t="s">
        <v>117</v>
      </c>
      <c r="C939" t="s">
        <v>473</v>
      </c>
      <c r="D939" t="s">
        <v>1544</v>
      </c>
      <c r="E939" t="s">
        <v>472</v>
      </c>
      <c r="F939">
        <v>5</v>
      </c>
    </row>
    <row r="940" spans="1:7" x14ac:dyDescent="0.45">
      <c r="A940" t="s">
        <v>26</v>
      </c>
      <c r="B940" t="s">
        <v>117</v>
      </c>
      <c r="C940" t="s">
        <v>475</v>
      </c>
      <c r="D940" t="s">
        <v>1545</v>
      </c>
      <c r="E940" t="s">
        <v>472</v>
      </c>
      <c r="F940">
        <v>5</v>
      </c>
    </row>
    <row r="941" spans="1:7" x14ac:dyDescent="0.45">
      <c r="A941" t="s">
        <v>26</v>
      </c>
      <c r="B941" t="s">
        <v>117</v>
      </c>
      <c r="C941" t="s">
        <v>477</v>
      </c>
      <c r="D941" t="s">
        <v>1546</v>
      </c>
      <c r="E941" t="s">
        <v>487</v>
      </c>
      <c r="G941" t="s">
        <v>1562</v>
      </c>
    </row>
    <row r="942" spans="1:7" x14ac:dyDescent="0.45">
      <c r="A942" t="s">
        <v>26</v>
      </c>
      <c r="B942" t="s">
        <v>117</v>
      </c>
      <c r="C942" t="s">
        <v>470</v>
      </c>
      <c r="D942" t="s">
        <v>1543</v>
      </c>
      <c r="E942" t="s">
        <v>472</v>
      </c>
      <c r="F942">
        <v>5</v>
      </c>
    </row>
    <row r="943" spans="1:7" x14ac:dyDescent="0.45">
      <c r="A943" t="s">
        <v>26</v>
      </c>
      <c r="B943" t="s">
        <v>117</v>
      </c>
      <c r="C943" t="s">
        <v>473</v>
      </c>
      <c r="D943" t="s">
        <v>1544</v>
      </c>
      <c r="E943" t="s">
        <v>472</v>
      </c>
      <c r="F943">
        <v>5</v>
      </c>
    </row>
    <row r="944" spans="1:7" x14ac:dyDescent="0.45">
      <c r="A944" t="s">
        <v>26</v>
      </c>
      <c r="B944" t="s">
        <v>117</v>
      </c>
      <c r="C944" t="s">
        <v>475</v>
      </c>
      <c r="D944" t="s">
        <v>1545</v>
      </c>
      <c r="E944" t="s">
        <v>472</v>
      </c>
      <c r="F944">
        <v>5</v>
      </c>
    </row>
    <row r="945" spans="1:7" x14ac:dyDescent="0.45">
      <c r="A945" t="s">
        <v>26</v>
      </c>
      <c r="B945" t="s">
        <v>117</v>
      </c>
      <c r="C945" t="s">
        <v>477</v>
      </c>
      <c r="D945" t="s">
        <v>1546</v>
      </c>
      <c r="E945" t="s">
        <v>487</v>
      </c>
    </row>
    <row r="946" spans="1:7" x14ac:dyDescent="0.45">
      <c r="A946" t="s">
        <v>26</v>
      </c>
      <c r="B946" t="s">
        <v>158</v>
      </c>
      <c r="C946" t="s">
        <v>470</v>
      </c>
      <c r="D946" t="s">
        <v>1543</v>
      </c>
      <c r="E946" t="s">
        <v>472</v>
      </c>
      <c r="F946">
        <v>5</v>
      </c>
    </row>
    <row r="947" spans="1:7" x14ac:dyDescent="0.45">
      <c r="A947" t="s">
        <v>26</v>
      </c>
      <c r="B947" t="s">
        <v>158</v>
      </c>
      <c r="C947" t="s">
        <v>473</v>
      </c>
      <c r="D947" t="s">
        <v>1544</v>
      </c>
      <c r="E947" t="s">
        <v>472</v>
      </c>
      <c r="F947">
        <v>5</v>
      </c>
    </row>
    <row r="948" spans="1:7" x14ac:dyDescent="0.45">
      <c r="A948" t="s">
        <v>26</v>
      </c>
      <c r="B948" t="s">
        <v>158</v>
      </c>
      <c r="C948" t="s">
        <v>475</v>
      </c>
      <c r="D948" t="s">
        <v>1545</v>
      </c>
      <c r="E948" t="s">
        <v>472</v>
      </c>
      <c r="F948">
        <v>5</v>
      </c>
    </row>
    <row r="949" spans="1:7" x14ac:dyDescent="0.45">
      <c r="A949" t="s">
        <v>26</v>
      </c>
      <c r="B949" t="s">
        <v>158</v>
      </c>
      <c r="C949" t="s">
        <v>470</v>
      </c>
      <c r="D949" t="s">
        <v>1543</v>
      </c>
      <c r="E949" t="s">
        <v>472</v>
      </c>
      <c r="F949">
        <v>5</v>
      </c>
    </row>
    <row r="950" spans="1:7" x14ac:dyDescent="0.45">
      <c r="A950" t="s">
        <v>26</v>
      </c>
      <c r="B950" t="s">
        <v>158</v>
      </c>
      <c r="C950" t="s">
        <v>473</v>
      </c>
      <c r="D950" t="s">
        <v>1544</v>
      </c>
      <c r="E950" t="s">
        <v>472</v>
      </c>
      <c r="F950">
        <v>5</v>
      </c>
    </row>
    <row r="951" spans="1:7" x14ac:dyDescent="0.45">
      <c r="A951" t="s">
        <v>26</v>
      </c>
      <c r="B951" t="s">
        <v>158</v>
      </c>
      <c r="C951" t="s">
        <v>475</v>
      </c>
      <c r="D951" t="s">
        <v>1545</v>
      </c>
      <c r="E951" t="s">
        <v>472</v>
      </c>
      <c r="F951">
        <v>5</v>
      </c>
    </row>
    <row r="952" spans="1:7" x14ac:dyDescent="0.45">
      <c r="A952" t="s">
        <v>26</v>
      </c>
      <c r="B952" t="s">
        <v>158</v>
      </c>
      <c r="C952" t="s">
        <v>477</v>
      </c>
      <c r="D952" t="s">
        <v>1546</v>
      </c>
      <c r="E952" t="s">
        <v>487</v>
      </c>
      <c r="G952" t="s">
        <v>1563</v>
      </c>
    </row>
    <row r="953" spans="1:7" x14ac:dyDescent="0.45">
      <c r="A953" t="s">
        <v>26</v>
      </c>
      <c r="B953" t="s">
        <v>117</v>
      </c>
      <c r="C953" t="s">
        <v>470</v>
      </c>
      <c r="D953" t="s">
        <v>1543</v>
      </c>
      <c r="E953" t="s">
        <v>472</v>
      </c>
      <c r="F953">
        <v>5</v>
      </c>
    </row>
    <row r="954" spans="1:7" x14ac:dyDescent="0.45">
      <c r="A954" t="s">
        <v>26</v>
      </c>
      <c r="B954" t="s">
        <v>117</v>
      </c>
      <c r="C954" t="s">
        <v>473</v>
      </c>
      <c r="D954" t="s">
        <v>1544</v>
      </c>
      <c r="E954" t="s">
        <v>472</v>
      </c>
      <c r="F954">
        <v>5</v>
      </c>
    </row>
    <row r="955" spans="1:7" x14ac:dyDescent="0.45">
      <c r="A955" t="s">
        <v>26</v>
      </c>
      <c r="B955" t="s">
        <v>117</v>
      </c>
      <c r="C955" t="s">
        <v>475</v>
      </c>
      <c r="D955" t="s">
        <v>1545</v>
      </c>
      <c r="E955" t="s">
        <v>472</v>
      </c>
      <c r="F955">
        <v>4</v>
      </c>
    </row>
    <row r="956" spans="1:7" x14ac:dyDescent="0.45">
      <c r="A956" t="s">
        <v>26</v>
      </c>
      <c r="B956" t="s">
        <v>117</v>
      </c>
      <c r="C956" t="s">
        <v>477</v>
      </c>
      <c r="D956" t="s">
        <v>1546</v>
      </c>
      <c r="E956" t="s">
        <v>487</v>
      </c>
      <c r="G956" t="s">
        <v>1564</v>
      </c>
    </row>
    <row r="957" spans="1:7" x14ac:dyDescent="0.45">
      <c r="A957" t="s">
        <v>26</v>
      </c>
      <c r="B957" t="s">
        <v>107</v>
      </c>
      <c r="C957" t="s">
        <v>470</v>
      </c>
      <c r="D957" t="s">
        <v>1543</v>
      </c>
      <c r="E957" t="s">
        <v>472</v>
      </c>
      <c r="F957">
        <v>4</v>
      </c>
    </row>
    <row r="958" spans="1:7" x14ac:dyDescent="0.45">
      <c r="A958" t="s">
        <v>26</v>
      </c>
      <c r="B958" t="s">
        <v>107</v>
      </c>
      <c r="C958" t="s">
        <v>473</v>
      </c>
      <c r="D958" t="s">
        <v>1544</v>
      </c>
      <c r="E958" t="s">
        <v>472</v>
      </c>
      <c r="F958">
        <v>5</v>
      </c>
    </row>
    <row r="959" spans="1:7" x14ac:dyDescent="0.45">
      <c r="A959" t="s">
        <v>26</v>
      </c>
      <c r="B959" t="s">
        <v>107</v>
      </c>
      <c r="C959" t="s">
        <v>475</v>
      </c>
      <c r="D959" t="s">
        <v>1545</v>
      </c>
      <c r="E959" t="s">
        <v>472</v>
      </c>
      <c r="F959">
        <v>5</v>
      </c>
    </row>
    <row r="960" spans="1:7" x14ac:dyDescent="0.45">
      <c r="A960" t="s">
        <v>26</v>
      </c>
      <c r="B960" t="s">
        <v>107</v>
      </c>
      <c r="C960" t="s">
        <v>477</v>
      </c>
      <c r="D960" t="s">
        <v>1546</v>
      </c>
      <c r="E960" t="s">
        <v>487</v>
      </c>
      <c r="G960" t="s">
        <v>1565</v>
      </c>
    </row>
    <row r="961" spans="1:7" x14ac:dyDescent="0.45">
      <c r="A961" t="s">
        <v>26</v>
      </c>
      <c r="B961" t="s">
        <v>117</v>
      </c>
      <c r="C961" t="s">
        <v>470</v>
      </c>
      <c r="D961" t="s">
        <v>1543</v>
      </c>
      <c r="E961" t="s">
        <v>472</v>
      </c>
      <c r="F961">
        <v>5</v>
      </c>
    </row>
    <row r="962" spans="1:7" x14ac:dyDescent="0.45">
      <c r="A962" t="s">
        <v>26</v>
      </c>
      <c r="B962" t="s">
        <v>117</v>
      </c>
      <c r="C962" t="s">
        <v>473</v>
      </c>
      <c r="D962" t="s">
        <v>1544</v>
      </c>
      <c r="E962" t="s">
        <v>472</v>
      </c>
      <c r="F962">
        <v>5</v>
      </c>
    </row>
    <row r="963" spans="1:7" x14ac:dyDescent="0.45">
      <c r="A963" t="s">
        <v>26</v>
      </c>
      <c r="B963" t="s">
        <v>117</v>
      </c>
      <c r="C963" t="s">
        <v>475</v>
      </c>
      <c r="D963" t="s">
        <v>1545</v>
      </c>
      <c r="E963" t="s">
        <v>472</v>
      </c>
      <c r="F963">
        <v>5</v>
      </c>
    </row>
    <row r="964" spans="1:7" x14ac:dyDescent="0.45">
      <c r="A964" t="s">
        <v>26</v>
      </c>
      <c r="B964" t="s">
        <v>117</v>
      </c>
      <c r="C964" t="s">
        <v>477</v>
      </c>
      <c r="D964" t="s">
        <v>1546</v>
      </c>
      <c r="E964" t="s">
        <v>487</v>
      </c>
      <c r="G964" t="s">
        <v>1566</v>
      </c>
    </row>
    <row r="965" spans="1:7" x14ac:dyDescent="0.45">
      <c r="A965" t="s">
        <v>26</v>
      </c>
      <c r="B965" t="s">
        <v>158</v>
      </c>
      <c r="C965" t="s">
        <v>470</v>
      </c>
      <c r="D965" t="s">
        <v>1543</v>
      </c>
      <c r="E965" t="s">
        <v>472</v>
      </c>
      <c r="F965">
        <v>5</v>
      </c>
    </row>
    <row r="966" spans="1:7" x14ac:dyDescent="0.45">
      <c r="A966" t="s">
        <v>26</v>
      </c>
      <c r="B966" t="s">
        <v>158</v>
      </c>
      <c r="C966" t="s">
        <v>473</v>
      </c>
      <c r="D966" t="s">
        <v>1544</v>
      </c>
      <c r="E966" t="s">
        <v>472</v>
      </c>
      <c r="F966">
        <v>5</v>
      </c>
    </row>
    <row r="967" spans="1:7" x14ac:dyDescent="0.45">
      <c r="A967" t="s">
        <v>26</v>
      </c>
      <c r="B967" t="s">
        <v>158</v>
      </c>
      <c r="C967" t="s">
        <v>475</v>
      </c>
      <c r="D967" t="s">
        <v>1545</v>
      </c>
      <c r="E967" t="s">
        <v>472</v>
      </c>
      <c r="F967">
        <v>4</v>
      </c>
    </row>
    <row r="968" spans="1:7" x14ac:dyDescent="0.45">
      <c r="A968" t="s">
        <v>26</v>
      </c>
      <c r="B968" t="s">
        <v>158</v>
      </c>
      <c r="C968" t="s">
        <v>477</v>
      </c>
      <c r="D968" t="s">
        <v>1546</v>
      </c>
      <c r="E968" t="s">
        <v>487</v>
      </c>
      <c r="G968" t="s">
        <v>1567</v>
      </c>
    </row>
    <row r="969" spans="1:7" x14ac:dyDescent="0.45">
      <c r="A969" t="s">
        <v>26</v>
      </c>
      <c r="B969" t="s">
        <v>107</v>
      </c>
      <c r="C969" t="s">
        <v>470</v>
      </c>
      <c r="D969" t="s">
        <v>1543</v>
      </c>
      <c r="E969" t="s">
        <v>472</v>
      </c>
      <c r="F969">
        <v>5</v>
      </c>
    </row>
    <row r="970" spans="1:7" x14ac:dyDescent="0.45">
      <c r="A970" t="s">
        <v>26</v>
      </c>
      <c r="B970" t="s">
        <v>107</v>
      </c>
      <c r="C970" t="s">
        <v>473</v>
      </c>
      <c r="D970" t="s">
        <v>1544</v>
      </c>
      <c r="E970" t="s">
        <v>472</v>
      </c>
      <c r="F970">
        <v>5</v>
      </c>
    </row>
    <row r="971" spans="1:7" x14ac:dyDescent="0.45">
      <c r="A971" t="s">
        <v>26</v>
      </c>
      <c r="B971" t="s">
        <v>107</v>
      </c>
      <c r="C971" t="s">
        <v>475</v>
      </c>
      <c r="D971" t="s">
        <v>1545</v>
      </c>
      <c r="E971" t="s">
        <v>472</v>
      </c>
      <c r="F971">
        <v>5</v>
      </c>
    </row>
    <row r="972" spans="1:7" x14ac:dyDescent="0.45">
      <c r="A972" t="s">
        <v>26</v>
      </c>
      <c r="B972" t="s">
        <v>107</v>
      </c>
      <c r="C972" t="s">
        <v>477</v>
      </c>
      <c r="D972" t="s">
        <v>1546</v>
      </c>
      <c r="E972" t="s">
        <v>487</v>
      </c>
      <c r="G972" t="s">
        <v>1568</v>
      </c>
    </row>
    <row r="973" spans="1:7" x14ac:dyDescent="0.45">
      <c r="A973" t="s">
        <v>26</v>
      </c>
      <c r="B973" t="s">
        <v>375</v>
      </c>
      <c r="C973" t="s">
        <v>470</v>
      </c>
      <c r="D973" t="s">
        <v>1543</v>
      </c>
      <c r="E973" t="s">
        <v>472</v>
      </c>
      <c r="F973">
        <v>5</v>
      </c>
    </row>
    <row r="974" spans="1:7" x14ac:dyDescent="0.45">
      <c r="A974" t="s">
        <v>26</v>
      </c>
      <c r="B974" t="s">
        <v>375</v>
      </c>
      <c r="C974" t="s">
        <v>473</v>
      </c>
      <c r="D974" t="s">
        <v>1544</v>
      </c>
      <c r="E974" t="s">
        <v>472</v>
      </c>
      <c r="F974">
        <v>5</v>
      </c>
    </row>
    <row r="975" spans="1:7" x14ac:dyDescent="0.45">
      <c r="A975" t="s">
        <v>26</v>
      </c>
      <c r="B975" t="s">
        <v>375</v>
      </c>
      <c r="C975" t="s">
        <v>475</v>
      </c>
      <c r="D975" t="s">
        <v>1545</v>
      </c>
      <c r="E975" t="s">
        <v>472</v>
      </c>
      <c r="F975">
        <v>5</v>
      </c>
    </row>
    <row r="976" spans="1:7" x14ac:dyDescent="0.45">
      <c r="A976" t="s">
        <v>26</v>
      </c>
      <c r="B976" t="s">
        <v>375</v>
      </c>
      <c r="C976" t="s">
        <v>477</v>
      </c>
      <c r="D976" t="s">
        <v>1546</v>
      </c>
      <c r="E976" t="s">
        <v>487</v>
      </c>
      <c r="G976" t="s">
        <v>1569</v>
      </c>
    </row>
    <row r="977" spans="1:7" x14ac:dyDescent="0.45">
      <c r="A977" t="s">
        <v>31</v>
      </c>
      <c r="B977" t="s">
        <v>107</v>
      </c>
      <c r="C977" t="s">
        <v>470</v>
      </c>
      <c r="D977" t="s">
        <v>1570</v>
      </c>
      <c r="E977" t="s">
        <v>472</v>
      </c>
      <c r="F977">
        <v>4</v>
      </c>
    </row>
    <row r="978" spans="1:7" x14ac:dyDescent="0.45">
      <c r="A978" t="s">
        <v>31</v>
      </c>
      <c r="B978" t="s">
        <v>107</v>
      </c>
      <c r="C978" t="s">
        <v>473</v>
      </c>
      <c r="D978" t="s">
        <v>1571</v>
      </c>
      <c r="E978" t="s">
        <v>472</v>
      </c>
      <c r="F978">
        <v>4</v>
      </c>
    </row>
    <row r="979" spans="1:7" x14ac:dyDescent="0.45">
      <c r="A979" t="s">
        <v>31</v>
      </c>
      <c r="B979" t="s">
        <v>107</v>
      </c>
      <c r="C979" t="s">
        <v>475</v>
      </c>
      <c r="D979" t="s">
        <v>1572</v>
      </c>
      <c r="E979" t="s">
        <v>472</v>
      </c>
      <c r="F979">
        <v>4</v>
      </c>
    </row>
    <row r="980" spans="1:7" x14ac:dyDescent="0.45">
      <c r="A980" t="s">
        <v>31</v>
      </c>
      <c r="B980" t="s">
        <v>107</v>
      </c>
      <c r="C980" t="s">
        <v>477</v>
      </c>
      <c r="D980" t="s">
        <v>1573</v>
      </c>
      <c r="E980" t="s">
        <v>487</v>
      </c>
    </row>
    <row r="981" spans="1:7" x14ac:dyDescent="0.45">
      <c r="A981" t="s">
        <v>31</v>
      </c>
      <c r="B981" t="s">
        <v>351</v>
      </c>
      <c r="C981" t="s">
        <v>470</v>
      </c>
      <c r="D981" t="s">
        <v>1570</v>
      </c>
      <c r="E981" t="s">
        <v>472</v>
      </c>
      <c r="F981">
        <v>4</v>
      </c>
    </row>
    <row r="982" spans="1:7" x14ac:dyDescent="0.45">
      <c r="A982" t="s">
        <v>31</v>
      </c>
      <c r="B982" t="s">
        <v>351</v>
      </c>
      <c r="C982" t="s">
        <v>473</v>
      </c>
      <c r="D982" t="s">
        <v>1571</v>
      </c>
      <c r="E982" t="s">
        <v>472</v>
      </c>
      <c r="F982">
        <v>4</v>
      </c>
    </row>
    <row r="983" spans="1:7" x14ac:dyDescent="0.45">
      <c r="A983" t="s">
        <v>31</v>
      </c>
      <c r="B983" t="s">
        <v>351</v>
      </c>
      <c r="C983" t="s">
        <v>475</v>
      </c>
      <c r="D983" t="s">
        <v>1572</v>
      </c>
      <c r="E983" t="s">
        <v>472</v>
      </c>
      <c r="F983">
        <v>4</v>
      </c>
    </row>
    <row r="984" spans="1:7" x14ac:dyDescent="0.45">
      <c r="A984" t="s">
        <v>31</v>
      </c>
      <c r="B984" t="s">
        <v>351</v>
      </c>
      <c r="C984" t="s">
        <v>477</v>
      </c>
      <c r="D984" t="s">
        <v>1573</v>
      </c>
      <c r="E984" t="s">
        <v>487</v>
      </c>
      <c r="G984" t="s">
        <v>1574</v>
      </c>
    </row>
    <row r="985" spans="1:7" x14ac:dyDescent="0.45">
      <c r="A985" t="s">
        <v>31</v>
      </c>
      <c r="B985" t="s">
        <v>113</v>
      </c>
      <c r="C985" t="s">
        <v>470</v>
      </c>
      <c r="D985" t="s">
        <v>1570</v>
      </c>
      <c r="E985" t="s">
        <v>472</v>
      </c>
      <c r="F985">
        <v>5</v>
      </c>
    </row>
    <row r="986" spans="1:7" x14ac:dyDescent="0.45">
      <c r="A986" t="s">
        <v>31</v>
      </c>
      <c r="B986" t="s">
        <v>113</v>
      </c>
      <c r="C986" t="s">
        <v>473</v>
      </c>
      <c r="D986" t="s">
        <v>1571</v>
      </c>
      <c r="E986" t="s">
        <v>472</v>
      </c>
      <c r="F986">
        <v>5</v>
      </c>
    </row>
    <row r="987" spans="1:7" x14ac:dyDescent="0.45">
      <c r="A987" t="s">
        <v>31</v>
      </c>
      <c r="B987" t="s">
        <v>113</v>
      </c>
      <c r="C987" t="s">
        <v>475</v>
      </c>
      <c r="D987" t="s">
        <v>1572</v>
      </c>
      <c r="E987" t="s">
        <v>472</v>
      </c>
      <c r="F987">
        <v>5</v>
      </c>
    </row>
    <row r="988" spans="1:7" x14ac:dyDescent="0.45">
      <c r="A988" t="s">
        <v>31</v>
      </c>
      <c r="B988" t="s">
        <v>113</v>
      </c>
      <c r="C988" t="s">
        <v>477</v>
      </c>
      <c r="D988" t="s">
        <v>1573</v>
      </c>
      <c r="E988" t="s">
        <v>487</v>
      </c>
      <c r="G988" t="s">
        <v>1575</v>
      </c>
    </row>
    <row r="989" spans="1:7" x14ac:dyDescent="0.45">
      <c r="A989" t="s">
        <v>31</v>
      </c>
      <c r="B989" t="s">
        <v>322</v>
      </c>
      <c r="C989" t="s">
        <v>470</v>
      </c>
      <c r="D989" t="s">
        <v>1570</v>
      </c>
      <c r="E989" t="s">
        <v>472</v>
      </c>
      <c r="F989">
        <v>5</v>
      </c>
    </row>
    <row r="990" spans="1:7" x14ac:dyDescent="0.45">
      <c r="A990" t="s">
        <v>31</v>
      </c>
      <c r="B990" t="s">
        <v>322</v>
      </c>
      <c r="C990" t="s">
        <v>473</v>
      </c>
      <c r="D990" t="s">
        <v>1571</v>
      </c>
      <c r="E990" t="s">
        <v>472</v>
      </c>
      <c r="F990">
        <v>5</v>
      </c>
    </row>
    <row r="991" spans="1:7" x14ac:dyDescent="0.45">
      <c r="A991" t="s">
        <v>31</v>
      </c>
      <c r="B991" t="s">
        <v>322</v>
      </c>
      <c r="C991" t="s">
        <v>475</v>
      </c>
      <c r="D991" t="s">
        <v>1572</v>
      </c>
      <c r="E991" t="s">
        <v>472</v>
      </c>
      <c r="F991">
        <v>5</v>
      </c>
    </row>
    <row r="992" spans="1:7" x14ac:dyDescent="0.45">
      <c r="A992" t="s">
        <v>31</v>
      </c>
      <c r="B992" t="s">
        <v>322</v>
      </c>
      <c r="C992" t="s">
        <v>477</v>
      </c>
      <c r="D992" t="s">
        <v>1573</v>
      </c>
      <c r="E992" t="s">
        <v>487</v>
      </c>
      <c r="G992" t="s">
        <v>1576</v>
      </c>
    </row>
    <row r="993" spans="1:7" x14ac:dyDescent="0.45">
      <c r="A993" t="s">
        <v>31</v>
      </c>
      <c r="B993" t="s">
        <v>113</v>
      </c>
      <c r="C993" t="s">
        <v>470</v>
      </c>
      <c r="D993" t="s">
        <v>1570</v>
      </c>
      <c r="E993" t="s">
        <v>472</v>
      </c>
      <c r="F993">
        <v>4</v>
      </c>
    </row>
    <row r="994" spans="1:7" x14ac:dyDescent="0.45">
      <c r="A994" t="s">
        <v>31</v>
      </c>
      <c r="B994" t="s">
        <v>113</v>
      </c>
      <c r="C994" t="s">
        <v>473</v>
      </c>
      <c r="D994" t="s">
        <v>1571</v>
      </c>
      <c r="E994" t="s">
        <v>472</v>
      </c>
      <c r="F994">
        <v>5</v>
      </c>
    </row>
    <row r="995" spans="1:7" x14ac:dyDescent="0.45">
      <c r="A995" t="s">
        <v>31</v>
      </c>
      <c r="B995" t="s">
        <v>113</v>
      </c>
      <c r="C995" t="s">
        <v>475</v>
      </c>
      <c r="D995" t="s">
        <v>1572</v>
      </c>
      <c r="E995" t="s">
        <v>472</v>
      </c>
      <c r="F995">
        <v>4</v>
      </c>
    </row>
    <row r="996" spans="1:7" x14ac:dyDescent="0.45">
      <c r="A996" t="s">
        <v>31</v>
      </c>
      <c r="B996" t="s">
        <v>113</v>
      </c>
      <c r="C996" t="s">
        <v>477</v>
      </c>
      <c r="D996" t="s">
        <v>1573</v>
      </c>
      <c r="E996" t="s">
        <v>487</v>
      </c>
      <c r="G996" t="s">
        <v>1577</v>
      </c>
    </row>
    <row r="997" spans="1:7" x14ac:dyDescent="0.45">
      <c r="A997" t="s">
        <v>31</v>
      </c>
      <c r="B997" t="s">
        <v>322</v>
      </c>
      <c r="C997" t="s">
        <v>470</v>
      </c>
      <c r="D997" t="s">
        <v>1570</v>
      </c>
      <c r="E997" t="s">
        <v>472</v>
      </c>
      <c r="F997">
        <v>5</v>
      </c>
    </row>
    <row r="998" spans="1:7" x14ac:dyDescent="0.45">
      <c r="A998" t="s">
        <v>31</v>
      </c>
      <c r="B998" t="s">
        <v>322</v>
      </c>
      <c r="C998" t="s">
        <v>473</v>
      </c>
      <c r="D998" t="s">
        <v>1571</v>
      </c>
      <c r="E998" t="s">
        <v>472</v>
      </c>
      <c r="F998">
        <v>5</v>
      </c>
    </row>
    <row r="999" spans="1:7" x14ac:dyDescent="0.45">
      <c r="A999" t="s">
        <v>31</v>
      </c>
      <c r="B999" t="s">
        <v>322</v>
      </c>
      <c r="C999" t="s">
        <v>475</v>
      </c>
      <c r="D999" t="s">
        <v>1572</v>
      </c>
      <c r="E999" t="s">
        <v>472</v>
      </c>
      <c r="F999">
        <v>4</v>
      </c>
    </row>
    <row r="1000" spans="1:7" x14ac:dyDescent="0.45">
      <c r="A1000" t="s">
        <v>31</v>
      </c>
      <c r="B1000" t="s">
        <v>322</v>
      </c>
      <c r="C1000" t="s">
        <v>477</v>
      </c>
      <c r="D1000" t="s">
        <v>1573</v>
      </c>
      <c r="E1000" t="s">
        <v>487</v>
      </c>
      <c r="G1000" t="s">
        <v>1578</v>
      </c>
    </row>
    <row r="1001" spans="1:7" x14ac:dyDescent="0.45">
      <c r="A1001" t="s">
        <v>31</v>
      </c>
      <c r="B1001" t="s">
        <v>113</v>
      </c>
      <c r="C1001" t="s">
        <v>470</v>
      </c>
      <c r="D1001" t="s">
        <v>1570</v>
      </c>
      <c r="E1001" t="s">
        <v>472</v>
      </c>
      <c r="F1001">
        <v>5</v>
      </c>
    </row>
    <row r="1002" spans="1:7" x14ac:dyDescent="0.45">
      <c r="A1002" t="s">
        <v>31</v>
      </c>
      <c r="B1002" t="s">
        <v>113</v>
      </c>
      <c r="C1002" t="s">
        <v>473</v>
      </c>
      <c r="D1002" t="s">
        <v>1571</v>
      </c>
      <c r="E1002" t="s">
        <v>472</v>
      </c>
      <c r="F1002">
        <v>5</v>
      </c>
    </row>
    <row r="1003" spans="1:7" x14ac:dyDescent="0.45">
      <c r="A1003" t="s">
        <v>31</v>
      </c>
      <c r="B1003" t="s">
        <v>113</v>
      </c>
      <c r="C1003" t="s">
        <v>475</v>
      </c>
      <c r="D1003" t="s">
        <v>1572</v>
      </c>
      <c r="E1003" t="s">
        <v>472</v>
      </c>
      <c r="F1003">
        <v>5</v>
      </c>
    </row>
    <row r="1004" spans="1:7" x14ac:dyDescent="0.45">
      <c r="A1004" t="s">
        <v>31</v>
      </c>
      <c r="B1004" t="s">
        <v>113</v>
      </c>
      <c r="C1004" t="s">
        <v>477</v>
      </c>
      <c r="D1004" t="s">
        <v>1573</v>
      </c>
      <c r="E1004" t="s">
        <v>487</v>
      </c>
      <c r="G1004" t="s">
        <v>1579</v>
      </c>
    </row>
    <row r="1005" spans="1:7" x14ac:dyDescent="0.45">
      <c r="A1005" t="s">
        <v>31</v>
      </c>
      <c r="B1005" t="s">
        <v>117</v>
      </c>
      <c r="C1005" t="s">
        <v>470</v>
      </c>
      <c r="D1005" t="s">
        <v>1570</v>
      </c>
      <c r="E1005" t="s">
        <v>472</v>
      </c>
      <c r="F1005">
        <v>5</v>
      </c>
    </row>
    <row r="1006" spans="1:7" x14ac:dyDescent="0.45">
      <c r="A1006" t="s">
        <v>31</v>
      </c>
      <c r="B1006" t="s">
        <v>117</v>
      </c>
      <c r="C1006" t="s">
        <v>473</v>
      </c>
      <c r="D1006" t="s">
        <v>1571</v>
      </c>
      <c r="E1006" t="s">
        <v>472</v>
      </c>
      <c r="F1006">
        <v>5</v>
      </c>
    </row>
    <row r="1007" spans="1:7" x14ac:dyDescent="0.45">
      <c r="A1007" t="s">
        <v>31</v>
      </c>
      <c r="B1007" t="s">
        <v>117</v>
      </c>
      <c r="C1007" t="s">
        <v>475</v>
      </c>
      <c r="D1007" t="s">
        <v>1572</v>
      </c>
      <c r="E1007" t="s">
        <v>472</v>
      </c>
      <c r="F1007">
        <v>5</v>
      </c>
    </row>
    <row r="1008" spans="1:7" x14ac:dyDescent="0.45">
      <c r="A1008" t="s">
        <v>31</v>
      </c>
      <c r="B1008" t="s">
        <v>117</v>
      </c>
      <c r="C1008" t="s">
        <v>477</v>
      </c>
      <c r="D1008" t="s">
        <v>1573</v>
      </c>
      <c r="E1008" t="s">
        <v>487</v>
      </c>
      <c r="G1008" t="s">
        <v>1580</v>
      </c>
    </row>
    <row r="1009" spans="1:7" x14ac:dyDescent="0.45">
      <c r="A1009" t="s">
        <v>31</v>
      </c>
      <c r="B1009" t="s">
        <v>351</v>
      </c>
      <c r="C1009" t="s">
        <v>470</v>
      </c>
      <c r="D1009" t="s">
        <v>1570</v>
      </c>
      <c r="E1009" t="s">
        <v>472</v>
      </c>
      <c r="F1009">
        <v>5</v>
      </c>
    </row>
    <row r="1010" spans="1:7" x14ac:dyDescent="0.45">
      <c r="A1010" t="s">
        <v>31</v>
      </c>
      <c r="B1010" t="s">
        <v>351</v>
      </c>
      <c r="C1010" t="s">
        <v>473</v>
      </c>
      <c r="D1010" t="s">
        <v>1571</v>
      </c>
      <c r="E1010" t="s">
        <v>472</v>
      </c>
      <c r="F1010">
        <v>5</v>
      </c>
    </row>
    <row r="1011" spans="1:7" x14ac:dyDescent="0.45">
      <c r="A1011" t="s">
        <v>31</v>
      </c>
      <c r="B1011" t="s">
        <v>351</v>
      </c>
      <c r="C1011" t="s">
        <v>475</v>
      </c>
      <c r="D1011" t="s">
        <v>1572</v>
      </c>
      <c r="E1011" t="s">
        <v>472</v>
      </c>
      <c r="F1011">
        <v>5</v>
      </c>
    </row>
    <row r="1012" spans="1:7" x14ac:dyDescent="0.45">
      <c r="A1012" t="s">
        <v>31</v>
      </c>
      <c r="B1012" t="s">
        <v>351</v>
      </c>
      <c r="C1012" t="s">
        <v>477</v>
      </c>
      <c r="D1012" t="s">
        <v>1573</v>
      </c>
      <c r="E1012" t="s">
        <v>487</v>
      </c>
      <c r="G1012" t="s">
        <v>1581</v>
      </c>
    </row>
    <row r="1013" spans="1:7" x14ac:dyDescent="0.45">
      <c r="A1013" t="s">
        <v>31</v>
      </c>
      <c r="B1013" t="s">
        <v>322</v>
      </c>
      <c r="C1013" t="s">
        <v>470</v>
      </c>
      <c r="D1013" t="s">
        <v>1570</v>
      </c>
      <c r="E1013" t="s">
        <v>472</v>
      </c>
      <c r="F1013">
        <v>5</v>
      </c>
    </row>
    <row r="1014" spans="1:7" x14ac:dyDescent="0.45">
      <c r="A1014" t="s">
        <v>31</v>
      </c>
      <c r="B1014" t="s">
        <v>322</v>
      </c>
      <c r="C1014" t="s">
        <v>473</v>
      </c>
      <c r="D1014" t="s">
        <v>1571</v>
      </c>
      <c r="E1014" t="s">
        <v>472</v>
      </c>
      <c r="F1014">
        <v>5</v>
      </c>
    </row>
    <row r="1015" spans="1:7" x14ac:dyDescent="0.45">
      <c r="A1015" t="s">
        <v>31</v>
      </c>
      <c r="B1015" t="s">
        <v>322</v>
      </c>
      <c r="C1015" t="s">
        <v>475</v>
      </c>
      <c r="D1015" t="s">
        <v>1572</v>
      </c>
      <c r="E1015" t="s">
        <v>472</v>
      </c>
      <c r="F1015">
        <v>5</v>
      </c>
    </row>
    <row r="1016" spans="1:7" x14ac:dyDescent="0.45">
      <c r="A1016" t="s">
        <v>31</v>
      </c>
      <c r="B1016" t="s">
        <v>322</v>
      </c>
      <c r="C1016" t="s">
        <v>477</v>
      </c>
      <c r="D1016" t="s">
        <v>1573</v>
      </c>
      <c r="E1016" t="s">
        <v>487</v>
      </c>
      <c r="G1016" t="s">
        <v>1582</v>
      </c>
    </row>
    <row r="1017" spans="1:7" x14ac:dyDescent="0.45">
      <c r="A1017" t="s">
        <v>31</v>
      </c>
      <c r="B1017" t="s">
        <v>107</v>
      </c>
      <c r="C1017" t="s">
        <v>470</v>
      </c>
      <c r="D1017" t="s">
        <v>1570</v>
      </c>
      <c r="E1017" t="s">
        <v>472</v>
      </c>
      <c r="F1017">
        <v>5</v>
      </c>
    </row>
    <row r="1018" spans="1:7" x14ac:dyDescent="0.45">
      <c r="A1018" t="s">
        <v>31</v>
      </c>
      <c r="B1018" t="s">
        <v>107</v>
      </c>
      <c r="C1018" t="s">
        <v>473</v>
      </c>
      <c r="D1018" t="s">
        <v>1571</v>
      </c>
      <c r="E1018" t="s">
        <v>472</v>
      </c>
      <c r="F1018">
        <v>5</v>
      </c>
    </row>
    <row r="1019" spans="1:7" x14ac:dyDescent="0.45">
      <c r="A1019" t="s">
        <v>31</v>
      </c>
      <c r="B1019" t="s">
        <v>107</v>
      </c>
      <c r="C1019" t="s">
        <v>475</v>
      </c>
      <c r="D1019" t="s">
        <v>1572</v>
      </c>
      <c r="E1019" t="s">
        <v>472</v>
      </c>
      <c r="F1019">
        <v>5</v>
      </c>
    </row>
    <row r="1020" spans="1:7" x14ac:dyDescent="0.45">
      <c r="A1020" t="s">
        <v>31</v>
      </c>
      <c r="B1020" t="s">
        <v>107</v>
      </c>
      <c r="C1020" t="s">
        <v>477</v>
      </c>
      <c r="D1020" t="s">
        <v>1573</v>
      </c>
      <c r="E1020" t="s">
        <v>487</v>
      </c>
      <c r="G1020" t="s">
        <v>1583</v>
      </c>
    </row>
    <row r="1021" spans="1:7" x14ac:dyDescent="0.45">
      <c r="A1021" t="s">
        <v>31</v>
      </c>
      <c r="B1021" t="s">
        <v>322</v>
      </c>
      <c r="C1021" t="s">
        <v>470</v>
      </c>
      <c r="D1021" t="s">
        <v>1570</v>
      </c>
      <c r="E1021" t="s">
        <v>472</v>
      </c>
      <c r="F1021">
        <v>4</v>
      </c>
    </row>
    <row r="1022" spans="1:7" x14ac:dyDescent="0.45">
      <c r="A1022" t="s">
        <v>31</v>
      </c>
      <c r="B1022" t="s">
        <v>322</v>
      </c>
      <c r="C1022" t="s">
        <v>473</v>
      </c>
      <c r="D1022" t="s">
        <v>1571</v>
      </c>
      <c r="E1022" t="s">
        <v>472</v>
      </c>
      <c r="F1022">
        <v>4</v>
      </c>
    </row>
    <row r="1023" spans="1:7" x14ac:dyDescent="0.45">
      <c r="A1023" t="s">
        <v>31</v>
      </c>
      <c r="B1023" t="s">
        <v>322</v>
      </c>
      <c r="C1023" t="s">
        <v>475</v>
      </c>
      <c r="D1023" t="s">
        <v>1572</v>
      </c>
      <c r="E1023" t="s">
        <v>472</v>
      </c>
      <c r="F1023">
        <v>4</v>
      </c>
    </row>
    <row r="1024" spans="1:7" x14ac:dyDescent="0.45">
      <c r="A1024" t="s">
        <v>31</v>
      </c>
      <c r="B1024" t="s">
        <v>322</v>
      </c>
      <c r="C1024" t="s">
        <v>477</v>
      </c>
      <c r="D1024" t="s">
        <v>1573</v>
      </c>
      <c r="E1024" t="s">
        <v>487</v>
      </c>
      <c r="G1024" t="s">
        <v>1584</v>
      </c>
    </row>
    <row r="1025" spans="1:7" x14ac:dyDescent="0.45">
      <c r="A1025" t="s">
        <v>31</v>
      </c>
      <c r="B1025" t="s">
        <v>109</v>
      </c>
      <c r="C1025" t="s">
        <v>470</v>
      </c>
      <c r="D1025" t="s">
        <v>1570</v>
      </c>
      <c r="E1025" t="s">
        <v>472</v>
      </c>
      <c r="F1025">
        <v>3</v>
      </c>
    </row>
    <row r="1026" spans="1:7" x14ac:dyDescent="0.45">
      <c r="A1026" t="s">
        <v>31</v>
      </c>
      <c r="B1026" t="s">
        <v>109</v>
      </c>
      <c r="C1026" t="s">
        <v>473</v>
      </c>
      <c r="D1026" t="s">
        <v>1571</v>
      </c>
      <c r="E1026" t="s">
        <v>472</v>
      </c>
      <c r="F1026">
        <v>2</v>
      </c>
    </row>
    <row r="1027" spans="1:7" x14ac:dyDescent="0.45">
      <c r="A1027" t="s">
        <v>31</v>
      </c>
      <c r="B1027" t="s">
        <v>109</v>
      </c>
      <c r="C1027" t="s">
        <v>475</v>
      </c>
      <c r="D1027" t="s">
        <v>1572</v>
      </c>
      <c r="E1027" t="s">
        <v>472</v>
      </c>
      <c r="F1027">
        <v>2</v>
      </c>
    </row>
    <row r="1028" spans="1:7" x14ac:dyDescent="0.45">
      <c r="A1028" t="s">
        <v>31</v>
      </c>
      <c r="B1028" t="s">
        <v>109</v>
      </c>
      <c r="C1028" t="s">
        <v>477</v>
      </c>
      <c r="D1028" t="s">
        <v>1573</v>
      </c>
      <c r="E1028" t="s">
        <v>487</v>
      </c>
      <c r="G1028" t="s">
        <v>1585</v>
      </c>
    </row>
    <row r="1029" spans="1:7" x14ac:dyDescent="0.45">
      <c r="A1029" t="s">
        <v>31</v>
      </c>
      <c r="B1029" t="s">
        <v>143</v>
      </c>
      <c r="C1029" t="s">
        <v>470</v>
      </c>
      <c r="D1029" t="s">
        <v>1570</v>
      </c>
      <c r="E1029" t="s">
        <v>472</v>
      </c>
      <c r="F1029">
        <v>4</v>
      </c>
    </row>
    <row r="1030" spans="1:7" x14ac:dyDescent="0.45">
      <c r="A1030" t="s">
        <v>31</v>
      </c>
      <c r="B1030" t="s">
        <v>143</v>
      </c>
      <c r="C1030" t="s">
        <v>473</v>
      </c>
      <c r="D1030" t="s">
        <v>1571</v>
      </c>
      <c r="E1030" t="s">
        <v>472</v>
      </c>
      <c r="F1030">
        <v>5</v>
      </c>
    </row>
    <row r="1031" spans="1:7" x14ac:dyDescent="0.45">
      <c r="A1031" t="s">
        <v>31</v>
      </c>
      <c r="B1031" t="s">
        <v>143</v>
      </c>
      <c r="C1031" t="s">
        <v>475</v>
      </c>
      <c r="D1031" t="s">
        <v>1572</v>
      </c>
      <c r="E1031" t="s">
        <v>472</v>
      </c>
      <c r="F1031">
        <v>5</v>
      </c>
    </row>
    <row r="1032" spans="1:7" x14ac:dyDescent="0.45">
      <c r="A1032" t="s">
        <v>31</v>
      </c>
      <c r="B1032" t="s">
        <v>143</v>
      </c>
      <c r="C1032" t="s">
        <v>477</v>
      </c>
      <c r="D1032" t="s">
        <v>1573</v>
      </c>
      <c r="E1032" t="s">
        <v>487</v>
      </c>
      <c r="G1032" t="s">
        <v>1586</v>
      </c>
    </row>
    <row r="1033" spans="1:7" x14ac:dyDescent="0.45">
      <c r="A1033" t="s">
        <v>31</v>
      </c>
      <c r="B1033" t="s">
        <v>342</v>
      </c>
      <c r="C1033" t="s">
        <v>470</v>
      </c>
      <c r="D1033" t="s">
        <v>1570</v>
      </c>
      <c r="E1033" t="s">
        <v>472</v>
      </c>
      <c r="F1033">
        <v>5</v>
      </c>
    </row>
    <row r="1034" spans="1:7" x14ac:dyDescent="0.45">
      <c r="A1034" t="s">
        <v>31</v>
      </c>
      <c r="B1034" t="s">
        <v>342</v>
      </c>
      <c r="C1034" t="s">
        <v>473</v>
      </c>
      <c r="D1034" t="s">
        <v>1571</v>
      </c>
      <c r="E1034" t="s">
        <v>472</v>
      </c>
      <c r="F1034">
        <v>5</v>
      </c>
    </row>
    <row r="1035" spans="1:7" x14ac:dyDescent="0.45">
      <c r="A1035" t="s">
        <v>31</v>
      </c>
      <c r="B1035" t="s">
        <v>342</v>
      </c>
      <c r="C1035" t="s">
        <v>475</v>
      </c>
      <c r="D1035" t="s">
        <v>1572</v>
      </c>
      <c r="E1035" t="s">
        <v>472</v>
      </c>
      <c r="F1035">
        <v>5</v>
      </c>
    </row>
    <row r="1036" spans="1:7" x14ac:dyDescent="0.45">
      <c r="A1036" t="s">
        <v>31</v>
      </c>
      <c r="B1036" t="s">
        <v>342</v>
      </c>
      <c r="C1036" t="s">
        <v>477</v>
      </c>
      <c r="D1036" t="s">
        <v>1573</v>
      </c>
      <c r="E1036" t="s">
        <v>487</v>
      </c>
      <c r="G1036" t="s">
        <v>1587</v>
      </c>
    </row>
    <row r="1037" spans="1:7" x14ac:dyDescent="0.45">
      <c r="A1037" t="s">
        <v>31</v>
      </c>
      <c r="B1037" t="s">
        <v>107</v>
      </c>
      <c r="C1037" t="s">
        <v>470</v>
      </c>
      <c r="D1037" t="s">
        <v>1570</v>
      </c>
      <c r="E1037" t="s">
        <v>472</v>
      </c>
      <c r="F1037">
        <v>5</v>
      </c>
    </row>
    <row r="1038" spans="1:7" x14ac:dyDescent="0.45">
      <c r="A1038" t="s">
        <v>31</v>
      </c>
      <c r="B1038" t="s">
        <v>107</v>
      </c>
      <c r="C1038" t="s">
        <v>473</v>
      </c>
      <c r="D1038" t="s">
        <v>1571</v>
      </c>
      <c r="E1038" t="s">
        <v>472</v>
      </c>
      <c r="F1038">
        <v>5</v>
      </c>
    </row>
    <row r="1039" spans="1:7" x14ac:dyDescent="0.45">
      <c r="A1039" t="s">
        <v>31</v>
      </c>
      <c r="B1039" t="s">
        <v>107</v>
      </c>
      <c r="C1039" t="s">
        <v>475</v>
      </c>
      <c r="D1039" t="s">
        <v>1572</v>
      </c>
      <c r="E1039" t="s">
        <v>472</v>
      </c>
      <c r="F1039">
        <v>5</v>
      </c>
    </row>
    <row r="1040" spans="1:7" x14ac:dyDescent="0.45">
      <c r="A1040" t="s">
        <v>31</v>
      </c>
      <c r="B1040" t="s">
        <v>107</v>
      </c>
      <c r="C1040" t="s">
        <v>477</v>
      </c>
      <c r="D1040" t="s">
        <v>1573</v>
      </c>
      <c r="E1040" t="s">
        <v>487</v>
      </c>
      <c r="G1040" t="s">
        <v>1588</v>
      </c>
    </row>
    <row r="1041" spans="1:7" x14ac:dyDescent="0.45">
      <c r="A1041" t="s">
        <v>31</v>
      </c>
      <c r="B1041" t="s">
        <v>117</v>
      </c>
      <c r="C1041" t="s">
        <v>470</v>
      </c>
      <c r="D1041" t="s">
        <v>1570</v>
      </c>
      <c r="E1041" t="s">
        <v>472</v>
      </c>
      <c r="F1041">
        <v>5</v>
      </c>
    </row>
    <row r="1042" spans="1:7" x14ac:dyDescent="0.45">
      <c r="A1042" t="s">
        <v>31</v>
      </c>
      <c r="B1042" t="s">
        <v>117</v>
      </c>
      <c r="C1042" t="s">
        <v>473</v>
      </c>
      <c r="D1042" t="s">
        <v>1571</v>
      </c>
      <c r="E1042" t="s">
        <v>472</v>
      </c>
      <c r="F1042">
        <v>5</v>
      </c>
    </row>
    <row r="1043" spans="1:7" x14ac:dyDescent="0.45">
      <c r="A1043" t="s">
        <v>31</v>
      </c>
      <c r="B1043" t="s">
        <v>117</v>
      </c>
      <c r="C1043" t="s">
        <v>475</v>
      </c>
      <c r="D1043" t="s">
        <v>1572</v>
      </c>
      <c r="E1043" t="s">
        <v>472</v>
      </c>
      <c r="F1043">
        <v>5</v>
      </c>
    </row>
    <row r="1044" spans="1:7" x14ac:dyDescent="0.45">
      <c r="A1044" t="s">
        <v>31</v>
      </c>
      <c r="B1044" t="s">
        <v>117</v>
      </c>
      <c r="C1044" t="s">
        <v>477</v>
      </c>
      <c r="D1044" t="s">
        <v>1573</v>
      </c>
      <c r="E1044" t="s">
        <v>487</v>
      </c>
      <c r="G1044" t="s">
        <v>1589</v>
      </c>
    </row>
    <row r="1045" spans="1:7" x14ac:dyDescent="0.45">
      <c r="A1045" t="s">
        <v>31</v>
      </c>
      <c r="B1045" t="s">
        <v>351</v>
      </c>
      <c r="C1045" t="s">
        <v>470</v>
      </c>
      <c r="D1045" t="s">
        <v>1570</v>
      </c>
      <c r="E1045" t="s">
        <v>472</v>
      </c>
      <c r="F1045">
        <v>5</v>
      </c>
    </row>
    <row r="1046" spans="1:7" x14ac:dyDescent="0.45">
      <c r="A1046" t="s">
        <v>31</v>
      </c>
      <c r="B1046" t="s">
        <v>351</v>
      </c>
      <c r="C1046" t="s">
        <v>473</v>
      </c>
      <c r="D1046" t="s">
        <v>1571</v>
      </c>
      <c r="E1046" t="s">
        <v>472</v>
      </c>
      <c r="F1046">
        <v>5</v>
      </c>
    </row>
    <row r="1047" spans="1:7" x14ac:dyDescent="0.45">
      <c r="A1047" t="s">
        <v>31</v>
      </c>
      <c r="B1047" t="s">
        <v>351</v>
      </c>
      <c r="C1047" t="s">
        <v>475</v>
      </c>
      <c r="D1047" t="s">
        <v>1572</v>
      </c>
      <c r="E1047" t="s">
        <v>472</v>
      </c>
      <c r="F1047">
        <v>5</v>
      </c>
    </row>
    <row r="1048" spans="1:7" x14ac:dyDescent="0.45">
      <c r="A1048" t="s">
        <v>31</v>
      </c>
      <c r="B1048" t="s">
        <v>351</v>
      </c>
      <c r="C1048" t="s">
        <v>477</v>
      </c>
      <c r="D1048" t="s">
        <v>1573</v>
      </c>
      <c r="E1048" t="s">
        <v>487</v>
      </c>
      <c r="G1048" t="s">
        <v>1590</v>
      </c>
    </row>
    <row r="1049" spans="1:7" x14ac:dyDescent="0.45">
      <c r="A1049" t="s">
        <v>31</v>
      </c>
      <c r="B1049" t="s">
        <v>107</v>
      </c>
      <c r="C1049" t="s">
        <v>470</v>
      </c>
      <c r="D1049" t="s">
        <v>1570</v>
      </c>
      <c r="E1049" t="s">
        <v>472</v>
      </c>
      <c r="F1049">
        <v>4</v>
      </c>
    </row>
    <row r="1050" spans="1:7" x14ac:dyDescent="0.45">
      <c r="A1050" t="s">
        <v>31</v>
      </c>
      <c r="B1050" t="s">
        <v>107</v>
      </c>
      <c r="C1050" t="s">
        <v>473</v>
      </c>
      <c r="D1050" t="s">
        <v>1571</v>
      </c>
      <c r="E1050" t="s">
        <v>472</v>
      </c>
      <c r="F1050">
        <v>4</v>
      </c>
    </row>
    <row r="1051" spans="1:7" x14ac:dyDescent="0.45">
      <c r="A1051" t="s">
        <v>31</v>
      </c>
      <c r="B1051" t="s">
        <v>107</v>
      </c>
      <c r="C1051" t="s">
        <v>475</v>
      </c>
      <c r="D1051" t="s">
        <v>1572</v>
      </c>
      <c r="E1051" t="s">
        <v>472</v>
      </c>
      <c r="F1051">
        <v>4</v>
      </c>
    </row>
    <row r="1052" spans="1:7" x14ac:dyDescent="0.45">
      <c r="A1052" t="s">
        <v>31</v>
      </c>
      <c r="B1052" t="s">
        <v>107</v>
      </c>
      <c r="C1052" t="s">
        <v>477</v>
      </c>
      <c r="D1052" t="s">
        <v>1573</v>
      </c>
      <c r="E1052" t="s">
        <v>487</v>
      </c>
      <c r="G1052" t="s">
        <v>1591</v>
      </c>
    </row>
    <row r="1053" spans="1:7" x14ac:dyDescent="0.45">
      <c r="A1053" t="s">
        <v>31</v>
      </c>
      <c r="B1053" t="s">
        <v>107</v>
      </c>
      <c r="C1053" t="s">
        <v>470</v>
      </c>
      <c r="D1053" t="s">
        <v>1570</v>
      </c>
      <c r="E1053" t="s">
        <v>472</v>
      </c>
      <c r="F1053">
        <v>5</v>
      </c>
    </row>
    <row r="1054" spans="1:7" x14ac:dyDescent="0.45">
      <c r="A1054" t="s">
        <v>31</v>
      </c>
      <c r="B1054" t="s">
        <v>107</v>
      </c>
      <c r="C1054" t="s">
        <v>473</v>
      </c>
      <c r="D1054" t="s">
        <v>1571</v>
      </c>
      <c r="E1054" t="s">
        <v>472</v>
      </c>
      <c r="F1054">
        <v>5</v>
      </c>
    </row>
    <row r="1055" spans="1:7" x14ac:dyDescent="0.45">
      <c r="A1055" t="s">
        <v>31</v>
      </c>
      <c r="B1055" t="s">
        <v>107</v>
      </c>
      <c r="C1055" t="s">
        <v>475</v>
      </c>
      <c r="D1055" t="s">
        <v>1572</v>
      </c>
      <c r="E1055" t="s">
        <v>472</v>
      </c>
      <c r="F1055">
        <v>5</v>
      </c>
    </row>
    <row r="1056" spans="1:7" x14ac:dyDescent="0.45">
      <c r="A1056" t="s">
        <v>31</v>
      </c>
      <c r="B1056" t="s">
        <v>107</v>
      </c>
      <c r="C1056" t="s">
        <v>477</v>
      </c>
      <c r="D1056" t="s">
        <v>1573</v>
      </c>
      <c r="E1056" t="s">
        <v>487</v>
      </c>
      <c r="G1056" t="s">
        <v>1592</v>
      </c>
    </row>
    <row r="1057" spans="1:7" x14ac:dyDescent="0.45">
      <c r="A1057" t="s">
        <v>31</v>
      </c>
      <c r="B1057" t="s">
        <v>158</v>
      </c>
      <c r="C1057" t="s">
        <v>470</v>
      </c>
      <c r="D1057" t="s">
        <v>1570</v>
      </c>
      <c r="E1057" t="s">
        <v>472</v>
      </c>
      <c r="F1057">
        <v>4</v>
      </c>
    </row>
    <row r="1058" spans="1:7" x14ac:dyDescent="0.45">
      <c r="A1058" t="s">
        <v>31</v>
      </c>
      <c r="B1058" t="s">
        <v>158</v>
      </c>
      <c r="C1058" t="s">
        <v>473</v>
      </c>
      <c r="D1058" t="s">
        <v>1571</v>
      </c>
      <c r="E1058" t="s">
        <v>472</v>
      </c>
      <c r="F1058">
        <v>5</v>
      </c>
    </row>
    <row r="1059" spans="1:7" x14ac:dyDescent="0.45">
      <c r="A1059" t="s">
        <v>31</v>
      </c>
      <c r="B1059" t="s">
        <v>158</v>
      </c>
      <c r="C1059" t="s">
        <v>475</v>
      </c>
      <c r="D1059" t="s">
        <v>1572</v>
      </c>
      <c r="E1059" t="s">
        <v>472</v>
      </c>
      <c r="F1059">
        <v>5</v>
      </c>
    </row>
    <row r="1060" spans="1:7" x14ac:dyDescent="0.45">
      <c r="A1060" t="s">
        <v>31</v>
      </c>
      <c r="B1060" t="s">
        <v>158</v>
      </c>
      <c r="C1060" t="s">
        <v>477</v>
      </c>
      <c r="D1060" t="s">
        <v>1573</v>
      </c>
      <c r="E1060" t="s">
        <v>487</v>
      </c>
    </row>
    <row r="1061" spans="1:7" x14ac:dyDescent="0.45">
      <c r="A1061" t="s">
        <v>31</v>
      </c>
      <c r="B1061" t="s">
        <v>107</v>
      </c>
      <c r="C1061" t="s">
        <v>470</v>
      </c>
      <c r="D1061" t="s">
        <v>1570</v>
      </c>
      <c r="E1061" t="s">
        <v>472</v>
      </c>
      <c r="F1061">
        <v>5</v>
      </c>
    </row>
    <row r="1062" spans="1:7" x14ac:dyDescent="0.45">
      <c r="A1062" t="s">
        <v>31</v>
      </c>
      <c r="B1062" t="s">
        <v>107</v>
      </c>
      <c r="C1062" t="s">
        <v>473</v>
      </c>
      <c r="D1062" t="s">
        <v>1571</v>
      </c>
      <c r="E1062" t="s">
        <v>472</v>
      </c>
      <c r="F1062">
        <v>5</v>
      </c>
    </row>
    <row r="1063" spans="1:7" x14ac:dyDescent="0.45">
      <c r="A1063" t="s">
        <v>31</v>
      </c>
      <c r="B1063" t="s">
        <v>107</v>
      </c>
      <c r="C1063" t="s">
        <v>475</v>
      </c>
      <c r="D1063" t="s">
        <v>1572</v>
      </c>
      <c r="E1063" t="s">
        <v>472</v>
      </c>
      <c r="F1063">
        <v>5</v>
      </c>
    </row>
    <row r="1064" spans="1:7" x14ac:dyDescent="0.45">
      <c r="A1064" t="s">
        <v>31</v>
      </c>
      <c r="B1064" t="s">
        <v>107</v>
      </c>
      <c r="C1064" t="s">
        <v>477</v>
      </c>
      <c r="D1064" t="s">
        <v>1573</v>
      </c>
      <c r="E1064" t="s">
        <v>487</v>
      </c>
      <c r="G1064" t="s">
        <v>1593</v>
      </c>
    </row>
    <row r="1065" spans="1:7" x14ac:dyDescent="0.45">
      <c r="A1065" t="s">
        <v>31</v>
      </c>
      <c r="B1065" t="s">
        <v>117</v>
      </c>
      <c r="C1065" t="s">
        <v>470</v>
      </c>
      <c r="D1065" t="s">
        <v>1570</v>
      </c>
      <c r="E1065" t="s">
        <v>472</v>
      </c>
      <c r="F1065">
        <v>4</v>
      </c>
    </row>
    <row r="1066" spans="1:7" x14ac:dyDescent="0.45">
      <c r="A1066" t="s">
        <v>31</v>
      </c>
      <c r="B1066" t="s">
        <v>117</v>
      </c>
      <c r="C1066" t="s">
        <v>473</v>
      </c>
      <c r="D1066" t="s">
        <v>1571</v>
      </c>
      <c r="E1066" t="s">
        <v>472</v>
      </c>
      <c r="F1066">
        <v>5</v>
      </c>
    </row>
    <row r="1067" spans="1:7" x14ac:dyDescent="0.45">
      <c r="A1067" t="s">
        <v>31</v>
      </c>
      <c r="B1067" t="s">
        <v>117</v>
      </c>
      <c r="C1067" t="s">
        <v>475</v>
      </c>
      <c r="D1067" t="s">
        <v>1572</v>
      </c>
      <c r="E1067" t="s">
        <v>472</v>
      </c>
      <c r="F1067">
        <v>5</v>
      </c>
    </row>
    <row r="1068" spans="1:7" x14ac:dyDescent="0.45">
      <c r="A1068" t="s">
        <v>31</v>
      </c>
      <c r="B1068" t="s">
        <v>117</v>
      </c>
      <c r="C1068" t="s">
        <v>477</v>
      </c>
      <c r="D1068" t="s">
        <v>1573</v>
      </c>
      <c r="E1068" t="s">
        <v>487</v>
      </c>
      <c r="G1068" t="s">
        <v>1594</v>
      </c>
    </row>
    <row r="1069" spans="1:7" x14ac:dyDescent="0.45">
      <c r="A1069" t="s">
        <v>31</v>
      </c>
      <c r="B1069" t="s">
        <v>117</v>
      </c>
      <c r="C1069" t="s">
        <v>470</v>
      </c>
      <c r="D1069" t="s">
        <v>1570</v>
      </c>
      <c r="E1069" t="s">
        <v>472</v>
      </c>
      <c r="F1069">
        <v>5</v>
      </c>
    </row>
    <row r="1070" spans="1:7" x14ac:dyDescent="0.45">
      <c r="A1070" t="s">
        <v>31</v>
      </c>
      <c r="B1070" t="s">
        <v>117</v>
      </c>
      <c r="C1070" t="s">
        <v>473</v>
      </c>
      <c r="D1070" t="s">
        <v>1571</v>
      </c>
      <c r="E1070" t="s">
        <v>472</v>
      </c>
      <c r="F1070">
        <v>5</v>
      </c>
    </row>
    <row r="1071" spans="1:7" x14ac:dyDescent="0.45">
      <c r="A1071" t="s">
        <v>31</v>
      </c>
      <c r="B1071" t="s">
        <v>117</v>
      </c>
      <c r="C1071" t="s">
        <v>475</v>
      </c>
      <c r="D1071" t="s">
        <v>1572</v>
      </c>
      <c r="E1071" t="s">
        <v>472</v>
      </c>
      <c r="F1071">
        <v>5</v>
      </c>
    </row>
    <row r="1072" spans="1:7" x14ac:dyDescent="0.45">
      <c r="A1072" t="s">
        <v>31</v>
      </c>
      <c r="B1072" t="s">
        <v>117</v>
      </c>
      <c r="C1072" t="s">
        <v>477</v>
      </c>
      <c r="D1072" t="s">
        <v>1573</v>
      </c>
      <c r="E1072" t="s">
        <v>487</v>
      </c>
      <c r="G1072" t="s">
        <v>1595</v>
      </c>
    </row>
    <row r="1073" spans="1:7" x14ac:dyDescent="0.45">
      <c r="A1073" t="s">
        <v>31</v>
      </c>
      <c r="B1073" t="s">
        <v>375</v>
      </c>
      <c r="C1073" t="s">
        <v>470</v>
      </c>
      <c r="D1073" t="s">
        <v>1570</v>
      </c>
      <c r="E1073" t="s">
        <v>472</v>
      </c>
      <c r="F1073">
        <v>5</v>
      </c>
    </row>
    <row r="1074" spans="1:7" x14ac:dyDescent="0.45">
      <c r="A1074" t="s">
        <v>31</v>
      </c>
      <c r="B1074" t="s">
        <v>375</v>
      </c>
      <c r="C1074" t="s">
        <v>473</v>
      </c>
      <c r="D1074" t="s">
        <v>1571</v>
      </c>
      <c r="E1074" t="s">
        <v>472</v>
      </c>
      <c r="F1074">
        <v>5</v>
      </c>
    </row>
    <row r="1075" spans="1:7" x14ac:dyDescent="0.45">
      <c r="A1075" t="s">
        <v>31</v>
      </c>
      <c r="B1075" t="s">
        <v>375</v>
      </c>
      <c r="C1075" t="s">
        <v>475</v>
      </c>
      <c r="D1075" t="s">
        <v>1572</v>
      </c>
      <c r="E1075" t="s">
        <v>472</v>
      </c>
      <c r="F1075">
        <v>5</v>
      </c>
    </row>
    <row r="1076" spans="1:7" x14ac:dyDescent="0.45">
      <c r="A1076" t="s">
        <v>31</v>
      </c>
      <c r="B1076" t="s">
        <v>375</v>
      </c>
      <c r="C1076" t="s">
        <v>477</v>
      </c>
      <c r="D1076" t="s">
        <v>1573</v>
      </c>
      <c r="E1076" t="s">
        <v>487</v>
      </c>
      <c r="G1076" t="s">
        <v>1596</v>
      </c>
    </row>
    <row r="1077" spans="1:7" x14ac:dyDescent="0.45">
      <c r="A1077" t="s">
        <v>70</v>
      </c>
      <c r="B1077" t="s">
        <v>113</v>
      </c>
      <c r="C1077" t="s">
        <v>470</v>
      </c>
      <c r="D1077" t="s">
        <v>1597</v>
      </c>
      <c r="E1077" t="s">
        <v>472</v>
      </c>
      <c r="F1077">
        <v>5</v>
      </c>
    </row>
    <row r="1078" spans="1:7" x14ac:dyDescent="0.45">
      <c r="A1078" t="s">
        <v>70</v>
      </c>
      <c r="B1078" t="s">
        <v>113</v>
      </c>
      <c r="C1078" t="s">
        <v>473</v>
      </c>
      <c r="D1078" t="s">
        <v>1598</v>
      </c>
      <c r="E1078" t="s">
        <v>472</v>
      </c>
      <c r="F1078">
        <v>5</v>
      </c>
    </row>
    <row r="1079" spans="1:7" x14ac:dyDescent="0.45">
      <c r="A1079" t="s">
        <v>70</v>
      </c>
      <c r="B1079" t="s">
        <v>113</v>
      </c>
      <c r="C1079" t="s">
        <v>475</v>
      </c>
      <c r="D1079" t="s">
        <v>1599</v>
      </c>
      <c r="E1079" t="s">
        <v>472</v>
      </c>
      <c r="F1079">
        <v>5</v>
      </c>
    </row>
    <row r="1080" spans="1:7" x14ac:dyDescent="0.45">
      <c r="A1080" t="s">
        <v>70</v>
      </c>
      <c r="B1080" t="s">
        <v>113</v>
      </c>
      <c r="C1080" t="s">
        <v>477</v>
      </c>
      <c r="D1080" t="s">
        <v>1600</v>
      </c>
      <c r="E1080" t="s">
        <v>472</v>
      </c>
      <c r="F1080">
        <v>5</v>
      </c>
    </row>
    <row r="1081" spans="1:7" x14ac:dyDescent="0.45">
      <c r="A1081" t="s">
        <v>70</v>
      </c>
      <c r="B1081" t="s">
        <v>113</v>
      </c>
      <c r="C1081" t="s">
        <v>479</v>
      </c>
      <c r="D1081" t="s">
        <v>1601</v>
      </c>
      <c r="E1081" t="s">
        <v>472</v>
      </c>
      <c r="F1081">
        <v>5</v>
      </c>
    </row>
    <row r="1082" spans="1:7" x14ac:dyDescent="0.45">
      <c r="A1082" t="s">
        <v>70</v>
      </c>
      <c r="B1082" t="s">
        <v>113</v>
      </c>
      <c r="C1082" t="s">
        <v>481</v>
      </c>
      <c r="D1082" t="s">
        <v>1602</v>
      </c>
      <c r="E1082" t="s">
        <v>472</v>
      </c>
      <c r="F1082">
        <v>5</v>
      </c>
    </row>
    <row r="1083" spans="1:7" x14ac:dyDescent="0.45">
      <c r="A1083" t="s">
        <v>70</v>
      </c>
      <c r="B1083" t="s">
        <v>113</v>
      </c>
      <c r="C1083" t="s">
        <v>483</v>
      </c>
      <c r="D1083" t="s">
        <v>1603</v>
      </c>
      <c r="E1083" t="s">
        <v>487</v>
      </c>
      <c r="G1083" t="s">
        <v>1604</v>
      </c>
    </row>
    <row r="1084" spans="1:7" x14ac:dyDescent="0.45">
      <c r="A1084" t="s">
        <v>70</v>
      </c>
      <c r="B1084" t="s">
        <v>113</v>
      </c>
      <c r="C1084" t="s">
        <v>485</v>
      </c>
      <c r="D1084" t="s">
        <v>1605</v>
      </c>
      <c r="E1084" t="s">
        <v>487</v>
      </c>
      <c r="G1084" t="s">
        <v>1606</v>
      </c>
    </row>
    <row r="1085" spans="1:7" x14ac:dyDescent="0.45">
      <c r="A1085" t="s">
        <v>70</v>
      </c>
      <c r="B1085" t="s">
        <v>113</v>
      </c>
      <c r="C1085" t="s">
        <v>470</v>
      </c>
      <c r="D1085" t="s">
        <v>1597</v>
      </c>
      <c r="E1085" t="s">
        <v>472</v>
      </c>
      <c r="F1085">
        <v>4</v>
      </c>
    </row>
    <row r="1086" spans="1:7" x14ac:dyDescent="0.45">
      <c r="A1086" t="s">
        <v>70</v>
      </c>
      <c r="B1086" t="s">
        <v>113</v>
      </c>
      <c r="C1086" t="s">
        <v>473</v>
      </c>
      <c r="D1086" t="s">
        <v>1598</v>
      </c>
      <c r="E1086" t="s">
        <v>472</v>
      </c>
      <c r="F1086">
        <v>4</v>
      </c>
    </row>
    <row r="1087" spans="1:7" x14ac:dyDescent="0.45">
      <c r="A1087" t="s">
        <v>70</v>
      </c>
      <c r="B1087" t="s">
        <v>113</v>
      </c>
      <c r="C1087" t="s">
        <v>475</v>
      </c>
      <c r="D1087" t="s">
        <v>1599</v>
      </c>
      <c r="E1087" t="s">
        <v>472</v>
      </c>
      <c r="F1087">
        <v>4</v>
      </c>
    </row>
    <row r="1088" spans="1:7" x14ac:dyDescent="0.45">
      <c r="A1088" t="s">
        <v>70</v>
      </c>
      <c r="B1088" t="s">
        <v>113</v>
      </c>
      <c r="C1088" t="s">
        <v>477</v>
      </c>
      <c r="D1088" t="s">
        <v>1600</v>
      </c>
      <c r="E1088" t="s">
        <v>472</v>
      </c>
      <c r="F1088">
        <v>4</v>
      </c>
    </row>
    <row r="1089" spans="1:7" x14ac:dyDescent="0.45">
      <c r="A1089" t="s">
        <v>70</v>
      </c>
      <c r="B1089" t="s">
        <v>113</v>
      </c>
      <c r="C1089" t="s">
        <v>479</v>
      </c>
      <c r="D1089" t="s">
        <v>1601</v>
      </c>
      <c r="E1089" t="s">
        <v>472</v>
      </c>
      <c r="F1089">
        <v>4</v>
      </c>
    </row>
    <row r="1090" spans="1:7" x14ac:dyDescent="0.45">
      <c r="A1090" t="s">
        <v>70</v>
      </c>
      <c r="B1090" t="s">
        <v>113</v>
      </c>
      <c r="C1090" t="s">
        <v>481</v>
      </c>
      <c r="D1090" t="s">
        <v>1602</v>
      </c>
      <c r="E1090" t="s">
        <v>472</v>
      </c>
      <c r="F1090">
        <v>4</v>
      </c>
    </row>
    <row r="1091" spans="1:7" x14ac:dyDescent="0.45">
      <c r="A1091" t="s">
        <v>70</v>
      </c>
      <c r="B1091" t="s">
        <v>113</v>
      </c>
      <c r="C1091" t="s">
        <v>483</v>
      </c>
      <c r="D1091" t="s">
        <v>1603</v>
      </c>
      <c r="E1091" t="s">
        <v>487</v>
      </c>
      <c r="G1091" t="s">
        <v>1607</v>
      </c>
    </row>
    <row r="1092" spans="1:7" x14ac:dyDescent="0.45">
      <c r="A1092" t="s">
        <v>70</v>
      </c>
      <c r="B1092" t="s">
        <v>113</v>
      </c>
      <c r="C1092" t="s">
        <v>485</v>
      </c>
      <c r="D1092" t="s">
        <v>1605</v>
      </c>
      <c r="E1092" t="s">
        <v>487</v>
      </c>
    </row>
    <row r="1093" spans="1:7" x14ac:dyDescent="0.45">
      <c r="A1093" t="s">
        <v>70</v>
      </c>
      <c r="B1093" t="s">
        <v>113</v>
      </c>
      <c r="C1093" t="s">
        <v>470</v>
      </c>
      <c r="D1093" t="s">
        <v>1597</v>
      </c>
      <c r="E1093" t="s">
        <v>472</v>
      </c>
      <c r="F1093">
        <v>4</v>
      </c>
    </row>
    <row r="1094" spans="1:7" x14ac:dyDescent="0.45">
      <c r="A1094" t="s">
        <v>70</v>
      </c>
      <c r="B1094" t="s">
        <v>113</v>
      </c>
      <c r="C1094" t="s">
        <v>473</v>
      </c>
      <c r="D1094" t="s">
        <v>1598</v>
      </c>
      <c r="E1094" t="s">
        <v>472</v>
      </c>
      <c r="F1094">
        <v>4</v>
      </c>
    </row>
    <row r="1095" spans="1:7" x14ac:dyDescent="0.45">
      <c r="A1095" t="s">
        <v>70</v>
      </c>
      <c r="B1095" t="s">
        <v>113</v>
      </c>
      <c r="C1095" t="s">
        <v>475</v>
      </c>
      <c r="D1095" t="s">
        <v>1599</v>
      </c>
      <c r="E1095" t="s">
        <v>472</v>
      </c>
      <c r="F1095">
        <v>4</v>
      </c>
    </row>
    <row r="1096" spans="1:7" x14ac:dyDescent="0.45">
      <c r="A1096" t="s">
        <v>70</v>
      </c>
      <c r="B1096" t="s">
        <v>113</v>
      </c>
      <c r="C1096" t="s">
        <v>477</v>
      </c>
      <c r="D1096" t="s">
        <v>1600</v>
      </c>
      <c r="E1096" t="s">
        <v>472</v>
      </c>
      <c r="F1096">
        <v>4</v>
      </c>
    </row>
    <row r="1097" spans="1:7" x14ac:dyDescent="0.45">
      <c r="A1097" t="s">
        <v>70</v>
      </c>
      <c r="B1097" t="s">
        <v>113</v>
      </c>
      <c r="C1097" t="s">
        <v>479</v>
      </c>
      <c r="D1097" t="s">
        <v>1601</v>
      </c>
      <c r="E1097" t="s">
        <v>472</v>
      </c>
      <c r="F1097">
        <v>4</v>
      </c>
    </row>
    <row r="1098" spans="1:7" x14ac:dyDescent="0.45">
      <c r="A1098" t="s">
        <v>70</v>
      </c>
      <c r="B1098" t="s">
        <v>113</v>
      </c>
      <c r="C1098" t="s">
        <v>481</v>
      </c>
      <c r="D1098" t="s">
        <v>1602</v>
      </c>
      <c r="E1098" t="s">
        <v>472</v>
      </c>
      <c r="F1098">
        <v>4</v>
      </c>
    </row>
    <row r="1099" spans="1:7" x14ac:dyDescent="0.45">
      <c r="A1099" t="s">
        <v>70</v>
      </c>
      <c r="B1099" t="s">
        <v>113</v>
      </c>
      <c r="C1099" t="s">
        <v>483</v>
      </c>
      <c r="D1099" t="s">
        <v>1603</v>
      </c>
      <c r="E1099" t="s">
        <v>487</v>
      </c>
    </row>
    <row r="1100" spans="1:7" x14ac:dyDescent="0.45">
      <c r="A1100" t="s">
        <v>70</v>
      </c>
      <c r="B1100" t="s">
        <v>113</v>
      </c>
      <c r="C1100" t="s">
        <v>485</v>
      </c>
      <c r="D1100" t="s">
        <v>1605</v>
      </c>
      <c r="E1100" t="s">
        <v>487</v>
      </c>
    </row>
    <row r="1101" spans="1:7" x14ac:dyDescent="0.45">
      <c r="A1101" t="s">
        <v>70</v>
      </c>
      <c r="B1101" t="s">
        <v>113</v>
      </c>
      <c r="C1101" t="s">
        <v>470</v>
      </c>
      <c r="D1101" t="s">
        <v>1597</v>
      </c>
      <c r="E1101" t="s">
        <v>472</v>
      </c>
      <c r="F1101">
        <v>5</v>
      </c>
    </row>
    <row r="1102" spans="1:7" x14ac:dyDescent="0.45">
      <c r="A1102" t="s">
        <v>70</v>
      </c>
      <c r="B1102" t="s">
        <v>113</v>
      </c>
      <c r="C1102" t="s">
        <v>473</v>
      </c>
      <c r="D1102" t="s">
        <v>1598</v>
      </c>
      <c r="E1102" t="s">
        <v>472</v>
      </c>
      <c r="F1102">
        <v>5</v>
      </c>
    </row>
    <row r="1103" spans="1:7" x14ac:dyDescent="0.45">
      <c r="A1103" t="s">
        <v>70</v>
      </c>
      <c r="B1103" t="s">
        <v>113</v>
      </c>
      <c r="C1103" t="s">
        <v>475</v>
      </c>
      <c r="D1103" t="s">
        <v>1599</v>
      </c>
      <c r="E1103" t="s">
        <v>472</v>
      </c>
      <c r="F1103">
        <v>5</v>
      </c>
    </row>
    <row r="1104" spans="1:7" x14ac:dyDescent="0.45">
      <c r="A1104" t="s">
        <v>70</v>
      </c>
      <c r="B1104" t="s">
        <v>113</v>
      </c>
      <c r="C1104" t="s">
        <v>477</v>
      </c>
      <c r="D1104" t="s">
        <v>1600</v>
      </c>
      <c r="E1104" t="s">
        <v>472</v>
      </c>
      <c r="F1104">
        <v>5</v>
      </c>
    </row>
    <row r="1105" spans="1:7" x14ac:dyDescent="0.45">
      <c r="A1105" t="s">
        <v>70</v>
      </c>
      <c r="B1105" t="s">
        <v>113</v>
      </c>
      <c r="C1105" t="s">
        <v>479</v>
      </c>
      <c r="D1105" t="s">
        <v>1601</v>
      </c>
      <c r="E1105" t="s">
        <v>472</v>
      </c>
      <c r="F1105">
        <v>5</v>
      </c>
    </row>
    <row r="1106" spans="1:7" x14ac:dyDescent="0.45">
      <c r="A1106" t="s">
        <v>70</v>
      </c>
      <c r="B1106" t="s">
        <v>113</v>
      </c>
      <c r="C1106" t="s">
        <v>481</v>
      </c>
      <c r="D1106" t="s">
        <v>1602</v>
      </c>
      <c r="E1106" t="s">
        <v>472</v>
      </c>
      <c r="F1106">
        <v>5</v>
      </c>
    </row>
    <row r="1107" spans="1:7" x14ac:dyDescent="0.45">
      <c r="A1107" t="s">
        <v>70</v>
      </c>
      <c r="B1107" t="s">
        <v>113</v>
      </c>
      <c r="C1107" t="s">
        <v>483</v>
      </c>
      <c r="D1107" t="s">
        <v>1603</v>
      </c>
      <c r="E1107" t="s">
        <v>487</v>
      </c>
      <c r="G1107" t="s">
        <v>1608</v>
      </c>
    </row>
    <row r="1108" spans="1:7" x14ac:dyDescent="0.45">
      <c r="A1108" t="s">
        <v>70</v>
      </c>
      <c r="B1108" t="s">
        <v>113</v>
      </c>
      <c r="C1108" t="s">
        <v>470</v>
      </c>
      <c r="D1108" t="s">
        <v>1597</v>
      </c>
      <c r="E1108" t="s">
        <v>472</v>
      </c>
      <c r="F1108">
        <v>3</v>
      </c>
    </row>
    <row r="1109" spans="1:7" x14ac:dyDescent="0.45">
      <c r="A1109" t="s">
        <v>70</v>
      </c>
      <c r="B1109" t="s">
        <v>113</v>
      </c>
      <c r="C1109" t="s">
        <v>473</v>
      </c>
      <c r="D1109" t="s">
        <v>1598</v>
      </c>
      <c r="E1109" t="s">
        <v>472</v>
      </c>
      <c r="F1109">
        <v>2</v>
      </c>
    </row>
    <row r="1110" spans="1:7" x14ac:dyDescent="0.45">
      <c r="A1110" t="s">
        <v>70</v>
      </c>
      <c r="B1110" t="s">
        <v>113</v>
      </c>
      <c r="C1110" t="s">
        <v>475</v>
      </c>
      <c r="D1110" t="s">
        <v>1599</v>
      </c>
      <c r="E1110" t="s">
        <v>472</v>
      </c>
      <c r="F1110">
        <v>2</v>
      </c>
    </row>
    <row r="1111" spans="1:7" x14ac:dyDescent="0.45">
      <c r="A1111" t="s">
        <v>70</v>
      </c>
      <c r="B1111" t="s">
        <v>113</v>
      </c>
      <c r="C1111" t="s">
        <v>477</v>
      </c>
      <c r="D1111" t="s">
        <v>1600</v>
      </c>
      <c r="E1111" t="s">
        <v>472</v>
      </c>
      <c r="F1111">
        <v>2</v>
      </c>
    </row>
    <row r="1112" spans="1:7" x14ac:dyDescent="0.45">
      <c r="A1112" t="s">
        <v>70</v>
      </c>
      <c r="B1112" t="s">
        <v>113</v>
      </c>
      <c r="C1112" t="s">
        <v>479</v>
      </c>
      <c r="D1112" t="s">
        <v>1601</v>
      </c>
      <c r="E1112" t="s">
        <v>472</v>
      </c>
      <c r="F1112">
        <v>3</v>
      </c>
    </row>
    <row r="1113" spans="1:7" x14ac:dyDescent="0.45">
      <c r="A1113" t="s">
        <v>70</v>
      </c>
      <c r="B1113" t="s">
        <v>113</v>
      </c>
      <c r="C1113" t="s">
        <v>481</v>
      </c>
      <c r="D1113" t="s">
        <v>1602</v>
      </c>
      <c r="E1113" t="s">
        <v>472</v>
      </c>
      <c r="F1113">
        <v>4</v>
      </c>
    </row>
    <row r="1114" spans="1:7" x14ac:dyDescent="0.45">
      <c r="A1114" t="s">
        <v>70</v>
      </c>
      <c r="B1114" t="s">
        <v>113</v>
      </c>
      <c r="C1114" t="s">
        <v>483</v>
      </c>
      <c r="D1114" t="s">
        <v>1603</v>
      </c>
      <c r="E1114" t="s">
        <v>487</v>
      </c>
    </row>
    <row r="1115" spans="1:7" x14ac:dyDescent="0.45">
      <c r="A1115" t="s">
        <v>70</v>
      </c>
      <c r="B1115" t="s">
        <v>113</v>
      </c>
      <c r="C1115" t="s">
        <v>485</v>
      </c>
      <c r="D1115" t="s">
        <v>1605</v>
      </c>
      <c r="E1115" t="s">
        <v>487</v>
      </c>
    </row>
    <row r="1116" spans="1:7" x14ac:dyDescent="0.45">
      <c r="A1116" t="s">
        <v>70</v>
      </c>
      <c r="B1116" t="s">
        <v>113</v>
      </c>
      <c r="C1116" t="s">
        <v>470</v>
      </c>
      <c r="D1116" t="s">
        <v>1597</v>
      </c>
      <c r="E1116" t="s">
        <v>472</v>
      </c>
      <c r="F1116">
        <v>3</v>
      </c>
    </row>
    <row r="1117" spans="1:7" x14ac:dyDescent="0.45">
      <c r="A1117" t="s">
        <v>70</v>
      </c>
      <c r="B1117" t="s">
        <v>113</v>
      </c>
      <c r="C1117" t="s">
        <v>473</v>
      </c>
      <c r="D1117" t="s">
        <v>1598</v>
      </c>
      <c r="E1117" t="s">
        <v>472</v>
      </c>
      <c r="F1117">
        <v>4</v>
      </c>
    </row>
    <row r="1118" spans="1:7" x14ac:dyDescent="0.45">
      <c r="A1118" t="s">
        <v>70</v>
      </c>
      <c r="B1118" t="s">
        <v>113</v>
      </c>
      <c r="C1118" t="s">
        <v>475</v>
      </c>
      <c r="D1118" t="s">
        <v>1599</v>
      </c>
      <c r="E1118" t="s">
        <v>472</v>
      </c>
      <c r="F1118">
        <v>4</v>
      </c>
    </row>
    <row r="1119" spans="1:7" x14ac:dyDescent="0.45">
      <c r="A1119" t="s">
        <v>70</v>
      </c>
      <c r="B1119" t="s">
        <v>113</v>
      </c>
      <c r="C1119" t="s">
        <v>477</v>
      </c>
      <c r="D1119" t="s">
        <v>1600</v>
      </c>
      <c r="E1119" t="s">
        <v>472</v>
      </c>
      <c r="F1119">
        <v>4</v>
      </c>
    </row>
    <row r="1120" spans="1:7" x14ac:dyDescent="0.45">
      <c r="A1120" t="s">
        <v>70</v>
      </c>
      <c r="B1120" t="s">
        <v>113</v>
      </c>
      <c r="C1120" t="s">
        <v>479</v>
      </c>
      <c r="D1120" t="s">
        <v>1601</v>
      </c>
      <c r="E1120" t="s">
        <v>472</v>
      </c>
      <c r="F1120">
        <v>4</v>
      </c>
    </row>
    <row r="1121" spans="1:7" x14ac:dyDescent="0.45">
      <c r="A1121" t="s">
        <v>70</v>
      </c>
      <c r="B1121" t="s">
        <v>113</v>
      </c>
      <c r="C1121" t="s">
        <v>481</v>
      </c>
      <c r="D1121" t="s">
        <v>1602</v>
      </c>
      <c r="E1121" t="s">
        <v>472</v>
      </c>
      <c r="F1121">
        <v>4</v>
      </c>
    </row>
    <row r="1122" spans="1:7" x14ac:dyDescent="0.45">
      <c r="A1122" t="s">
        <v>70</v>
      </c>
      <c r="B1122" t="s">
        <v>113</v>
      </c>
      <c r="C1122" t="s">
        <v>483</v>
      </c>
      <c r="D1122" t="s">
        <v>1603</v>
      </c>
      <c r="E1122" t="s">
        <v>487</v>
      </c>
      <c r="G1122" t="s">
        <v>1609</v>
      </c>
    </row>
    <row r="1123" spans="1:7" x14ac:dyDescent="0.45">
      <c r="A1123" t="s">
        <v>70</v>
      </c>
      <c r="B1123" t="s">
        <v>113</v>
      </c>
      <c r="C1123" t="s">
        <v>485</v>
      </c>
      <c r="D1123" t="s">
        <v>1605</v>
      </c>
      <c r="E1123" t="s">
        <v>487</v>
      </c>
      <c r="G1123" t="s">
        <v>1609</v>
      </c>
    </row>
    <row r="1124" spans="1:7" x14ac:dyDescent="0.45">
      <c r="A1124" t="s">
        <v>70</v>
      </c>
      <c r="B1124" t="s">
        <v>113</v>
      </c>
      <c r="C1124" t="s">
        <v>470</v>
      </c>
      <c r="D1124" t="s">
        <v>1597</v>
      </c>
      <c r="E1124" t="s">
        <v>472</v>
      </c>
      <c r="F1124">
        <v>4</v>
      </c>
    </row>
    <row r="1125" spans="1:7" x14ac:dyDescent="0.45">
      <c r="A1125" t="s">
        <v>70</v>
      </c>
      <c r="B1125" t="s">
        <v>113</v>
      </c>
      <c r="C1125" t="s">
        <v>473</v>
      </c>
      <c r="D1125" t="s">
        <v>1598</v>
      </c>
      <c r="E1125" t="s">
        <v>472</v>
      </c>
      <c r="F1125">
        <v>4</v>
      </c>
    </row>
    <row r="1126" spans="1:7" x14ac:dyDescent="0.45">
      <c r="A1126" t="s">
        <v>70</v>
      </c>
      <c r="B1126" t="s">
        <v>113</v>
      </c>
      <c r="C1126" t="s">
        <v>475</v>
      </c>
      <c r="D1126" t="s">
        <v>1599</v>
      </c>
      <c r="E1126" t="s">
        <v>472</v>
      </c>
      <c r="F1126">
        <v>4</v>
      </c>
    </row>
    <row r="1127" spans="1:7" x14ac:dyDescent="0.45">
      <c r="A1127" t="s">
        <v>70</v>
      </c>
      <c r="B1127" t="s">
        <v>113</v>
      </c>
      <c r="C1127" t="s">
        <v>477</v>
      </c>
      <c r="D1127" t="s">
        <v>1600</v>
      </c>
      <c r="E1127" t="s">
        <v>472</v>
      </c>
      <c r="F1127">
        <v>4</v>
      </c>
    </row>
    <row r="1128" spans="1:7" x14ac:dyDescent="0.45">
      <c r="A1128" t="s">
        <v>70</v>
      </c>
      <c r="B1128" t="s">
        <v>113</v>
      </c>
      <c r="C1128" t="s">
        <v>479</v>
      </c>
      <c r="D1128" t="s">
        <v>1601</v>
      </c>
      <c r="E1128" t="s">
        <v>472</v>
      </c>
      <c r="F1128">
        <v>4</v>
      </c>
    </row>
    <row r="1129" spans="1:7" x14ac:dyDescent="0.45">
      <c r="A1129" t="s">
        <v>70</v>
      </c>
      <c r="B1129" t="s">
        <v>113</v>
      </c>
      <c r="C1129" t="s">
        <v>481</v>
      </c>
      <c r="D1129" t="s">
        <v>1602</v>
      </c>
      <c r="E1129" t="s">
        <v>472</v>
      </c>
      <c r="F1129">
        <v>5</v>
      </c>
    </row>
    <row r="1130" spans="1:7" x14ac:dyDescent="0.45">
      <c r="A1130" t="s">
        <v>70</v>
      </c>
      <c r="B1130" t="s">
        <v>113</v>
      </c>
      <c r="C1130" t="s">
        <v>483</v>
      </c>
      <c r="D1130" t="s">
        <v>1603</v>
      </c>
      <c r="E1130" t="s">
        <v>487</v>
      </c>
      <c r="G1130" t="s">
        <v>1509</v>
      </c>
    </row>
    <row r="1131" spans="1:7" x14ac:dyDescent="0.45">
      <c r="A1131" t="s">
        <v>70</v>
      </c>
      <c r="B1131" t="s">
        <v>113</v>
      </c>
      <c r="C1131" t="s">
        <v>485</v>
      </c>
      <c r="D1131" t="s">
        <v>1605</v>
      </c>
      <c r="E1131" t="s">
        <v>487</v>
      </c>
      <c r="G1131" t="s">
        <v>1610</v>
      </c>
    </row>
    <row r="1132" spans="1:7" x14ac:dyDescent="0.45">
      <c r="A1132" t="s">
        <v>70</v>
      </c>
      <c r="B1132" t="s">
        <v>113</v>
      </c>
      <c r="C1132" t="s">
        <v>470</v>
      </c>
      <c r="D1132" t="s">
        <v>1597</v>
      </c>
      <c r="E1132" t="s">
        <v>472</v>
      </c>
      <c r="F1132">
        <v>4</v>
      </c>
    </row>
    <row r="1133" spans="1:7" x14ac:dyDescent="0.45">
      <c r="A1133" t="s">
        <v>70</v>
      </c>
      <c r="B1133" t="s">
        <v>113</v>
      </c>
      <c r="C1133" t="s">
        <v>473</v>
      </c>
      <c r="D1133" t="s">
        <v>1598</v>
      </c>
      <c r="E1133" t="s">
        <v>472</v>
      </c>
      <c r="F1133">
        <v>4</v>
      </c>
    </row>
    <row r="1134" spans="1:7" x14ac:dyDescent="0.45">
      <c r="A1134" t="s">
        <v>70</v>
      </c>
      <c r="B1134" t="s">
        <v>113</v>
      </c>
      <c r="C1134" t="s">
        <v>475</v>
      </c>
      <c r="D1134" t="s">
        <v>1599</v>
      </c>
      <c r="E1134" t="s">
        <v>472</v>
      </c>
      <c r="F1134">
        <v>4</v>
      </c>
    </row>
    <row r="1135" spans="1:7" x14ac:dyDescent="0.45">
      <c r="A1135" t="s">
        <v>70</v>
      </c>
      <c r="B1135" t="s">
        <v>113</v>
      </c>
      <c r="C1135" t="s">
        <v>477</v>
      </c>
      <c r="D1135" t="s">
        <v>1600</v>
      </c>
      <c r="E1135" t="s">
        <v>472</v>
      </c>
      <c r="F1135">
        <v>4</v>
      </c>
    </row>
    <row r="1136" spans="1:7" x14ac:dyDescent="0.45">
      <c r="A1136" t="s">
        <v>70</v>
      </c>
      <c r="B1136" t="s">
        <v>113</v>
      </c>
      <c r="C1136" t="s">
        <v>479</v>
      </c>
      <c r="D1136" t="s">
        <v>1601</v>
      </c>
      <c r="E1136" t="s">
        <v>472</v>
      </c>
      <c r="F1136">
        <v>4</v>
      </c>
    </row>
    <row r="1137" spans="1:7" x14ac:dyDescent="0.45">
      <c r="A1137" t="s">
        <v>70</v>
      </c>
      <c r="B1137" t="s">
        <v>113</v>
      </c>
      <c r="C1137" t="s">
        <v>481</v>
      </c>
      <c r="D1137" t="s">
        <v>1602</v>
      </c>
      <c r="E1137" t="s">
        <v>472</v>
      </c>
      <c r="F1137">
        <v>5</v>
      </c>
    </row>
    <row r="1138" spans="1:7" x14ac:dyDescent="0.45">
      <c r="A1138" t="s">
        <v>70</v>
      </c>
      <c r="B1138" t="s">
        <v>113</v>
      </c>
      <c r="C1138" t="s">
        <v>483</v>
      </c>
      <c r="D1138" t="s">
        <v>1603</v>
      </c>
      <c r="E1138" t="s">
        <v>487</v>
      </c>
      <c r="G1138" t="s">
        <v>1611</v>
      </c>
    </row>
    <row r="1139" spans="1:7" x14ac:dyDescent="0.45">
      <c r="A1139" t="s">
        <v>70</v>
      </c>
      <c r="B1139" t="s">
        <v>113</v>
      </c>
      <c r="C1139" t="s">
        <v>470</v>
      </c>
      <c r="D1139" t="s">
        <v>1597</v>
      </c>
      <c r="E1139" t="s">
        <v>472</v>
      </c>
      <c r="F1139">
        <v>3</v>
      </c>
    </row>
    <row r="1140" spans="1:7" x14ac:dyDescent="0.45">
      <c r="A1140" t="s">
        <v>70</v>
      </c>
      <c r="B1140" t="s">
        <v>113</v>
      </c>
      <c r="C1140" t="s">
        <v>473</v>
      </c>
      <c r="D1140" t="s">
        <v>1598</v>
      </c>
      <c r="E1140" t="s">
        <v>472</v>
      </c>
      <c r="F1140">
        <v>3</v>
      </c>
    </row>
    <row r="1141" spans="1:7" x14ac:dyDescent="0.45">
      <c r="A1141" t="s">
        <v>70</v>
      </c>
      <c r="B1141" t="s">
        <v>113</v>
      </c>
      <c r="C1141" t="s">
        <v>475</v>
      </c>
      <c r="D1141" t="s">
        <v>1599</v>
      </c>
      <c r="E1141" t="s">
        <v>472</v>
      </c>
      <c r="F1141">
        <v>4</v>
      </c>
    </row>
    <row r="1142" spans="1:7" x14ac:dyDescent="0.45">
      <c r="A1142" t="s">
        <v>70</v>
      </c>
      <c r="B1142" t="s">
        <v>113</v>
      </c>
      <c r="C1142" t="s">
        <v>477</v>
      </c>
      <c r="D1142" t="s">
        <v>1600</v>
      </c>
      <c r="E1142" t="s">
        <v>472</v>
      </c>
      <c r="F1142">
        <v>4</v>
      </c>
    </row>
    <row r="1143" spans="1:7" x14ac:dyDescent="0.45">
      <c r="A1143" t="s">
        <v>70</v>
      </c>
      <c r="B1143" t="s">
        <v>113</v>
      </c>
      <c r="C1143" t="s">
        <v>479</v>
      </c>
      <c r="D1143" t="s">
        <v>1601</v>
      </c>
      <c r="E1143" t="s">
        <v>472</v>
      </c>
      <c r="F1143">
        <v>4</v>
      </c>
    </row>
    <row r="1144" spans="1:7" x14ac:dyDescent="0.45">
      <c r="A1144" t="s">
        <v>70</v>
      </c>
      <c r="B1144" t="s">
        <v>113</v>
      </c>
      <c r="C1144" t="s">
        <v>481</v>
      </c>
      <c r="D1144" t="s">
        <v>1602</v>
      </c>
      <c r="E1144" t="s">
        <v>472</v>
      </c>
      <c r="F1144">
        <v>4</v>
      </c>
    </row>
    <row r="1145" spans="1:7" x14ac:dyDescent="0.45">
      <c r="A1145" t="s">
        <v>70</v>
      </c>
      <c r="B1145" t="s">
        <v>113</v>
      </c>
      <c r="C1145" t="s">
        <v>483</v>
      </c>
      <c r="D1145" t="s">
        <v>1603</v>
      </c>
      <c r="E1145" t="s">
        <v>487</v>
      </c>
      <c r="G1145" t="s">
        <v>1612</v>
      </c>
    </row>
    <row r="1146" spans="1:7" x14ac:dyDescent="0.45">
      <c r="A1146" t="s">
        <v>70</v>
      </c>
      <c r="B1146" t="s">
        <v>113</v>
      </c>
      <c r="C1146" t="s">
        <v>470</v>
      </c>
      <c r="D1146" t="s">
        <v>1597</v>
      </c>
      <c r="E1146" t="s">
        <v>472</v>
      </c>
      <c r="F1146">
        <v>5</v>
      </c>
    </row>
    <row r="1147" spans="1:7" x14ac:dyDescent="0.45">
      <c r="A1147" t="s">
        <v>70</v>
      </c>
      <c r="B1147" t="s">
        <v>113</v>
      </c>
      <c r="C1147" t="s">
        <v>473</v>
      </c>
      <c r="D1147" t="s">
        <v>1598</v>
      </c>
      <c r="E1147" t="s">
        <v>472</v>
      </c>
      <c r="F1147">
        <v>5</v>
      </c>
    </row>
    <row r="1148" spans="1:7" x14ac:dyDescent="0.45">
      <c r="A1148" t="s">
        <v>70</v>
      </c>
      <c r="B1148" t="s">
        <v>113</v>
      </c>
      <c r="C1148" t="s">
        <v>475</v>
      </c>
      <c r="D1148" t="s">
        <v>1599</v>
      </c>
      <c r="E1148" t="s">
        <v>472</v>
      </c>
      <c r="F1148">
        <v>5</v>
      </c>
    </row>
    <row r="1149" spans="1:7" x14ac:dyDescent="0.45">
      <c r="A1149" t="s">
        <v>70</v>
      </c>
      <c r="B1149" t="s">
        <v>113</v>
      </c>
      <c r="C1149" t="s">
        <v>477</v>
      </c>
      <c r="D1149" t="s">
        <v>1600</v>
      </c>
      <c r="E1149" t="s">
        <v>472</v>
      </c>
      <c r="F1149">
        <v>4</v>
      </c>
    </row>
    <row r="1150" spans="1:7" x14ac:dyDescent="0.45">
      <c r="A1150" t="s">
        <v>70</v>
      </c>
      <c r="B1150" t="s">
        <v>113</v>
      </c>
      <c r="C1150" t="s">
        <v>479</v>
      </c>
      <c r="D1150" t="s">
        <v>1601</v>
      </c>
      <c r="E1150" t="s">
        <v>472</v>
      </c>
      <c r="F1150">
        <v>4</v>
      </c>
    </row>
    <row r="1151" spans="1:7" x14ac:dyDescent="0.45">
      <c r="A1151" t="s">
        <v>70</v>
      </c>
      <c r="B1151" t="s">
        <v>113</v>
      </c>
      <c r="C1151" t="s">
        <v>481</v>
      </c>
      <c r="D1151" t="s">
        <v>1602</v>
      </c>
      <c r="E1151" t="s">
        <v>472</v>
      </c>
      <c r="F1151">
        <v>5</v>
      </c>
    </row>
    <row r="1152" spans="1:7" x14ac:dyDescent="0.45">
      <c r="A1152" t="s">
        <v>70</v>
      </c>
      <c r="B1152" t="s">
        <v>113</v>
      </c>
      <c r="C1152" t="s">
        <v>483</v>
      </c>
      <c r="D1152" t="s">
        <v>1603</v>
      </c>
      <c r="E1152" t="s">
        <v>487</v>
      </c>
      <c r="G1152" t="s">
        <v>1613</v>
      </c>
    </row>
    <row r="1153" spans="1:7" x14ac:dyDescent="0.45">
      <c r="A1153" t="s">
        <v>70</v>
      </c>
      <c r="B1153" t="s">
        <v>113</v>
      </c>
      <c r="C1153" t="s">
        <v>485</v>
      </c>
      <c r="D1153" t="s">
        <v>1605</v>
      </c>
      <c r="E1153" t="s">
        <v>487</v>
      </c>
      <c r="G1153" t="s">
        <v>1614</v>
      </c>
    </row>
    <row r="1154" spans="1:7" x14ac:dyDescent="0.45">
      <c r="A1154" t="s">
        <v>70</v>
      </c>
      <c r="B1154" t="s">
        <v>113</v>
      </c>
      <c r="C1154" t="s">
        <v>470</v>
      </c>
      <c r="D1154" t="s">
        <v>1597</v>
      </c>
      <c r="E1154" t="s">
        <v>472</v>
      </c>
      <c r="F1154">
        <v>4</v>
      </c>
    </row>
    <row r="1155" spans="1:7" x14ac:dyDescent="0.45">
      <c r="A1155" t="s">
        <v>70</v>
      </c>
      <c r="B1155" t="s">
        <v>113</v>
      </c>
      <c r="C1155" t="s">
        <v>473</v>
      </c>
      <c r="D1155" t="s">
        <v>1598</v>
      </c>
      <c r="E1155" t="s">
        <v>472</v>
      </c>
      <c r="F1155">
        <v>4</v>
      </c>
    </row>
    <row r="1156" spans="1:7" x14ac:dyDescent="0.45">
      <c r="A1156" t="s">
        <v>70</v>
      </c>
      <c r="B1156" t="s">
        <v>113</v>
      </c>
      <c r="C1156" t="s">
        <v>475</v>
      </c>
      <c r="D1156" t="s">
        <v>1599</v>
      </c>
      <c r="E1156" t="s">
        <v>472</v>
      </c>
      <c r="F1156">
        <v>4</v>
      </c>
    </row>
    <row r="1157" spans="1:7" x14ac:dyDescent="0.45">
      <c r="A1157" t="s">
        <v>70</v>
      </c>
      <c r="B1157" t="s">
        <v>113</v>
      </c>
      <c r="C1157" t="s">
        <v>477</v>
      </c>
      <c r="D1157" t="s">
        <v>1600</v>
      </c>
      <c r="E1157" t="s">
        <v>472</v>
      </c>
      <c r="F1157">
        <v>5</v>
      </c>
    </row>
    <row r="1158" spans="1:7" x14ac:dyDescent="0.45">
      <c r="A1158" t="s">
        <v>70</v>
      </c>
      <c r="B1158" t="s">
        <v>113</v>
      </c>
      <c r="C1158" t="s">
        <v>479</v>
      </c>
      <c r="D1158" t="s">
        <v>1601</v>
      </c>
      <c r="E1158" t="s">
        <v>472</v>
      </c>
      <c r="F1158">
        <v>4</v>
      </c>
    </row>
    <row r="1159" spans="1:7" x14ac:dyDescent="0.45">
      <c r="A1159" t="s">
        <v>70</v>
      </c>
      <c r="B1159" t="s">
        <v>113</v>
      </c>
      <c r="C1159" t="s">
        <v>481</v>
      </c>
      <c r="D1159" t="s">
        <v>1602</v>
      </c>
      <c r="E1159" t="s">
        <v>472</v>
      </c>
      <c r="F1159">
        <v>5</v>
      </c>
    </row>
    <row r="1160" spans="1:7" x14ac:dyDescent="0.45">
      <c r="A1160" t="s">
        <v>70</v>
      </c>
      <c r="B1160" t="s">
        <v>113</v>
      </c>
      <c r="C1160" t="s">
        <v>483</v>
      </c>
      <c r="D1160" t="s">
        <v>1603</v>
      </c>
      <c r="E1160" t="s">
        <v>487</v>
      </c>
      <c r="G1160" t="s">
        <v>1615</v>
      </c>
    </row>
    <row r="1161" spans="1:7" x14ac:dyDescent="0.45">
      <c r="A1161" t="s">
        <v>70</v>
      </c>
      <c r="B1161" t="s">
        <v>113</v>
      </c>
      <c r="C1161" t="s">
        <v>485</v>
      </c>
      <c r="D1161" t="s">
        <v>1605</v>
      </c>
      <c r="E1161" t="s">
        <v>487</v>
      </c>
      <c r="G1161" t="s">
        <v>1616</v>
      </c>
    </row>
    <row r="1162" spans="1:7" x14ac:dyDescent="0.45">
      <c r="A1162" t="s">
        <v>70</v>
      </c>
      <c r="B1162" t="s">
        <v>113</v>
      </c>
      <c r="C1162" t="s">
        <v>470</v>
      </c>
      <c r="D1162" t="s">
        <v>1597</v>
      </c>
      <c r="E1162" t="s">
        <v>472</v>
      </c>
      <c r="F1162">
        <v>4</v>
      </c>
    </row>
    <row r="1163" spans="1:7" x14ac:dyDescent="0.45">
      <c r="A1163" t="s">
        <v>70</v>
      </c>
      <c r="B1163" t="s">
        <v>113</v>
      </c>
      <c r="C1163" t="s">
        <v>473</v>
      </c>
      <c r="D1163" t="s">
        <v>1598</v>
      </c>
      <c r="E1163" t="s">
        <v>472</v>
      </c>
      <c r="F1163">
        <v>4</v>
      </c>
    </row>
    <row r="1164" spans="1:7" x14ac:dyDescent="0.45">
      <c r="A1164" t="s">
        <v>70</v>
      </c>
      <c r="B1164" t="s">
        <v>113</v>
      </c>
      <c r="C1164" t="s">
        <v>475</v>
      </c>
      <c r="D1164" t="s">
        <v>1599</v>
      </c>
      <c r="E1164" t="s">
        <v>472</v>
      </c>
      <c r="F1164">
        <v>4</v>
      </c>
    </row>
    <row r="1165" spans="1:7" x14ac:dyDescent="0.45">
      <c r="A1165" t="s">
        <v>70</v>
      </c>
      <c r="B1165" t="s">
        <v>113</v>
      </c>
      <c r="C1165" t="s">
        <v>477</v>
      </c>
      <c r="D1165" t="s">
        <v>1600</v>
      </c>
      <c r="E1165" t="s">
        <v>472</v>
      </c>
      <c r="F1165">
        <v>5</v>
      </c>
    </row>
    <row r="1166" spans="1:7" x14ac:dyDescent="0.45">
      <c r="A1166" t="s">
        <v>70</v>
      </c>
      <c r="B1166" t="s">
        <v>113</v>
      </c>
      <c r="C1166" t="s">
        <v>479</v>
      </c>
      <c r="D1166" t="s">
        <v>1601</v>
      </c>
      <c r="E1166" t="s">
        <v>472</v>
      </c>
      <c r="F1166">
        <v>5</v>
      </c>
    </row>
    <row r="1167" spans="1:7" x14ac:dyDescent="0.45">
      <c r="A1167" t="s">
        <v>70</v>
      </c>
      <c r="B1167" t="s">
        <v>113</v>
      </c>
      <c r="C1167" t="s">
        <v>481</v>
      </c>
      <c r="D1167" t="s">
        <v>1602</v>
      </c>
      <c r="E1167" t="s">
        <v>472</v>
      </c>
      <c r="F1167">
        <v>5</v>
      </c>
    </row>
    <row r="1168" spans="1:7" x14ac:dyDescent="0.45">
      <c r="A1168" t="s">
        <v>70</v>
      </c>
      <c r="B1168" t="s">
        <v>113</v>
      </c>
      <c r="C1168" t="s">
        <v>483</v>
      </c>
      <c r="D1168" t="s">
        <v>1603</v>
      </c>
      <c r="E1168" t="s">
        <v>487</v>
      </c>
      <c r="G1168" t="s">
        <v>1617</v>
      </c>
    </row>
    <row r="1169" spans="1:7" x14ac:dyDescent="0.45">
      <c r="A1169" t="s">
        <v>70</v>
      </c>
      <c r="B1169" t="s">
        <v>113</v>
      </c>
      <c r="C1169" t="s">
        <v>485</v>
      </c>
      <c r="D1169" t="s">
        <v>1605</v>
      </c>
      <c r="E1169" t="s">
        <v>487</v>
      </c>
      <c r="G1169" t="s">
        <v>1618</v>
      </c>
    </row>
    <row r="1170" spans="1:7" x14ac:dyDescent="0.45">
      <c r="A1170" t="s">
        <v>70</v>
      </c>
      <c r="B1170" t="s">
        <v>113</v>
      </c>
      <c r="C1170" t="s">
        <v>470</v>
      </c>
      <c r="D1170" t="s">
        <v>1597</v>
      </c>
      <c r="E1170" t="s">
        <v>472</v>
      </c>
      <c r="F1170">
        <v>5</v>
      </c>
    </row>
    <row r="1171" spans="1:7" x14ac:dyDescent="0.45">
      <c r="A1171" t="s">
        <v>70</v>
      </c>
      <c r="B1171" t="s">
        <v>113</v>
      </c>
      <c r="C1171" t="s">
        <v>473</v>
      </c>
      <c r="D1171" t="s">
        <v>1598</v>
      </c>
      <c r="E1171" t="s">
        <v>472</v>
      </c>
      <c r="F1171">
        <v>5</v>
      </c>
    </row>
    <row r="1172" spans="1:7" x14ac:dyDescent="0.45">
      <c r="A1172" t="s">
        <v>70</v>
      </c>
      <c r="B1172" t="s">
        <v>113</v>
      </c>
      <c r="C1172" t="s">
        <v>475</v>
      </c>
      <c r="D1172" t="s">
        <v>1599</v>
      </c>
      <c r="E1172" t="s">
        <v>472</v>
      </c>
      <c r="F1172">
        <v>5</v>
      </c>
    </row>
    <row r="1173" spans="1:7" x14ac:dyDescent="0.45">
      <c r="A1173" t="s">
        <v>70</v>
      </c>
      <c r="B1173" t="s">
        <v>113</v>
      </c>
      <c r="C1173" t="s">
        <v>477</v>
      </c>
      <c r="D1173" t="s">
        <v>1600</v>
      </c>
      <c r="E1173" t="s">
        <v>472</v>
      </c>
      <c r="F1173">
        <v>5</v>
      </c>
    </row>
    <row r="1174" spans="1:7" x14ac:dyDescent="0.45">
      <c r="A1174" t="s">
        <v>70</v>
      </c>
      <c r="B1174" t="s">
        <v>113</v>
      </c>
      <c r="C1174" t="s">
        <v>479</v>
      </c>
      <c r="D1174" t="s">
        <v>1601</v>
      </c>
      <c r="E1174" t="s">
        <v>472</v>
      </c>
      <c r="F1174">
        <v>5</v>
      </c>
    </row>
    <row r="1175" spans="1:7" x14ac:dyDescent="0.45">
      <c r="A1175" t="s">
        <v>70</v>
      </c>
      <c r="B1175" t="s">
        <v>113</v>
      </c>
      <c r="C1175" t="s">
        <v>481</v>
      </c>
      <c r="D1175" t="s">
        <v>1602</v>
      </c>
      <c r="E1175" t="s">
        <v>472</v>
      </c>
      <c r="F1175">
        <v>5</v>
      </c>
    </row>
    <row r="1176" spans="1:7" x14ac:dyDescent="0.45">
      <c r="A1176" t="s">
        <v>70</v>
      </c>
      <c r="B1176" t="s">
        <v>113</v>
      </c>
      <c r="C1176" t="s">
        <v>483</v>
      </c>
      <c r="D1176" t="s">
        <v>1603</v>
      </c>
      <c r="E1176" t="s">
        <v>487</v>
      </c>
      <c r="G1176" t="s">
        <v>1619</v>
      </c>
    </row>
    <row r="1177" spans="1:7" x14ac:dyDescent="0.45">
      <c r="A1177" t="s">
        <v>70</v>
      </c>
      <c r="B1177" t="s">
        <v>113</v>
      </c>
      <c r="C1177" t="s">
        <v>485</v>
      </c>
      <c r="D1177" t="s">
        <v>1605</v>
      </c>
      <c r="E1177" t="s">
        <v>487</v>
      </c>
      <c r="G1177" t="s">
        <v>1620</v>
      </c>
    </row>
    <row r="1178" spans="1:7" x14ac:dyDescent="0.45">
      <c r="A1178" t="s">
        <v>70</v>
      </c>
      <c r="B1178" t="s">
        <v>113</v>
      </c>
      <c r="C1178" t="s">
        <v>470</v>
      </c>
      <c r="D1178" t="s">
        <v>1597</v>
      </c>
      <c r="E1178" t="s">
        <v>472</v>
      </c>
      <c r="F1178">
        <v>5</v>
      </c>
    </row>
    <row r="1179" spans="1:7" x14ac:dyDescent="0.45">
      <c r="A1179" t="s">
        <v>70</v>
      </c>
      <c r="B1179" t="s">
        <v>113</v>
      </c>
      <c r="C1179" t="s">
        <v>473</v>
      </c>
      <c r="D1179" t="s">
        <v>1598</v>
      </c>
      <c r="E1179" t="s">
        <v>472</v>
      </c>
      <c r="F1179">
        <v>5</v>
      </c>
    </row>
    <row r="1180" spans="1:7" x14ac:dyDescent="0.45">
      <c r="A1180" t="s">
        <v>70</v>
      </c>
      <c r="B1180" t="s">
        <v>113</v>
      </c>
      <c r="C1180" t="s">
        <v>475</v>
      </c>
      <c r="D1180" t="s">
        <v>1599</v>
      </c>
      <c r="E1180" t="s">
        <v>472</v>
      </c>
      <c r="F1180">
        <v>5</v>
      </c>
    </row>
    <row r="1181" spans="1:7" x14ac:dyDescent="0.45">
      <c r="A1181" t="s">
        <v>70</v>
      </c>
      <c r="B1181" t="s">
        <v>113</v>
      </c>
      <c r="C1181" t="s">
        <v>477</v>
      </c>
      <c r="D1181" t="s">
        <v>1600</v>
      </c>
      <c r="E1181" t="s">
        <v>472</v>
      </c>
      <c r="F1181">
        <v>5</v>
      </c>
    </row>
    <row r="1182" spans="1:7" x14ac:dyDescent="0.45">
      <c r="A1182" t="s">
        <v>70</v>
      </c>
      <c r="B1182" t="s">
        <v>113</v>
      </c>
      <c r="C1182" t="s">
        <v>479</v>
      </c>
      <c r="D1182" t="s">
        <v>1601</v>
      </c>
      <c r="E1182" t="s">
        <v>472</v>
      </c>
      <c r="F1182">
        <v>5</v>
      </c>
    </row>
    <row r="1183" spans="1:7" x14ac:dyDescent="0.45">
      <c r="A1183" t="s">
        <v>70</v>
      </c>
      <c r="B1183" t="s">
        <v>113</v>
      </c>
      <c r="C1183" t="s">
        <v>481</v>
      </c>
      <c r="D1183" t="s">
        <v>1602</v>
      </c>
      <c r="E1183" t="s">
        <v>472</v>
      </c>
      <c r="F1183">
        <v>5</v>
      </c>
    </row>
    <row r="1184" spans="1:7" x14ac:dyDescent="0.45">
      <c r="A1184" t="s">
        <v>70</v>
      </c>
      <c r="B1184" t="s">
        <v>113</v>
      </c>
      <c r="C1184" t="s">
        <v>483</v>
      </c>
      <c r="D1184" t="s">
        <v>1603</v>
      </c>
      <c r="E1184" t="s">
        <v>487</v>
      </c>
      <c r="G1184" t="s">
        <v>1621</v>
      </c>
    </row>
    <row r="1185" spans="1:7" x14ac:dyDescent="0.45">
      <c r="A1185" t="s">
        <v>75</v>
      </c>
      <c r="B1185" t="s">
        <v>322</v>
      </c>
      <c r="C1185" t="s">
        <v>470</v>
      </c>
      <c r="D1185" t="s">
        <v>509</v>
      </c>
      <c r="E1185" t="s">
        <v>472</v>
      </c>
      <c r="F1185">
        <v>4</v>
      </c>
    </row>
    <row r="1186" spans="1:7" x14ac:dyDescent="0.45">
      <c r="A1186" t="s">
        <v>75</v>
      </c>
      <c r="B1186" t="s">
        <v>322</v>
      </c>
      <c r="C1186" t="s">
        <v>473</v>
      </c>
      <c r="D1186" t="s">
        <v>529</v>
      </c>
      <c r="E1186" t="s">
        <v>487</v>
      </c>
    </row>
    <row r="1187" spans="1:7" x14ac:dyDescent="0.45">
      <c r="A1187" t="s">
        <v>75</v>
      </c>
      <c r="B1187" t="s">
        <v>322</v>
      </c>
      <c r="C1187" t="s">
        <v>475</v>
      </c>
      <c r="D1187" t="s">
        <v>1401</v>
      </c>
      <c r="E1187" t="s">
        <v>472</v>
      </c>
      <c r="F1187">
        <v>4</v>
      </c>
    </row>
    <row r="1188" spans="1:7" x14ac:dyDescent="0.45">
      <c r="A1188" t="s">
        <v>75</v>
      </c>
      <c r="B1188" t="s">
        <v>322</v>
      </c>
      <c r="C1188" t="s">
        <v>477</v>
      </c>
      <c r="D1188" t="s">
        <v>1622</v>
      </c>
      <c r="E1188" t="s">
        <v>472</v>
      </c>
      <c r="F1188">
        <v>4</v>
      </c>
    </row>
    <row r="1189" spans="1:7" x14ac:dyDescent="0.45">
      <c r="A1189" t="s">
        <v>75</v>
      </c>
      <c r="B1189" t="s">
        <v>322</v>
      </c>
      <c r="C1189" t="s">
        <v>479</v>
      </c>
      <c r="D1189" t="s">
        <v>1623</v>
      </c>
      <c r="E1189" t="s">
        <v>472</v>
      </c>
      <c r="F1189">
        <v>4</v>
      </c>
    </row>
    <row r="1190" spans="1:7" x14ac:dyDescent="0.45">
      <c r="A1190" t="s">
        <v>75</v>
      </c>
      <c r="B1190" t="s">
        <v>322</v>
      </c>
      <c r="C1190" t="s">
        <v>481</v>
      </c>
      <c r="D1190" t="s">
        <v>1624</v>
      </c>
      <c r="E1190" t="s">
        <v>472</v>
      </c>
      <c r="F1190">
        <v>4</v>
      </c>
    </row>
    <row r="1191" spans="1:7" x14ac:dyDescent="0.45">
      <c r="A1191" t="s">
        <v>75</v>
      </c>
      <c r="B1191" t="s">
        <v>322</v>
      </c>
      <c r="C1191" t="s">
        <v>483</v>
      </c>
      <c r="D1191" t="s">
        <v>1625</v>
      </c>
      <c r="E1191" t="s">
        <v>487</v>
      </c>
    </row>
    <row r="1192" spans="1:7" x14ac:dyDescent="0.45">
      <c r="A1192" t="s">
        <v>75</v>
      </c>
      <c r="B1192" t="s">
        <v>322</v>
      </c>
      <c r="C1192" t="s">
        <v>485</v>
      </c>
      <c r="D1192" t="s">
        <v>1626</v>
      </c>
      <c r="E1192" t="s">
        <v>487</v>
      </c>
    </row>
    <row r="1193" spans="1:7" x14ac:dyDescent="0.45">
      <c r="A1193" t="s">
        <v>75</v>
      </c>
      <c r="B1193" t="s">
        <v>143</v>
      </c>
      <c r="C1193" t="s">
        <v>470</v>
      </c>
      <c r="D1193" t="s">
        <v>509</v>
      </c>
      <c r="E1193" t="s">
        <v>472</v>
      </c>
      <c r="F1193">
        <v>5</v>
      </c>
    </row>
    <row r="1194" spans="1:7" x14ac:dyDescent="0.45">
      <c r="A1194" t="s">
        <v>75</v>
      </c>
      <c r="B1194" t="s">
        <v>143</v>
      </c>
      <c r="C1194" t="s">
        <v>473</v>
      </c>
      <c r="D1194" t="s">
        <v>529</v>
      </c>
      <c r="E1194" t="s">
        <v>487</v>
      </c>
      <c r="G1194" t="s">
        <v>1627</v>
      </c>
    </row>
    <row r="1195" spans="1:7" x14ac:dyDescent="0.45">
      <c r="A1195" t="s">
        <v>75</v>
      </c>
      <c r="B1195" t="s">
        <v>143</v>
      </c>
      <c r="C1195" t="s">
        <v>475</v>
      </c>
      <c r="D1195" t="s">
        <v>1401</v>
      </c>
      <c r="E1195" t="s">
        <v>472</v>
      </c>
      <c r="F1195">
        <v>5</v>
      </c>
    </row>
    <row r="1196" spans="1:7" x14ac:dyDescent="0.45">
      <c r="A1196" t="s">
        <v>75</v>
      </c>
      <c r="B1196" t="s">
        <v>143</v>
      </c>
      <c r="C1196" t="s">
        <v>477</v>
      </c>
      <c r="D1196" t="s">
        <v>1622</v>
      </c>
      <c r="E1196" t="s">
        <v>472</v>
      </c>
      <c r="F1196">
        <v>5</v>
      </c>
    </row>
    <row r="1197" spans="1:7" x14ac:dyDescent="0.45">
      <c r="A1197" t="s">
        <v>75</v>
      </c>
      <c r="B1197" t="s">
        <v>143</v>
      </c>
      <c r="C1197" t="s">
        <v>479</v>
      </c>
      <c r="D1197" t="s">
        <v>1623</v>
      </c>
      <c r="E1197" t="s">
        <v>472</v>
      </c>
      <c r="F1197">
        <v>5</v>
      </c>
    </row>
    <row r="1198" spans="1:7" x14ac:dyDescent="0.45">
      <c r="A1198" t="s">
        <v>75</v>
      </c>
      <c r="B1198" t="s">
        <v>143</v>
      </c>
      <c r="C1198" t="s">
        <v>481</v>
      </c>
      <c r="D1198" t="s">
        <v>1624</v>
      </c>
      <c r="E1198" t="s">
        <v>472</v>
      </c>
      <c r="F1198">
        <v>4</v>
      </c>
    </row>
    <row r="1199" spans="1:7" x14ac:dyDescent="0.45">
      <c r="A1199" t="s">
        <v>75</v>
      </c>
      <c r="B1199" t="s">
        <v>143</v>
      </c>
      <c r="C1199" t="s">
        <v>483</v>
      </c>
      <c r="D1199" t="s">
        <v>1625</v>
      </c>
      <c r="E1199" t="s">
        <v>487</v>
      </c>
      <c r="G1199" t="s">
        <v>1628</v>
      </c>
    </row>
    <row r="1200" spans="1:7" x14ac:dyDescent="0.45">
      <c r="A1200" t="s">
        <v>75</v>
      </c>
      <c r="B1200" t="s">
        <v>143</v>
      </c>
      <c r="C1200" t="s">
        <v>485</v>
      </c>
      <c r="D1200" t="s">
        <v>1626</v>
      </c>
      <c r="E1200" t="s">
        <v>487</v>
      </c>
      <c r="G1200" t="s">
        <v>1629</v>
      </c>
    </row>
    <row r="1201" spans="1:7" x14ac:dyDescent="0.45">
      <c r="A1201" t="s">
        <v>75</v>
      </c>
      <c r="B1201" t="s">
        <v>167</v>
      </c>
      <c r="C1201" t="s">
        <v>470</v>
      </c>
      <c r="D1201" t="s">
        <v>509</v>
      </c>
      <c r="E1201" t="s">
        <v>472</v>
      </c>
      <c r="F1201">
        <v>5</v>
      </c>
    </row>
    <row r="1202" spans="1:7" x14ac:dyDescent="0.45">
      <c r="A1202" t="s">
        <v>75</v>
      </c>
      <c r="B1202" t="s">
        <v>167</v>
      </c>
      <c r="C1202" t="s">
        <v>473</v>
      </c>
      <c r="D1202" t="s">
        <v>529</v>
      </c>
      <c r="E1202" t="s">
        <v>487</v>
      </c>
      <c r="G1202" t="s">
        <v>1630</v>
      </c>
    </row>
    <row r="1203" spans="1:7" x14ac:dyDescent="0.45">
      <c r="A1203" t="s">
        <v>75</v>
      </c>
      <c r="B1203" t="s">
        <v>167</v>
      </c>
      <c r="C1203" t="s">
        <v>475</v>
      </c>
      <c r="D1203" t="s">
        <v>1401</v>
      </c>
      <c r="E1203" t="s">
        <v>472</v>
      </c>
      <c r="F1203">
        <v>5</v>
      </c>
    </row>
    <row r="1204" spans="1:7" x14ac:dyDescent="0.45">
      <c r="A1204" t="s">
        <v>75</v>
      </c>
      <c r="B1204" t="s">
        <v>167</v>
      </c>
      <c r="C1204" t="s">
        <v>477</v>
      </c>
      <c r="D1204" t="s">
        <v>1622</v>
      </c>
      <c r="E1204" t="s">
        <v>472</v>
      </c>
      <c r="F1204">
        <v>5</v>
      </c>
    </row>
    <row r="1205" spans="1:7" x14ac:dyDescent="0.45">
      <c r="A1205" t="s">
        <v>75</v>
      </c>
      <c r="B1205" t="s">
        <v>167</v>
      </c>
      <c r="C1205" t="s">
        <v>479</v>
      </c>
      <c r="D1205" t="s">
        <v>1623</v>
      </c>
      <c r="E1205" t="s">
        <v>472</v>
      </c>
      <c r="F1205">
        <v>5</v>
      </c>
    </row>
    <row r="1206" spans="1:7" x14ac:dyDescent="0.45">
      <c r="A1206" t="s">
        <v>75</v>
      </c>
      <c r="B1206" t="s">
        <v>167</v>
      </c>
      <c r="C1206" t="s">
        <v>481</v>
      </c>
      <c r="D1206" t="s">
        <v>1624</v>
      </c>
      <c r="E1206" t="s">
        <v>472</v>
      </c>
      <c r="F1206">
        <v>5</v>
      </c>
    </row>
    <row r="1207" spans="1:7" x14ac:dyDescent="0.45">
      <c r="A1207" t="s">
        <v>75</v>
      </c>
      <c r="B1207" t="s">
        <v>167</v>
      </c>
      <c r="C1207" t="s">
        <v>483</v>
      </c>
      <c r="D1207" t="s">
        <v>1625</v>
      </c>
      <c r="E1207" t="s">
        <v>487</v>
      </c>
      <c r="G1207" t="s">
        <v>1631</v>
      </c>
    </row>
    <row r="1208" spans="1:7" x14ac:dyDescent="0.45">
      <c r="A1208" t="s">
        <v>75</v>
      </c>
      <c r="B1208" t="s">
        <v>167</v>
      </c>
      <c r="C1208" t="s">
        <v>485</v>
      </c>
      <c r="D1208" t="s">
        <v>1626</v>
      </c>
      <c r="E1208" t="s">
        <v>487</v>
      </c>
      <c r="G1208" t="s">
        <v>1632</v>
      </c>
    </row>
    <row r="1209" spans="1:7" x14ac:dyDescent="0.45">
      <c r="A1209" t="s">
        <v>75</v>
      </c>
      <c r="B1209" t="s">
        <v>322</v>
      </c>
      <c r="C1209" t="s">
        <v>470</v>
      </c>
      <c r="D1209" t="s">
        <v>509</v>
      </c>
      <c r="E1209" t="s">
        <v>472</v>
      </c>
      <c r="F1209">
        <v>4</v>
      </c>
    </row>
    <row r="1210" spans="1:7" x14ac:dyDescent="0.45">
      <c r="A1210" t="s">
        <v>75</v>
      </c>
      <c r="B1210" t="s">
        <v>322</v>
      </c>
      <c r="C1210" t="s">
        <v>473</v>
      </c>
      <c r="D1210" t="s">
        <v>529</v>
      </c>
      <c r="E1210" t="s">
        <v>487</v>
      </c>
      <c r="G1210" t="s">
        <v>1633</v>
      </c>
    </row>
    <row r="1211" spans="1:7" x14ac:dyDescent="0.45">
      <c r="A1211" t="s">
        <v>75</v>
      </c>
      <c r="B1211" t="s">
        <v>322</v>
      </c>
      <c r="C1211" t="s">
        <v>475</v>
      </c>
      <c r="D1211" t="s">
        <v>1401</v>
      </c>
      <c r="E1211" t="s">
        <v>472</v>
      </c>
      <c r="F1211">
        <v>3</v>
      </c>
    </row>
    <row r="1212" spans="1:7" x14ac:dyDescent="0.45">
      <c r="A1212" t="s">
        <v>75</v>
      </c>
      <c r="B1212" t="s">
        <v>322</v>
      </c>
      <c r="C1212" t="s">
        <v>477</v>
      </c>
      <c r="D1212" t="s">
        <v>1622</v>
      </c>
      <c r="E1212" t="s">
        <v>472</v>
      </c>
      <c r="F1212">
        <v>4</v>
      </c>
    </row>
    <row r="1213" spans="1:7" x14ac:dyDescent="0.45">
      <c r="A1213" t="s">
        <v>75</v>
      </c>
      <c r="B1213" t="s">
        <v>322</v>
      </c>
      <c r="C1213" t="s">
        <v>479</v>
      </c>
      <c r="D1213" t="s">
        <v>1623</v>
      </c>
      <c r="E1213" t="s">
        <v>472</v>
      </c>
      <c r="F1213">
        <v>4</v>
      </c>
    </row>
    <row r="1214" spans="1:7" x14ac:dyDescent="0.45">
      <c r="A1214" t="s">
        <v>75</v>
      </c>
      <c r="B1214" t="s">
        <v>322</v>
      </c>
      <c r="C1214" t="s">
        <v>481</v>
      </c>
      <c r="D1214" t="s">
        <v>1624</v>
      </c>
      <c r="E1214" t="s">
        <v>472</v>
      </c>
      <c r="F1214">
        <v>4</v>
      </c>
    </row>
    <row r="1215" spans="1:7" x14ac:dyDescent="0.45">
      <c r="A1215" t="s">
        <v>75</v>
      </c>
      <c r="B1215" t="s">
        <v>322</v>
      </c>
      <c r="C1215" t="s">
        <v>483</v>
      </c>
      <c r="D1215" t="s">
        <v>1625</v>
      </c>
      <c r="E1215" t="s">
        <v>487</v>
      </c>
      <c r="G1215" t="s">
        <v>1634</v>
      </c>
    </row>
    <row r="1216" spans="1:7" x14ac:dyDescent="0.45">
      <c r="A1216" t="s">
        <v>75</v>
      </c>
      <c r="B1216" t="s">
        <v>322</v>
      </c>
      <c r="C1216" t="s">
        <v>485</v>
      </c>
      <c r="D1216" t="s">
        <v>1626</v>
      </c>
      <c r="E1216" t="s">
        <v>487</v>
      </c>
      <c r="G1216" t="s">
        <v>1635</v>
      </c>
    </row>
    <row r="1217" spans="1:7" x14ac:dyDescent="0.45">
      <c r="A1217" t="s">
        <v>75</v>
      </c>
      <c r="B1217" t="s">
        <v>322</v>
      </c>
      <c r="C1217" t="s">
        <v>470</v>
      </c>
      <c r="D1217" t="s">
        <v>509</v>
      </c>
      <c r="E1217" t="s">
        <v>472</v>
      </c>
      <c r="F1217">
        <v>3</v>
      </c>
    </row>
    <row r="1218" spans="1:7" x14ac:dyDescent="0.45">
      <c r="A1218" t="s">
        <v>75</v>
      </c>
      <c r="B1218" t="s">
        <v>322</v>
      </c>
      <c r="C1218" t="s">
        <v>473</v>
      </c>
      <c r="D1218" t="s">
        <v>529</v>
      </c>
      <c r="E1218" t="s">
        <v>487</v>
      </c>
      <c r="G1218" t="s">
        <v>1636</v>
      </c>
    </row>
    <row r="1219" spans="1:7" x14ac:dyDescent="0.45">
      <c r="A1219" t="s">
        <v>75</v>
      </c>
      <c r="B1219" t="s">
        <v>322</v>
      </c>
      <c r="C1219" t="s">
        <v>475</v>
      </c>
      <c r="D1219" t="s">
        <v>1401</v>
      </c>
      <c r="E1219" t="s">
        <v>472</v>
      </c>
      <c r="F1219">
        <v>2</v>
      </c>
    </row>
    <row r="1220" spans="1:7" x14ac:dyDescent="0.45">
      <c r="A1220" t="s">
        <v>75</v>
      </c>
      <c r="B1220" t="s">
        <v>322</v>
      </c>
      <c r="C1220" t="s">
        <v>477</v>
      </c>
      <c r="D1220" t="s">
        <v>1622</v>
      </c>
      <c r="E1220" t="s">
        <v>472</v>
      </c>
      <c r="F1220">
        <v>2</v>
      </c>
    </row>
    <row r="1221" spans="1:7" x14ac:dyDescent="0.45">
      <c r="A1221" t="s">
        <v>75</v>
      </c>
      <c r="B1221" t="s">
        <v>322</v>
      </c>
      <c r="C1221" t="s">
        <v>479</v>
      </c>
      <c r="D1221" t="s">
        <v>1623</v>
      </c>
      <c r="E1221" t="s">
        <v>472</v>
      </c>
      <c r="F1221">
        <v>2</v>
      </c>
    </row>
    <row r="1222" spans="1:7" x14ac:dyDescent="0.45">
      <c r="A1222" t="s">
        <v>75</v>
      </c>
      <c r="B1222" t="s">
        <v>322</v>
      </c>
      <c r="C1222" t="s">
        <v>481</v>
      </c>
      <c r="D1222" t="s">
        <v>1624</v>
      </c>
      <c r="E1222" t="s">
        <v>472</v>
      </c>
      <c r="F1222">
        <v>4</v>
      </c>
    </row>
    <row r="1223" spans="1:7" x14ac:dyDescent="0.45">
      <c r="A1223" t="s">
        <v>75</v>
      </c>
      <c r="B1223" t="s">
        <v>322</v>
      </c>
      <c r="C1223" t="s">
        <v>483</v>
      </c>
      <c r="D1223" t="s">
        <v>1625</v>
      </c>
      <c r="E1223" t="s">
        <v>487</v>
      </c>
      <c r="G1223" t="s">
        <v>1637</v>
      </c>
    </row>
    <row r="1224" spans="1:7" x14ac:dyDescent="0.45">
      <c r="A1224" t="s">
        <v>75</v>
      </c>
      <c r="B1224" t="s">
        <v>322</v>
      </c>
      <c r="C1224" t="s">
        <v>485</v>
      </c>
      <c r="D1224" t="s">
        <v>1626</v>
      </c>
      <c r="E1224" t="s">
        <v>487</v>
      </c>
      <c r="G1224" t="s">
        <v>1636</v>
      </c>
    </row>
    <row r="1225" spans="1:7" x14ac:dyDescent="0.45">
      <c r="A1225" t="s">
        <v>75</v>
      </c>
      <c r="B1225" t="s">
        <v>113</v>
      </c>
      <c r="C1225" t="s">
        <v>470</v>
      </c>
      <c r="D1225" t="s">
        <v>509</v>
      </c>
      <c r="E1225" t="s">
        <v>472</v>
      </c>
      <c r="F1225">
        <v>4</v>
      </c>
    </row>
    <row r="1226" spans="1:7" x14ac:dyDescent="0.45">
      <c r="A1226" t="s">
        <v>75</v>
      </c>
      <c r="B1226" t="s">
        <v>113</v>
      </c>
      <c r="C1226" t="s">
        <v>473</v>
      </c>
      <c r="D1226" t="s">
        <v>529</v>
      </c>
      <c r="E1226" t="s">
        <v>487</v>
      </c>
      <c r="G1226" t="s">
        <v>1638</v>
      </c>
    </row>
    <row r="1227" spans="1:7" x14ac:dyDescent="0.45">
      <c r="A1227" t="s">
        <v>75</v>
      </c>
      <c r="B1227" t="s">
        <v>113</v>
      </c>
      <c r="C1227" t="s">
        <v>475</v>
      </c>
      <c r="D1227" t="s">
        <v>1401</v>
      </c>
      <c r="E1227" t="s">
        <v>472</v>
      </c>
      <c r="F1227">
        <v>4</v>
      </c>
    </row>
    <row r="1228" spans="1:7" x14ac:dyDescent="0.45">
      <c r="A1228" t="s">
        <v>75</v>
      </c>
      <c r="B1228" t="s">
        <v>113</v>
      </c>
      <c r="C1228" t="s">
        <v>477</v>
      </c>
      <c r="D1228" t="s">
        <v>1622</v>
      </c>
      <c r="E1228" t="s">
        <v>472</v>
      </c>
      <c r="F1228">
        <v>4</v>
      </c>
    </row>
    <row r="1229" spans="1:7" x14ac:dyDescent="0.45">
      <c r="A1229" t="s">
        <v>75</v>
      </c>
      <c r="B1229" t="s">
        <v>113</v>
      </c>
      <c r="C1229" t="s">
        <v>479</v>
      </c>
      <c r="D1229" t="s">
        <v>1623</v>
      </c>
      <c r="E1229" t="s">
        <v>472</v>
      </c>
      <c r="F1229">
        <v>4</v>
      </c>
    </row>
    <row r="1230" spans="1:7" x14ac:dyDescent="0.45">
      <c r="A1230" t="s">
        <v>75</v>
      </c>
      <c r="B1230" t="s">
        <v>113</v>
      </c>
      <c r="C1230" t="s">
        <v>481</v>
      </c>
      <c r="D1230" t="s">
        <v>1624</v>
      </c>
      <c r="E1230" t="s">
        <v>472</v>
      </c>
      <c r="F1230">
        <v>4</v>
      </c>
    </row>
    <row r="1231" spans="1:7" x14ac:dyDescent="0.45">
      <c r="A1231" t="s">
        <v>75</v>
      </c>
      <c r="B1231" t="s">
        <v>113</v>
      </c>
      <c r="C1231" t="s">
        <v>483</v>
      </c>
      <c r="D1231" t="s">
        <v>1625</v>
      </c>
      <c r="E1231" t="s">
        <v>487</v>
      </c>
      <c r="G1231" t="s">
        <v>1639</v>
      </c>
    </row>
    <row r="1232" spans="1:7" x14ac:dyDescent="0.45">
      <c r="A1232" t="s">
        <v>75</v>
      </c>
      <c r="B1232" t="s">
        <v>113</v>
      </c>
      <c r="C1232" t="s">
        <v>485</v>
      </c>
      <c r="D1232" t="s">
        <v>1626</v>
      </c>
      <c r="E1232" t="s">
        <v>487</v>
      </c>
      <c r="G1232" t="s">
        <v>1640</v>
      </c>
    </row>
    <row r="1233" spans="1:7" x14ac:dyDescent="0.45">
      <c r="A1233" t="s">
        <v>75</v>
      </c>
      <c r="B1233" t="s">
        <v>107</v>
      </c>
      <c r="C1233" t="s">
        <v>470</v>
      </c>
      <c r="D1233" t="s">
        <v>509</v>
      </c>
      <c r="E1233" t="s">
        <v>472</v>
      </c>
      <c r="F1233">
        <v>5</v>
      </c>
    </row>
    <row r="1234" spans="1:7" x14ac:dyDescent="0.45">
      <c r="A1234" t="s">
        <v>75</v>
      </c>
      <c r="B1234" t="s">
        <v>107</v>
      </c>
      <c r="C1234" t="s">
        <v>473</v>
      </c>
      <c r="D1234" t="s">
        <v>529</v>
      </c>
      <c r="E1234" t="s">
        <v>487</v>
      </c>
      <c r="G1234" t="s">
        <v>1641</v>
      </c>
    </row>
    <row r="1235" spans="1:7" x14ac:dyDescent="0.45">
      <c r="A1235" t="s">
        <v>75</v>
      </c>
      <c r="B1235" t="s">
        <v>107</v>
      </c>
      <c r="C1235" t="s">
        <v>475</v>
      </c>
      <c r="D1235" t="s">
        <v>1401</v>
      </c>
      <c r="E1235" t="s">
        <v>472</v>
      </c>
      <c r="F1235">
        <v>5</v>
      </c>
    </row>
    <row r="1236" spans="1:7" x14ac:dyDescent="0.45">
      <c r="A1236" t="s">
        <v>75</v>
      </c>
      <c r="B1236" t="s">
        <v>107</v>
      </c>
      <c r="C1236" t="s">
        <v>477</v>
      </c>
      <c r="D1236" t="s">
        <v>1622</v>
      </c>
      <c r="E1236" t="s">
        <v>472</v>
      </c>
      <c r="F1236">
        <v>5</v>
      </c>
    </row>
    <row r="1237" spans="1:7" x14ac:dyDescent="0.45">
      <c r="A1237" t="s">
        <v>75</v>
      </c>
      <c r="B1237" t="s">
        <v>107</v>
      </c>
      <c r="C1237" t="s">
        <v>479</v>
      </c>
      <c r="D1237" t="s">
        <v>1623</v>
      </c>
      <c r="E1237" t="s">
        <v>472</v>
      </c>
      <c r="F1237">
        <v>5</v>
      </c>
    </row>
    <row r="1238" spans="1:7" x14ac:dyDescent="0.45">
      <c r="A1238" t="s">
        <v>75</v>
      </c>
      <c r="B1238" t="s">
        <v>107</v>
      </c>
      <c r="C1238" t="s">
        <v>481</v>
      </c>
      <c r="D1238" t="s">
        <v>1624</v>
      </c>
      <c r="E1238" t="s">
        <v>472</v>
      </c>
      <c r="F1238">
        <v>5</v>
      </c>
    </row>
    <row r="1239" spans="1:7" x14ac:dyDescent="0.45">
      <c r="A1239" t="s">
        <v>75</v>
      </c>
      <c r="B1239" t="s">
        <v>107</v>
      </c>
      <c r="C1239" t="s">
        <v>483</v>
      </c>
      <c r="D1239" t="s">
        <v>1625</v>
      </c>
      <c r="E1239" t="s">
        <v>487</v>
      </c>
      <c r="G1239" t="s">
        <v>1642</v>
      </c>
    </row>
    <row r="1240" spans="1:7" x14ac:dyDescent="0.45">
      <c r="A1240" t="s">
        <v>75</v>
      </c>
      <c r="B1240" t="s">
        <v>107</v>
      </c>
      <c r="C1240" t="s">
        <v>485</v>
      </c>
      <c r="D1240" t="s">
        <v>1626</v>
      </c>
      <c r="E1240" t="s">
        <v>487</v>
      </c>
      <c r="G1240" t="s">
        <v>1643</v>
      </c>
    </row>
    <row r="1241" spans="1:7" x14ac:dyDescent="0.45">
      <c r="A1241" t="s">
        <v>75</v>
      </c>
      <c r="B1241" t="s">
        <v>143</v>
      </c>
      <c r="C1241" t="s">
        <v>470</v>
      </c>
      <c r="D1241" t="s">
        <v>509</v>
      </c>
      <c r="E1241" t="s">
        <v>472</v>
      </c>
      <c r="F1241">
        <v>4</v>
      </c>
    </row>
    <row r="1242" spans="1:7" x14ac:dyDescent="0.45">
      <c r="A1242" t="s">
        <v>75</v>
      </c>
      <c r="B1242" t="s">
        <v>143</v>
      </c>
      <c r="C1242" t="s">
        <v>473</v>
      </c>
      <c r="D1242" t="s">
        <v>529</v>
      </c>
      <c r="E1242" t="s">
        <v>487</v>
      </c>
      <c r="G1242" t="s">
        <v>1644</v>
      </c>
    </row>
    <row r="1243" spans="1:7" x14ac:dyDescent="0.45">
      <c r="A1243" t="s">
        <v>75</v>
      </c>
      <c r="B1243" t="s">
        <v>143</v>
      </c>
      <c r="C1243" t="s">
        <v>475</v>
      </c>
      <c r="D1243" t="s">
        <v>1401</v>
      </c>
      <c r="E1243" t="s">
        <v>472</v>
      </c>
      <c r="F1243">
        <v>4</v>
      </c>
    </row>
    <row r="1244" spans="1:7" x14ac:dyDescent="0.45">
      <c r="A1244" t="s">
        <v>75</v>
      </c>
      <c r="B1244" t="s">
        <v>143</v>
      </c>
      <c r="C1244" t="s">
        <v>477</v>
      </c>
      <c r="D1244" t="s">
        <v>1622</v>
      </c>
      <c r="E1244" t="s">
        <v>472</v>
      </c>
      <c r="F1244">
        <v>4</v>
      </c>
    </row>
    <row r="1245" spans="1:7" x14ac:dyDescent="0.45">
      <c r="A1245" t="s">
        <v>75</v>
      </c>
      <c r="B1245" t="s">
        <v>143</v>
      </c>
      <c r="C1245" t="s">
        <v>479</v>
      </c>
      <c r="D1245" t="s">
        <v>1623</v>
      </c>
      <c r="E1245" t="s">
        <v>472</v>
      </c>
      <c r="F1245">
        <v>3</v>
      </c>
    </row>
    <row r="1246" spans="1:7" x14ac:dyDescent="0.45">
      <c r="A1246" t="s">
        <v>75</v>
      </c>
      <c r="B1246" t="s">
        <v>143</v>
      </c>
      <c r="C1246" t="s">
        <v>481</v>
      </c>
      <c r="D1246" t="s">
        <v>1624</v>
      </c>
      <c r="E1246" t="s">
        <v>472</v>
      </c>
      <c r="F1246">
        <v>3</v>
      </c>
    </row>
    <row r="1247" spans="1:7" x14ac:dyDescent="0.45">
      <c r="A1247" t="s">
        <v>75</v>
      </c>
      <c r="B1247" t="s">
        <v>143</v>
      </c>
      <c r="C1247" t="s">
        <v>483</v>
      </c>
      <c r="D1247" t="s">
        <v>1625</v>
      </c>
      <c r="E1247" t="s">
        <v>487</v>
      </c>
      <c r="G1247" t="s">
        <v>1645</v>
      </c>
    </row>
    <row r="1248" spans="1:7" x14ac:dyDescent="0.45">
      <c r="A1248" t="s">
        <v>75</v>
      </c>
      <c r="B1248" t="s">
        <v>143</v>
      </c>
      <c r="C1248" t="s">
        <v>485</v>
      </c>
      <c r="D1248" t="s">
        <v>1626</v>
      </c>
      <c r="E1248" t="s">
        <v>487</v>
      </c>
      <c r="G1248" t="s">
        <v>1646</v>
      </c>
    </row>
    <row r="1249" spans="1:7" x14ac:dyDescent="0.45">
      <c r="A1249" t="s">
        <v>75</v>
      </c>
      <c r="B1249" t="s">
        <v>322</v>
      </c>
      <c r="C1249" t="s">
        <v>470</v>
      </c>
      <c r="D1249" t="s">
        <v>509</v>
      </c>
      <c r="E1249" t="s">
        <v>472</v>
      </c>
      <c r="F1249">
        <v>4</v>
      </c>
    </row>
    <row r="1250" spans="1:7" x14ac:dyDescent="0.45">
      <c r="A1250" t="s">
        <v>75</v>
      </c>
      <c r="B1250" t="s">
        <v>322</v>
      </c>
      <c r="C1250" t="s">
        <v>473</v>
      </c>
      <c r="D1250" t="s">
        <v>529</v>
      </c>
      <c r="E1250" t="s">
        <v>487</v>
      </c>
      <c r="G1250" t="s">
        <v>1647</v>
      </c>
    </row>
    <row r="1251" spans="1:7" x14ac:dyDescent="0.45">
      <c r="A1251" t="s">
        <v>75</v>
      </c>
      <c r="B1251" t="s">
        <v>322</v>
      </c>
      <c r="C1251" t="s">
        <v>475</v>
      </c>
      <c r="D1251" t="s">
        <v>1401</v>
      </c>
      <c r="E1251" t="s">
        <v>472</v>
      </c>
      <c r="F1251">
        <v>4</v>
      </c>
    </row>
    <row r="1252" spans="1:7" x14ac:dyDescent="0.45">
      <c r="A1252" t="s">
        <v>75</v>
      </c>
      <c r="B1252" t="s">
        <v>322</v>
      </c>
      <c r="C1252" t="s">
        <v>477</v>
      </c>
      <c r="D1252" t="s">
        <v>1622</v>
      </c>
      <c r="E1252" t="s">
        <v>472</v>
      </c>
      <c r="F1252">
        <v>3</v>
      </c>
    </row>
    <row r="1253" spans="1:7" x14ac:dyDescent="0.45">
      <c r="A1253" t="s">
        <v>75</v>
      </c>
      <c r="B1253" t="s">
        <v>322</v>
      </c>
      <c r="C1253" t="s">
        <v>479</v>
      </c>
      <c r="D1253" t="s">
        <v>1623</v>
      </c>
      <c r="E1253" t="s">
        <v>472</v>
      </c>
      <c r="F1253">
        <v>4</v>
      </c>
    </row>
    <row r="1254" spans="1:7" x14ac:dyDescent="0.45">
      <c r="A1254" t="s">
        <v>75</v>
      </c>
      <c r="B1254" t="s">
        <v>322</v>
      </c>
      <c r="C1254" t="s">
        <v>481</v>
      </c>
      <c r="D1254" t="s">
        <v>1624</v>
      </c>
      <c r="E1254" t="s">
        <v>472</v>
      </c>
      <c r="F1254">
        <v>4</v>
      </c>
    </row>
    <row r="1255" spans="1:7" x14ac:dyDescent="0.45">
      <c r="A1255" t="s">
        <v>75</v>
      </c>
      <c r="B1255" t="s">
        <v>322</v>
      </c>
      <c r="C1255" t="s">
        <v>483</v>
      </c>
      <c r="D1255" t="s">
        <v>1625</v>
      </c>
      <c r="E1255" t="s">
        <v>487</v>
      </c>
      <c r="G1255" t="s">
        <v>1648</v>
      </c>
    </row>
    <row r="1256" spans="1:7" x14ac:dyDescent="0.45">
      <c r="A1256" t="s">
        <v>75</v>
      </c>
      <c r="B1256" t="s">
        <v>322</v>
      </c>
      <c r="C1256" t="s">
        <v>485</v>
      </c>
      <c r="D1256" t="s">
        <v>1626</v>
      </c>
      <c r="E1256" t="s">
        <v>487</v>
      </c>
      <c r="G1256" t="s">
        <v>1649</v>
      </c>
    </row>
    <row r="1257" spans="1:7" x14ac:dyDescent="0.45">
      <c r="A1257" t="s">
        <v>75</v>
      </c>
      <c r="B1257" t="s">
        <v>107</v>
      </c>
      <c r="C1257" t="s">
        <v>470</v>
      </c>
      <c r="D1257" t="s">
        <v>509</v>
      </c>
      <c r="E1257" t="s">
        <v>472</v>
      </c>
      <c r="F1257">
        <v>5</v>
      </c>
    </row>
    <row r="1258" spans="1:7" x14ac:dyDescent="0.45">
      <c r="A1258" t="s">
        <v>75</v>
      </c>
      <c r="B1258" t="s">
        <v>107</v>
      </c>
      <c r="C1258" t="s">
        <v>473</v>
      </c>
      <c r="D1258" t="s">
        <v>529</v>
      </c>
      <c r="E1258" t="s">
        <v>487</v>
      </c>
      <c r="G1258" t="s">
        <v>1650</v>
      </c>
    </row>
    <row r="1259" spans="1:7" x14ac:dyDescent="0.45">
      <c r="A1259" t="s">
        <v>75</v>
      </c>
      <c r="B1259" t="s">
        <v>107</v>
      </c>
      <c r="C1259" t="s">
        <v>475</v>
      </c>
      <c r="D1259" t="s">
        <v>1401</v>
      </c>
      <c r="E1259" t="s">
        <v>472</v>
      </c>
      <c r="F1259">
        <v>5</v>
      </c>
    </row>
    <row r="1260" spans="1:7" x14ac:dyDescent="0.45">
      <c r="A1260" t="s">
        <v>75</v>
      </c>
      <c r="B1260" t="s">
        <v>107</v>
      </c>
      <c r="C1260" t="s">
        <v>477</v>
      </c>
      <c r="D1260" t="s">
        <v>1622</v>
      </c>
      <c r="E1260" t="s">
        <v>472</v>
      </c>
      <c r="F1260">
        <v>5</v>
      </c>
    </row>
    <row r="1261" spans="1:7" x14ac:dyDescent="0.45">
      <c r="A1261" t="s">
        <v>75</v>
      </c>
      <c r="B1261" t="s">
        <v>107</v>
      </c>
      <c r="C1261" t="s">
        <v>479</v>
      </c>
      <c r="D1261" t="s">
        <v>1623</v>
      </c>
      <c r="E1261" t="s">
        <v>472</v>
      </c>
      <c r="F1261">
        <v>4</v>
      </c>
    </row>
    <row r="1262" spans="1:7" x14ac:dyDescent="0.45">
      <c r="A1262" t="s">
        <v>75</v>
      </c>
      <c r="B1262" t="s">
        <v>107</v>
      </c>
      <c r="C1262" t="s">
        <v>481</v>
      </c>
      <c r="D1262" t="s">
        <v>1624</v>
      </c>
      <c r="E1262" t="s">
        <v>472</v>
      </c>
      <c r="F1262">
        <v>4</v>
      </c>
    </row>
    <row r="1263" spans="1:7" x14ac:dyDescent="0.45">
      <c r="A1263" t="s">
        <v>75</v>
      </c>
      <c r="B1263" t="s">
        <v>107</v>
      </c>
      <c r="C1263" t="s">
        <v>483</v>
      </c>
      <c r="D1263" t="s">
        <v>1625</v>
      </c>
      <c r="E1263" t="s">
        <v>487</v>
      </c>
      <c r="G1263" t="s">
        <v>1651</v>
      </c>
    </row>
    <row r="1264" spans="1:7" x14ac:dyDescent="0.45">
      <c r="A1264" t="s">
        <v>75</v>
      </c>
      <c r="B1264" t="s">
        <v>107</v>
      </c>
      <c r="C1264" t="s">
        <v>485</v>
      </c>
      <c r="D1264" t="s">
        <v>1626</v>
      </c>
      <c r="E1264" t="s">
        <v>487</v>
      </c>
      <c r="G1264" t="s">
        <v>1652</v>
      </c>
    </row>
    <row r="1265" spans="1:7" x14ac:dyDescent="0.45">
      <c r="A1265" t="s">
        <v>75</v>
      </c>
      <c r="B1265" t="s">
        <v>322</v>
      </c>
      <c r="C1265" t="s">
        <v>470</v>
      </c>
      <c r="D1265" t="s">
        <v>509</v>
      </c>
      <c r="E1265" t="s">
        <v>472</v>
      </c>
      <c r="F1265">
        <v>5</v>
      </c>
    </row>
    <row r="1266" spans="1:7" x14ac:dyDescent="0.45">
      <c r="A1266" t="s">
        <v>75</v>
      </c>
      <c r="B1266" t="s">
        <v>322</v>
      </c>
      <c r="C1266" t="s">
        <v>473</v>
      </c>
      <c r="D1266" t="s">
        <v>529</v>
      </c>
      <c r="E1266" t="s">
        <v>487</v>
      </c>
      <c r="G1266" t="s">
        <v>1653</v>
      </c>
    </row>
    <row r="1267" spans="1:7" x14ac:dyDescent="0.45">
      <c r="A1267" t="s">
        <v>75</v>
      </c>
      <c r="B1267" t="s">
        <v>322</v>
      </c>
      <c r="C1267" t="s">
        <v>475</v>
      </c>
      <c r="D1267" t="s">
        <v>1401</v>
      </c>
      <c r="E1267" t="s">
        <v>472</v>
      </c>
      <c r="F1267">
        <v>5</v>
      </c>
    </row>
    <row r="1268" spans="1:7" x14ac:dyDescent="0.45">
      <c r="A1268" t="s">
        <v>75</v>
      </c>
      <c r="B1268" t="s">
        <v>322</v>
      </c>
      <c r="C1268" t="s">
        <v>477</v>
      </c>
      <c r="D1268" t="s">
        <v>1622</v>
      </c>
      <c r="E1268" t="s">
        <v>472</v>
      </c>
      <c r="F1268">
        <v>5</v>
      </c>
    </row>
    <row r="1269" spans="1:7" x14ac:dyDescent="0.45">
      <c r="A1269" t="s">
        <v>75</v>
      </c>
      <c r="B1269" t="s">
        <v>322</v>
      </c>
      <c r="C1269" t="s">
        <v>479</v>
      </c>
      <c r="D1269" t="s">
        <v>1623</v>
      </c>
      <c r="E1269" t="s">
        <v>472</v>
      </c>
      <c r="F1269">
        <v>5</v>
      </c>
    </row>
    <row r="1270" spans="1:7" x14ac:dyDescent="0.45">
      <c r="A1270" t="s">
        <v>75</v>
      </c>
      <c r="B1270" t="s">
        <v>322</v>
      </c>
      <c r="C1270" t="s">
        <v>481</v>
      </c>
      <c r="D1270" t="s">
        <v>1624</v>
      </c>
      <c r="E1270" t="s">
        <v>472</v>
      </c>
      <c r="F1270">
        <v>5</v>
      </c>
    </row>
    <row r="1271" spans="1:7" x14ac:dyDescent="0.45">
      <c r="A1271" t="s">
        <v>75</v>
      </c>
      <c r="B1271" t="s">
        <v>322</v>
      </c>
      <c r="C1271" t="s">
        <v>483</v>
      </c>
      <c r="D1271" t="s">
        <v>1625</v>
      </c>
      <c r="E1271" t="s">
        <v>487</v>
      </c>
      <c r="G1271" t="s">
        <v>1654</v>
      </c>
    </row>
    <row r="1272" spans="1:7" x14ac:dyDescent="0.45">
      <c r="A1272" t="s">
        <v>75</v>
      </c>
      <c r="B1272" t="s">
        <v>322</v>
      </c>
      <c r="C1272" t="s">
        <v>485</v>
      </c>
      <c r="D1272" t="s">
        <v>1626</v>
      </c>
      <c r="E1272" t="s">
        <v>487</v>
      </c>
      <c r="G1272" t="s">
        <v>1655</v>
      </c>
    </row>
    <row r="1273" spans="1:7" x14ac:dyDescent="0.45">
      <c r="A1273" t="s">
        <v>75</v>
      </c>
      <c r="B1273" t="s">
        <v>158</v>
      </c>
      <c r="C1273" t="s">
        <v>470</v>
      </c>
      <c r="D1273" t="s">
        <v>509</v>
      </c>
      <c r="E1273" t="s">
        <v>472</v>
      </c>
      <c r="F1273">
        <v>4</v>
      </c>
    </row>
    <row r="1274" spans="1:7" x14ac:dyDescent="0.45">
      <c r="A1274" t="s">
        <v>75</v>
      </c>
      <c r="B1274" t="s">
        <v>158</v>
      </c>
      <c r="C1274" t="s">
        <v>473</v>
      </c>
      <c r="D1274" t="s">
        <v>529</v>
      </c>
      <c r="E1274" t="s">
        <v>487</v>
      </c>
      <c r="G1274" t="s">
        <v>1656</v>
      </c>
    </row>
    <row r="1275" spans="1:7" x14ac:dyDescent="0.45">
      <c r="A1275" t="s">
        <v>75</v>
      </c>
      <c r="B1275" t="s">
        <v>158</v>
      </c>
      <c r="C1275" t="s">
        <v>475</v>
      </c>
      <c r="D1275" t="s">
        <v>1401</v>
      </c>
      <c r="E1275" t="s">
        <v>472</v>
      </c>
      <c r="F1275">
        <v>4</v>
      </c>
    </row>
    <row r="1276" spans="1:7" x14ac:dyDescent="0.45">
      <c r="A1276" t="s">
        <v>75</v>
      </c>
      <c r="B1276" t="s">
        <v>158</v>
      </c>
      <c r="C1276" t="s">
        <v>477</v>
      </c>
      <c r="D1276" t="s">
        <v>1622</v>
      </c>
      <c r="E1276" t="s">
        <v>472</v>
      </c>
      <c r="F1276">
        <v>3</v>
      </c>
    </row>
    <row r="1277" spans="1:7" x14ac:dyDescent="0.45">
      <c r="A1277" t="s">
        <v>75</v>
      </c>
      <c r="B1277" t="s">
        <v>158</v>
      </c>
      <c r="C1277" t="s">
        <v>479</v>
      </c>
      <c r="D1277" t="s">
        <v>1623</v>
      </c>
      <c r="E1277" t="s">
        <v>472</v>
      </c>
      <c r="F1277">
        <v>3</v>
      </c>
    </row>
    <row r="1278" spans="1:7" x14ac:dyDescent="0.45">
      <c r="A1278" t="s">
        <v>75</v>
      </c>
      <c r="B1278" t="s">
        <v>158</v>
      </c>
      <c r="C1278" t="s">
        <v>481</v>
      </c>
      <c r="D1278" t="s">
        <v>1624</v>
      </c>
      <c r="E1278" t="s">
        <v>472</v>
      </c>
      <c r="F1278">
        <v>5</v>
      </c>
    </row>
    <row r="1279" spans="1:7" x14ac:dyDescent="0.45">
      <c r="A1279" t="s">
        <v>75</v>
      </c>
      <c r="B1279" t="s">
        <v>158</v>
      </c>
      <c r="C1279" t="s">
        <v>483</v>
      </c>
      <c r="D1279" t="s">
        <v>1625</v>
      </c>
      <c r="E1279" t="s">
        <v>487</v>
      </c>
      <c r="G1279" t="s">
        <v>1657</v>
      </c>
    </row>
    <row r="1280" spans="1:7" x14ac:dyDescent="0.45">
      <c r="A1280" t="s">
        <v>75</v>
      </c>
      <c r="B1280" t="s">
        <v>158</v>
      </c>
      <c r="C1280" t="s">
        <v>485</v>
      </c>
      <c r="D1280" t="s">
        <v>1626</v>
      </c>
      <c r="E1280" t="s">
        <v>487</v>
      </c>
      <c r="G1280" t="s">
        <v>1658</v>
      </c>
    </row>
    <row r="1281" spans="1:7" x14ac:dyDescent="0.45">
      <c r="A1281" t="s">
        <v>75</v>
      </c>
      <c r="B1281" t="s">
        <v>148</v>
      </c>
      <c r="C1281" t="s">
        <v>470</v>
      </c>
      <c r="D1281" t="s">
        <v>509</v>
      </c>
      <c r="E1281" t="s">
        <v>472</v>
      </c>
      <c r="F1281">
        <v>3</v>
      </c>
    </row>
    <row r="1282" spans="1:7" x14ac:dyDescent="0.45">
      <c r="A1282" t="s">
        <v>75</v>
      </c>
      <c r="B1282" t="s">
        <v>148</v>
      </c>
      <c r="C1282" t="s">
        <v>473</v>
      </c>
      <c r="D1282" t="s">
        <v>529</v>
      </c>
      <c r="E1282" t="s">
        <v>487</v>
      </c>
      <c r="G1282" t="s">
        <v>1659</v>
      </c>
    </row>
    <row r="1283" spans="1:7" x14ac:dyDescent="0.45">
      <c r="A1283" t="s">
        <v>75</v>
      </c>
      <c r="B1283" t="s">
        <v>148</v>
      </c>
      <c r="C1283" t="s">
        <v>475</v>
      </c>
      <c r="D1283" t="s">
        <v>1401</v>
      </c>
      <c r="E1283" t="s">
        <v>472</v>
      </c>
      <c r="F1283">
        <v>3</v>
      </c>
    </row>
    <row r="1284" spans="1:7" x14ac:dyDescent="0.45">
      <c r="A1284" t="s">
        <v>75</v>
      </c>
      <c r="B1284" t="s">
        <v>148</v>
      </c>
      <c r="C1284" t="s">
        <v>477</v>
      </c>
      <c r="D1284" t="s">
        <v>1622</v>
      </c>
      <c r="E1284" t="s">
        <v>472</v>
      </c>
      <c r="F1284">
        <v>3</v>
      </c>
    </row>
    <row r="1285" spans="1:7" x14ac:dyDescent="0.45">
      <c r="A1285" t="s">
        <v>75</v>
      </c>
      <c r="B1285" t="s">
        <v>148</v>
      </c>
      <c r="C1285" t="s">
        <v>479</v>
      </c>
      <c r="D1285" t="s">
        <v>1623</v>
      </c>
      <c r="E1285" t="s">
        <v>472</v>
      </c>
      <c r="F1285">
        <v>3</v>
      </c>
    </row>
    <row r="1286" spans="1:7" x14ac:dyDescent="0.45">
      <c r="A1286" t="s">
        <v>75</v>
      </c>
      <c r="B1286" t="s">
        <v>148</v>
      </c>
      <c r="C1286" t="s">
        <v>481</v>
      </c>
      <c r="D1286" t="s">
        <v>1624</v>
      </c>
      <c r="E1286" t="s">
        <v>472</v>
      </c>
      <c r="F1286">
        <v>3</v>
      </c>
    </row>
    <row r="1287" spans="1:7" x14ac:dyDescent="0.45">
      <c r="A1287" t="s">
        <v>75</v>
      </c>
      <c r="B1287" t="s">
        <v>148</v>
      </c>
      <c r="C1287" t="s">
        <v>483</v>
      </c>
      <c r="D1287" t="s">
        <v>1625</v>
      </c>
      <c r="E1287" t="s">
        <v>487</v>
      </c>
      <c r="G1287" t="s">
        <v>1660</v>
      </c>
    </row>
    <row r="1288" spans="1:7" x14ac:dyDescent="0.45">
      <c r="A1288" t="s">
        <v>75</v>
      </c>
      <c r="B1288" t="s">
        <v>148</v>
      </c>
      <c r="C1288" t="s">
        <v>485</v>
      </c>
      <c r="D1288" t="s">
        <v>1626</v>
      </c>
      <c r="E1288" t="s">
        <v>487</v>
      </c>
      <c r="G1288" t="s">
        <v>1661</v>
      </c>
    </row>
    <row r="1289" spans="1:7" x14ac:dyDescent="0.45">
      <c r="A1289" t="s">
        <v>75</v>
      </c>
      <c r="B1289" t="s">
        <v>322</v>
      </c>
      <c r="C1289" t="s">
        <v>470</v>
      </c>
      <c r="D1289" t="s">
        <v>509</v>
      </c>
      <c r="E1289" t="s">
        <v>472</v>
      </c>
      <c r="F1289">
        <v>4</v>
      </c>
    </row>
    <row r="1290" spans="1:7" x14ac:dyDescent="0.45">
      <c r="A1290" t="s">
        <v>75</v>
      </c>
      <c r="B1290" t="s">
        <v>322</v>
      </c>
      <c r="C1290" t="s">
        <v>473</v>
      </c>
      <c r="D1290" t="s">
        <v>529</v>
      </c>
      <c r="E1290" t="s">
        <v>487</v>
      </c>
      <c r="G1290" t="s">
        <v>1662</v>
      </c>
    </row>
    <row r="1291" spans="1:7" x14ac:dyDescent="0.45">
      <c r="A1291" t="s">
        <v>75</v>
      </c>
      <c r="B1291" t="s">
        <v>322</v>
      </c>
      <c r="C1291" t="s">
        <v>475</v>
      </c>
      <c r="D1291" t="s">
        <v>1401</v>
      </c>
      <c r="E1291" t="s">
        <v>472</v>
      </c>
      <c r="F1291">
        <v>4</v>
      </c>
    </row>
    <row r="1292" spans="1:7" x14ac:dyDescent="0.45">
      <c r="A1292" t="s">
        <v>75</v>
      </c>
      <c r="B1292" t="s">
        <v>322</v>
      </c>
      <c r="C1292" t="s">
        <v>477</v>
      </c>
      <c r="D1292" t="s">
        <v>1622</v>
      </c>
      <c r="E1292" t="s">
        <v>472</v>
      </c>
      <c r="F1292">
        <v>4</v>
      </c>
    </row>
    <row r="1293" spans="1:7" x14ac:dyDescent="0.45">
      <c r="A1293" t="s">
        <v>75</v>
      </c>
      <c r="B1293" t="s">
        <v>322</v>
      </c>
      <c r="C1293" t="s">
        <v>479</v>
      </c>
      <c r="D1293" t="s">
        <v>1623</v>
      </c>
      <c r="E1293" t="s">
        <v>472</v>
      </c>
      <c r="F1293">
        <v>4</v>
      </c>
    </row>
    <row r="1294" spans="1:7" x14ac:dyDescent="0.45">
      <c r="A1294" t="s">
        <v>75</v>
      </c>
      <c r="B1294" t="s">
        <v>322</v>
      </c>
      <c r="C1294" t="s">
        <v>481</v>
      </c>
      <c r="D1294" t="s">
        <v>1624</v>
      </c>
      <c r="E1294" t="s">
        <v>472</v>
      </c>
      <c r="F1294">
        <v>3</v>
      </c>
    </row>
    <row r="1295" spans="1:7" x14ac:dyDescent="0.45">
      <c r="A1295" t="s">
        <v>75</v>
      </c>
      <c r="B1295" t="s">
        <v>322</v>
      </c>
      <c r="C1295" t="s">
        <v>483</v>
      </c>
      <c r="D1295" t="s">
        <v>1625</v>
      </c>
      <c r="E1295" t="s">
        <v>487</v>
      </c>
      <c r="G1295" t="s">
        <v>1663</v>
      </c>
    </row>
    <row r="1296" spans="1:7" x14ac:dyDescent="0.45">
      <c r="A1296" t="s">
        <v>75</v>
      </c>
      <c r="B1296" t="s">
        <v>322</v>
      </c>
      <c r="C1296" t="s">
        <v>485</v>
      </c>
      <c r="D1296" t="s">
        <v>1626</v>
      </c>
      <c r="E1296" t="s">
        <v>487</v>
      </c>
      <c r="G1296" t="s">
        <v>1664</v>
      </c>
    </row>
    <row r="1297" spans="1:7" x14ac:dyDescent="0.45">
      <c r="A1297" t="s">
        <v>75</v>
      </c>
      <c r="B1297" t="s">
        <v>113</v>
      </c>
      <c r="C1297" t="s">
        <v>470</v>
      </c>
      <c r="D1297" t="s">
        <v>509</v>
      </c>
      <c r="E1297" t="s">
        <v>472</v>
      </c>
      <c r="F1297">
        <v>5</v>
      </c>
    </row>
    <row r="1298" spans="1:7" x14ac:dyDescent="0.45">
      <c r="A1298" t="s">
        <v>75</v>
      </c>
      <c r="B1298" t="s">
        <v>113</v>
      </c>
      <c r="C1298" t="s">
        <v>473</v>
      </c>
      <c r="D1298" t="s">
        <v>529</v>
      </c>
      <c r="E1298" t="s">
        <v>487</v>
      </c>
      <c r="G1298" t="s">
        <v>1665</v>
      </c>
    </row>
    <row r="1299" spans="1:7" x14ac:dyDescent="0.45">
      <c r="A1299" t="s">
        <v>75</v>
      </c>
      <c r="B1299" t="s">
        <v>113</v>
      </c>
      <c r="C1299" t="s">
        <v>475</v>
      </c>
      <c r="D1299" t="s">
        <v>1401</v>
      </c>
      <c r="E1299" t="s">
        <v>472</v>
      </c>
      <c r="F1299">
        <v>5</v>
      </c>
    </row>
    <row r="1300" spans="1:7" x14ac:dyDescent="0.45">
      <c r="A1300" t="s">
        <v>75</v>
      </c>
      <c r="B1300" t="s">
        <v>113</v>
      </c>
      <c r="C1300" t="s">
        <v>477</v>
      </c>
      <c r="D1300" t="s">
        <v>1622</v>
      </c>
      <c r="E1300" t="s">
        <v>472</v>
      </c>
      <c r="F1300">
        <v>5</v>
      </c>
    </row>
    <row r="1301" spans="1:7" x14ac:dyDescent="0.45">
      <c r="A1301" t="s">
        <v>75</v>
      </c>
      <c r="B1301" t="s">
        <v>113</v>
      </c>
      <c r="C1301" t="s">
        <v>479</v>
      </c>
      <c r="D1301" t="s">
        <v>1623</v>
      </c>
      <c r="E1301" t="s">
        <v>472</v>
      </c>
      <c r="F1301">
        <v>5</v>
      </c>
    </row>
    <row r="1302" spans="1:7" x14ac:dyDescent="0.45">
      <c r="A1302" t="s">
        <v>75</v>
      </c>
      <c r="B1302" t="s">
        <v>113</v>
      </c>
      <c r="C1302" t="s">
        <v>481</v>
      </c>
      <c r="D1302" t="s">
        <v>1624</v>
      </c>
      <c r="E1302" t="s">
        <v>472</v>
      </c>
      <c r="F1302">
        <v>5</v>
      </c>
    </row>
    <row r="1303" spans="1:7" x14ac:dyDescent="0.45">
      <c r="A1303" t="s">
        <v>75</v>
      </c>
      <c r="B1303" t="s">
        <v>113</v>
      </c>
      <c r="C1303" t="s">
        <v>483</v>
      </c>
      <c r="D1303" t="s">
        <v>1625</v>
      </c>
      <c r="E1303" t="s">
        <v>487</v>
      </c>
      <c r="G1303" t="s">
        <v>1666</v>
      </c>
    </row>
    <row r="1304" spans="1:7" x14ac:dyDescent="0.45">
      <c r="A1304" t="s">
        <v>75</v>
      </c>
      <c r="B1304" t="s">
        <v>113</v>
      </c>
      <c r="C1304" t="s">
        <v>485</v>
      </c>
      <c r="D1304" t="s">
        <v>1626</v>
      </c>
      <c r="E1304" t="s">
        <v>487</v>
      </c>
      <c r="G1304" t="s">
        <v>1667</v>
      </c>
    </row>
    <row r="1305" spans="1:7" x14ac:dyDescent="0.45">
      <c r="A1305" t="s">
        <v>75</v>
      </c>
      <c r="B1305" t="s">
        <v>269</v>
      </c>
      <c r="C1305" t="s">
        <v>470</v>
      </c>
      <c r="D1305" t="s">
        <v>509</v>
      </c>
      <c r="E1305" t="s">
        <v>472</v>
      </c>
      <c r="F1305">
        <v>5</v>
      </c>
    </row>
    <row r="1306" spans="1:7" x14ac:dyDescent="0.45">
      <c r="A1306" t="s">
        <v>75</v>
      </c>
      <c r="B1306" t="s">
        <v>269</v>
      </c>
      <c r="C1306" t="s">
        <v>473</v>
      </c>
      <c r="D1306" t="s">
        <v>529</v>
      </c>
      <c r="E1306" t="s">
        <v>487</v>
      </c>
      <c r="G1306" t="s">
        <v>1668</v>
      </c>
    </row>
    <row r="1307" spans="1:7" x14ac:dyDescent="0.45">
      <c r="A1307" t="s">
        <v>75</v>
      </c>
      <c r="B1307" t="s">
        <v>269</v>
      </c>
      <c r="C1307" t="s">
        <v>475</v>
      </c>
      <c r="D1307" t="s">
        <v>1401</v>
      </c>
      <c r="E1307" t="s">
        <v>472</v>
      </c>
      <c r="F1307">
        <v>5</v>
      </c>
    </row>
    <row r="1308" spans="1:7" x14ac:dyDescent="0.45">
      <c r="A1308" t="s">
        <v>75</v>
      </c>
      <c r="B1308" t="s">
        <v>269</v>
      </c>
      <c r="C1308" t="s">
        <v>477</v>
      </c>
      <c r="D1308" t="s">
        <v>1622</v>
      </c>
      <c r="E1308" t="s">
        <v>472</v>
      </c>
      <c r="F1308">
        <v>5</v>
      </c>
    </row>
    <row r="1309" spans="1:7" x14ac:dyDescent="0.45">
      <c r="A1309" t="s">
        <v>75</v>
      </c>
      <c r="B1309" t="s">
        <v>269</v>
      </c>
      <c r="C1309" t="s">
        <v>479</v>
      </c>
      <c r="D1309" t="s">
        <v>1623</v>
      </c>
      <c r="E1309" t="s">
        <v>472</v>
      </c>
      <c r="F1309">
        <v>5</v>
      </c>
    </row>
    <row r="1310" spans="1:7" x14ac:dyDescent="0.45">
      <c r="A1310" t="s">
        <v>75</v>
      </c>
      <c r="B1310" t="s">
        <v>269</v>
      </c>
      <c r="C1310" t="s">
        <v>481</v>
      </c>
      <c r="D1310" t="s">
        <v>1624</v>
      </c>
      <c r="E1310" t="s">
        <v>472</v>
      </c>
      <c r="F1310">
        <v>4</v>
      </c>
    </row>
    <row r="1311" spans="1:7" x14ac:dyDescent="0.45">
      <c r="A1311" t="s">
        <v>75</v>
      </c>
      <c r="B1311" t="s">
        <v>269</v>
      </c>
      <c r="C1311" t="s">
        <v>483</v>
      </c>
      <c r="D1311" t="s">
        <v>1625</v>
      </c>
      <c r="E1311" t="s">
        <v>487</v>
      </c>
      <c r="G1311" t="s">
        <v>1669</v>
      </c>
    </row>
    <row r="1312" spans="1:7" x14ac:dyDescent="0.45">
      <c r="A1312" t="s">
        <v>75</v>
      </c>
      <c r="B1312" t="s">
        <v>269</v>
      </c>
      <c r="C1312" t="s">
        <v>485</v>
      </c>
      <c r="D1312" t="s">
        <v>1626</v>
      </c>
      <c r="E1312" t="s">
        <v>487</v>
      </c>
      <c r="G1312" t="s">
        <v>1670</v>
      </c>
    </row>
    <row r="1313" spans="1:7" x14ac:dyDescent="0.45">
      <c r="A1313" t="s">
        <v>75</v>
      </c>
      <c r="B1313" t="s">
        <v>322</v>
      </c>
      <c r="C1313" t="s">
        <v>470</v>
      </c>
      <c r="D1313" t="s">
        <v>509</v>
      </c>
      <c r="E1313" t="s">
        <v>472</v>
      </c>
      <c r="F1313">
        <v>5</v>
      </c>
    </row>
    <row r="1314" spans="1:7" x14ac:dyDescent="0.45">
      <c r="A1314" t="s">
        <v>75</v>
      </c>
      <c r="B1314" t="s">
        <v>322</v>
      </c>
      <c r="C1314" t="s">
        <v>475</v>
      </c>
      <c r="D1314" t="s">
        <v>1401</v>
      </c>
      <c r="E1314" t="s">
        <v>472</v>
      </c>
      <c r="F1314">
        <v>5</v>
      </c>
    </row>
    <row r="1315" spans="1:7" x14ac:dyDescent="0.45">
      <c r="A1315" t="s">
        <v>75</v>
      </c>
      <c r="B1315" t="s">
        <v>322</v>
      </c>
      <c r="C1315" t="s">
        <v>477</v>
      </c>
      <c r="D1315" t="s">
        <v>1622</v>
      </c>
      <c r="E1315" t="s">
        <v>472</v>
      </c>
      <c r="F1315">
        <v>5</v>
      </c>
    </row>
    <row r="1316" spans="1:7" x14ac:dyDescent="0.45">
      <c r="A1316" t="s">
        <v>75</v>
      </c>
      <c r="B1316" t="s">
        <v>322</v>
      </c>
      <c r="C1316" t="s">
        <v>479</v>
      </c>
      <c r="D1316" t="s">
        <v>1623</v>
      </c>
      <c r="E1316" t="s">
        <v>472</v>
      </c>
      <c r="F1316">
        <v>5</v>
      </c>
    </row>
    <row r="1317" spans="1:7" x14ac:dyDescent="0.45">
      <c r="A1317" t="s">
        <v>75</v>
      </c>
      <c r="B1317" t="s">
        <v>322</v>
      </c>
      <c r="C1317" t="s">
        <v>481</v>
      </c>
      <c r="D1317" t="s">
        <v>1624</v>
      </c>
      <c r="E1317" t="s">
        <v>472</v>
      </c>
      <c r="F1317">
        <v>5</v>
      </c>
    </row>
    <row r="1318" spans="1:7" x14ac:dyDescent="0.45">
      <c r="A1318" t="s">
        <v>75</v>
      </c>
      <c r="B1318" t="s">
        <v>322</v>
      </c>
      <c r="C1318" t="s">
        <v>483</v>
      </c>
      <c r="D1318" t="s">
        <v>1625</v>
      </c>
      <c r="E1318" t="s">
        <v>487</v>
      </c>
      <c r="G1318" t="s">
        <v>1671</v>
      </c>
    </row>
    <row r="1319" spans="1:7" x14ac:dyDescent="0.45">
      <c r="A1319" t="s">
        <v>75</v>
      </c>
      <c r="B1319" t="s">
        <v>322</v>
      </c>
      <c r="C1319" t="s">
        <v>485</v>
      </c>
      <c r="D1319" t="s">
        <v>1626</v>
      </c>
      <c r="E1319" t="s">
        <v>487</v>
      </c>
      <c r="G1319" t="s">
        <v>1672</v>
      </c>
    </row>
    <row r="1320" spans="1:7" x14ac:dyDescent="0.45">
      <c r="A1320" t="s">
        <v>75</v>
      </c>
      <c r="B1320" t="s">
        <v>1094</v>
      </c>
      <c r="C1320" t="s">
        <v>470</v>
      </c>
      <c r="D1320" t="s">
        <v>509</v>
      </c>
      <c r="E1320" t="s">
        <v>472</v>
      </c>
      <c r="F1320">
        <v>4</v>
      </c>
    </row>
    <row r="1321" spans="1:7" x14ac:dyDescent="0.45">
      <c r="A1321" t="s">
        <v>75</v>
      </c>
      <c r="B1321" t="s">
        <v>1094</v>
      </c>
      <c r="C1321" t="s">
        <v>473</v>
      </c>
      <c r="D1321" t="s">
        <v>529</v>
      </c>
      <c r="E1321" t="s">
        <v>487</v>
      </c>
      <c r="G1321" t="s">
        <v>1673</v>
      </c>
    </row>
    <row r="1322" spans="1:7" x14ac:dyDescent="0.45">
      <c r="A1322" t="s">
        <v>75</v>
      </c>
      <c r="B1322" t="s">
        <v>1094</v>
      </c>
      <c r="C1322" t="s">
        <v>475</v>
      </c>
      <c r="D1322" t="s">
        <v>1401</v>
      </c>
      <c r="E1322" t="s">
        <v>472</v>
      </c>
      <c r="F1322">
        <v>4</v>
      </c>
    </row>
    <row r="1323" spans="1:7" x14ac:dyDescent="0.45">
      <c r="A1323" t="s">
        <v>75</v>
      </c>
      <c r="B1323" t="s">
        <v>1094</v>
      </c>
      <c r="C1323" t="s">
        <v>477</v>
      </c>
      <c r="D1323" t="s">
        <v>1622</v>
      </c>
      <c r="E1323" t="s">
        <v>472</v>
      </c>
      <c r="F1323">
        <v>4</v>
      </c>
    </row>
    <row r="1324" spans="1:7" x14ac:dyDescent="0.45">
      <c r="A1324" t="s">
        <v>75</v>
      </c>
      <c r="B1324" t="s">
        <v>1094</v>
      </c>
      <c r="C1324" t="s">
        <v>479</v>
      </c>
      <c r="D1324" t="s">
        <v>1623</v>
      </c>
      <c r="E1324" t="s">
        <v>472</v>
      </c>
      <c r="F1324">
        <v>3</v>
      </c>
    </row>
    <row r="1325" spans="1:7" x14ac:dyDescent="0.45">
      <c r="A1325" t="s">
        <v>75</v>
      </c>
      <c r="B1325" t="s">
        <v>1094</v>
      </c>
      <c r="C1325" t="s">
        <v>481</v>
      </c>
      <c r="D1325" t="s">
        <v>1624</v>
      </c>
      <c r="E1325" t="s">
        <v>472</v>
      </c>
      <c r="F1325">
        <v>3</v>
      </c>
    </row>
    <row r="1326" spans="1:7" x14ac:dyDescent="0.45">
      <c r="A1326" t="s">
        <v>75</v>
      </c>
      <c r="B1326" t="s">
        <v>1094</v>
      </c>
      <c r="C1326" t="s">
        <v>483</v>
      </c>
      <c r="D1326" t="s">
        <v>1625</v>
      </c>
      <c r="E1326" t="s">
        <v>487</v>
      </c>
      <c r="G1326" t="s">
        <v>1674</v>
      </c>
    </row>
    <row r="1327" spans="1:7" x14ac:dyDescent="0.45">
      <c r="A1327" t="s">
        <v>75</v>
      </c>
      <c r="B1327" t="s">
        <v>1094</v>
      </c>
      <c r="C1327" t="s">
        <v>485</v>
      </c>
      <c r="D1327" t="s">
        <v>1626</v>
      </c>
      <c r="E1327" t="s">
        <v>487</v>
      </c>
      <c r="G1327" t="s">
        <v>1675</v>
      </c>
    </row>
    <row r="1328" spans="1:7" x14ac:dyDescent="0.45">
      <c r="A1328" t="s">
        <v>75</v>
      </c>
      <c r="B1328" t="s">
        <v>93</v>
      </c>
      <c r="C1328" t="s">
        <v>470</v>
      </c>
      <c r="D1328" t="s">
        <v>509</v>
      </c>
      <c r="E1328" t="s">
        <v>472</v>
      </c>
      <c r="F1328">
        <v>4</v>
      </c>
    </row>
    <row r="1329" spans="1:7" x14ac:dyDescent="0.45">
      <c r="A1329" t="s">
        <v>75</v>
      </c>
      <c r="B1329" t="s">
        <v>93</v>
      </c>
      <c r="C1329" t="s">
        <v>473</v>
      </c>
      <c r="D1329" t="s">
        <v>529</v>
      </c>
      <c r="E1329" t="s">
        <v>487</v>
      </c>
      <c r="G1329" t="s">
        <v>1676</v>
      </c>
    </row>
    <row r="1330" spans="1:7" x14ac:dyDescent="0.45">
      <c r="A1330" t="s">
        <v>75</v>
      </c>
      <c r="B1330" t="s">
        <v>93</v>
      </c>
      <c r="C1330" t="s">
        <v>475</v>
      </c>
      <c r="D1330" t="s">
        <v>1401</v>
      </c>
      <c r="E1330" t="s">
        <v>472</v>
      </c>
      <c r="F1330">
        <v>4</v>
      </c>
    </row>
    <row r="1331" spans="1:7" x14ac:dyDescent="0.45">
      <c r="A1331" t="s">
        <v>75</v>
      </c>
      <c r="B1331" t="s">
        <v>93</v>
      </c>
      <c r="C1331" t="s">
        <v>477</v>
      </c>
      <c r="D1331" t="s">
        <v>1622</v>
      </c>
      <c r="E1331" t="s">
        <v>472</v>
      </c>
      <c r="F1331">
        <v>4</v>
      </c>
    </row>
    <row r="1332" spans="1:7" x14ac:dyDescent="0.45">
      <c r="A1332" t="s">
        <v>75</v>
      </c>
      <c r="B1332" t="s">
        <v>93</v>
      </c>
      <c r="C1332" t="s">
        <v>479</v>
      </c>
      <c r="D1332" t="s">
        <v>1623</v>
      </c>
      <c r="E1332" t="s">
        <v>472</v>
      </c>
      <c r="F1332">
        <v>4</v>
      </c>
    </row>
    <row r="1333" spans="1:7" x14ac:dyDescent="0.45">
      <c r="A1333" t="s">
        <v>75</v>
      </c>
      <c r="B1333" t="s">
        <v>93</v>
      </c>
      <c r="C1333" t="s">
        <v>481</v>
      </c>
      <c r="D1333" t="s">
        <v>1624</v>
      </c>
      <c r="E1333" t="s">
        <v>472</v>
      </c>
      <c r="F1333">
        <v>4</v>
      </c>
    </row>
    <row r="1334" spans="1:7" x14ac:dyDescent="0.45">
      <c r="A1334" t="s">
        <v>75</v>
      </c>
      <c r="B1334" t="s">
        <v>93</v>
      </c>
      <c r="C1334" t="s">
        <v>483</v>
      </c>
      <c r="D1334" t="s">
        <v>1625</v>
      </c>
      <c r="E1334" t="s">
        <v>487</v>
      </c>
      <c r="G1334" t="s">
        <v>1677</v>
      </c>
    </row>
    <row r="1335" spans="1:7" x14ac:dyDescent="0.45">
      <c r="A1335" t="s">
        <v>75</v>
      </c>
      <c r="B1335" t="s">
        <v>93</v>
      </c>
      <c r="C1335" t="s">
        <v>485</v>
      </c>
      <c r="D1335" t="s">
        <v>1626</v>
      </c>
      <c r="E1335" t="s">
        <v>487</v>
      </c>
      <c r="G1335" t="s">
        <v>1678</v>
      </c>
    </row>
    <row r="1336" spans="1:7" x14ac:dyDescent="0.45">
      <c r="A1336" t="s">
        <v>75</v>
      </c>
      <c r="B1336" t="s">
        <v>322</v>
      </c>
      <c r="C1336" t="s">
        <v>470</v>
      </c>
      <c r="D1336" t="s">
        <v>509</v>
      </c>
      <c r="E1336" t="s">
        <v>472</v>
      </c>
      <c r="F1336">
        <v>4</v>
      </c>
    </row>
    <row r="1337" spans="1:7" x14ac:dyDescent="0.45">
      <c r="A1337" t="s">
        <v>75</v>
      </c>
      <c r="B1337" t="s">
        <v>322</v>
      </c>
      <c r="C1337" t="s">
        <v>473</v>
      </c>
      <c r="D1337" t="s">
        <v>529</v>
      </c>
      <c r="E1337" t="s">
        <v>487</v>
      </c>
    </row>
    <row r="1338" spans="1:7" x14ac:dyDescent="0.45">
      <c r="A1338" t="s">
        <v>75</v>
      </c>
      <c r="B1338" t="s">
        <v>322</v>
      </c>
      <c r="C1338" t="s">
        <v>475</v>
      </c>
      <c r="D1338" t="s">
        <v>1401</v>
      </c>
      <c r="E1338" t="s">
        <v>472</v>
      </c>
      <c r="F1338">
        <v>4</v>
      </c>
    </row>
    <row r="1339" spans="1:7" x14ac:dyDescent="0.45">
      <c r="A1339" t="s">
        <v>75</v>
      </c>
      <c r="B1339" t="s">
        <v>322</v>
      </c>
      <c r="C1339" t="s">
        <v>477</v>
      </c>
      <c r="D1339" t="s">
        <v>1622</v>
      </c>
      <c r="E1339" t="s">
        <v>472</v>
      </c>
      <c r="F1339">
        <v>4</v>
      </c>
    </row>
    <row r="1340" spans="1:7" x14ac:dyDescent="0.45">
      <c r="A1340" t="s">
        <v>75</v>
      </c>
      <c r="B1340" t="s">
        <v>322</v>
      </c>
      <c r="C1340" t="s">
        <v>479</v>
      </c>
      <c r="D1340" t="s">
        <v>1623</v>
      </c>
      <c r="E1340" t="s">
        <v>472</v>
      </c>
      <c r="F1340">
        <v>4</v>
      </c>
    </row>
    <row r="1341" spans="1:7" x14ac:dyDescent="0.45">
      <c r="A1341" t="s">
        <v>75</v>
      </c>
      <c r="B1341" t="s">
        <v>322</v>
      </c>
      <c r="C1341" t="s">
        <v>481</v>
      </c>
      <c r="D1341" t="s">
        <v>1624</v>
      </c>
      <c r="E1341" t="s">
        <v>472</v>
      </c>
      <c r="F1341">
        <v>4</v>
      </c>
    </row>
    <row r="1342" spans="1:7" x14ac:dyDescent="0.45">
      <c r="A1342" t="s">
        <v>75</v>
      </c>
      <c r="B1342" t="s">
        <v>322</v>
      </c>
      <c r="C1342" t="s">
        <v>483</v>
      </c>
      <c r="D1342" t="s">
        <v>1625</v>
      </c>
      <c r="E1342" t="s">
        <v>487</v>
      </c>
      <c r="G1342" t="s">
        <v>1679</v>
      </c>
    </row>
    <row r="1343" spans="1:7" x14ac:dyDescent="0.45">
      <c r="A1343" t="s">
        <v>75</v>
      </c>
      <c r="B1343" t="s">
        <v>322</v>
      </c>
      <c r="C1343" t="s">
        <v>485</v>
      </c>
      <c r="D1343" t="s">
        <v>1626</v>
      </c>
      <c r="E1343" t="s">
        <v>487</v>
      </c>
      <c r="G1343" t="s">
        <v>1680</v>
      </c>
    </row>
    <row r="1344" spans="1:7" x14ac:dyDescent="0.45">
      <c r="A1344" t="s">
        <v>75</v>
      </c>
      <c r="B1344" t="s">
        <v>322</v>
      </c>
      <c r="C1344" t="s">
        <v>470</v>
      </c>
      <c r="D1344" t="s">
        <v>509</v>
      </c>
      <c r="E1344" t="s">
        <v>472</v>
      </c>
      <c r="F1344">
        <v>5</v>
      </c>
    </row>
    <row r="1345" spans="1:7" x14ac:dyDescent="0.45">
      <c r="A1345" t="s">
        <v>75</v>
      </c>
      <c r="B1345" t="s">
        <v>322</v>
      </c>
      <c r="C1345" t="s">
        <v>473</v>
      </c>
      <c r="D1345" t="s">
        <v>529</v>
      </c>
      <c r="E1345" t="s">
        <v>487</v>
      </c>
      <c r="G1345" t="s">
        <v>1681</v>
      </c>
    </row>
    <row r="1346" spans="1:7" x14ac:dyDescent="0.45">
      <c r="A1346" t="s">
        <v>75</v>
      </c>
      <c r="B1346" t="s">
        <v>322</v>
      </c>
      <c r="C1346" t="s">
        <v>475</v>
      </c>
      <c r="D1346" t="s">
        <v>1401</v>
      </c>
      <c r="E1346" t="s">
        <v>472</v>
      </c>
      <c r="F1346">
        <v>5</v>
      </c>
    </row>
    <row r="1347" spans="1:7" x14ac:dyDescent="0.45">
      <c r="A1347" t="s">
        <v>75</v>
      </c>
      <c r="B1347" t="s">
        <v>322</v>
      </c>
      <c r="C1347" t="s">
        <v>477</v>
      </c>
      <c r="D1347" t="s">
        <v>1622</v>
      </c>
      <c r="E1347" t="s">
        <v>472</v>
      </c>
      <c r="F1347">
        <v>5</v>
      </c>
    </row>
    <row r="1348" spans="1:7" x14ac:dyDescent="0.45">
      <c r="A1348" t="s">
        <v>75</v>
      </c>
      <c r="B1348" t="s">
        <v>322</v>
      </c>
      <c r="C1348" t="s">
        <v>479</v>
      </c>
      <c r="D1348" t="s">
        <v>1623</v>
      </c>
      <c r="E1348" t="s">
        <v>472</v>
      </c>
      <c r="F1348">
        <v>5</v>
      </c>
    </row>
    <row r="1349" spans="1:7" x14ac:dyDescent="0.45">
      <c r="A1349" t="s">
        <v>75</v>
      </c>
      <c r="B1349" t="s">
        <v>322</v>
      </c>
      <c r="C1349" t="s">
        <v>481</v>
      </c>
      <c r="D1349" t="s">
        <v>1624</v>
      </c>
      <c r="E1349" t="s">
        <v>472</v>
      </c>
      <c r="F1349">
        <v>5</v>
      </c>
    </row>
    <row r="1350" spans="1:7" x14ac:dyDescent="0.45">
      <c r="A1350" t="s">
        <v>75</v>
      </c>
      <c r="B1350" t="s">
        <v>322</v>
      </c>
      <c r="C1350" t="s">
        <v>483</v>
      </c>
      <c r="D1350" t="s">
        <v>1625</v>
      </c>
      <c r="E1350" t="s">
        <v>487</v>
      </c>
      <c r="G1350" t="s">
        <v>1682</v>
      </c>
    </row>
    <row r="1351" spans="1:7" x14ac:dyDescent="0.45">
      <c r="A1351" t="s">
        <v>75</v>
      </c>
      <c r="B1351" t="s">
        <v>322</v>
      </c>
      <c r="C1351" t="s">
        <v>485</v>
      </c>
      <c r="D1351" t="s">
        <v>1626</v>
      </c>
      <c r="E1351" t="s">
        <v>487</v>
      </c>
      <c r="G1351" t="s">
        <v>1683</v>
      </c>
    </row>
    <row r="1352" spans="1:7" x14ac:dyDescent="0.45">
      <c r="A1352" t="s">
        <v>75</v>
      </c>
      <c r="B1352" t="s">
        <v>322</v>
      </c>
      <c r="C1352" t="s">
        <v>470</v>
      </c>
      <c r="D1352" t="s">
        <v>509</v>
      </c>
      <c r="E1352" t="s">
        <v>472</v>
      </c>
      <c r="F1352">
        <v>5</v>
      </c>
    </row>
    <row r="1353" spans="1:7" x14ac:dyDescent="0.45">
      <c r="A1353" t="s">
        <v>75</v>
      </c>
      <c r="B1353" t="s">
        <v>322</v>
      </c>
      <c r="C1353" t="s">
        <v>473</v>
      </c>
      <c r="D1353" t="s">
        <v>529</v>
      </c>
      <c r="E1353" t="s">
        <v>487</v>
      </c>
      <c r="G1353" t="s">
        <v>1684</v>
      </c>
    </row>
    <row r="1354" spans="1:7" x14ac:dyDescent="0.45">
      <c r="A1354" t="s">
        <v>75</v>
      </c>
      <c r="B1354" t="s">
        <v>322</v>
      </c>
      <c r="C1354" t="s">
        <v>475</v>
      </c>
      <c r="D1354" t="s">
        <v>1401</v>
      </c>
      <c r="E1354" t="s">
        <v>472</v>
      </c>
      <c r="F1354">
        <v>5</v>
      </c>
    </row>
    <row r="1355" spans="1:7" x14ac:dyDescent="0.45">
      <c r="A1355" t="s">
        <v>75</v>
      </c>
      <c r="B1355" t="s">
        <v>322</v>
      </c>
      <c r="C1355" t="s">
        <v>477</v>
      </c>
      <c r="D1355" t="s">
        <v>1622</v>
      </c>
      <c r="E1355" t="s">
        <v>472</v>
      </c>
      <c r="F1355">
        <v>5</v>
      </c>
    </row>
    <row r="1356" spans="1:7" x14ac:dyDescent="0.45">
      <c r="A1356" t="s">
        <v>75</v>
      </c>
      <c r="B1356" t="s">
        <v>322</v>
      </c>
      <c r="C1356" t="s">
        <v>479</v>
      </c>
      <c r="D1356" t="s">
        <v>1623</v>
      </c>
      <c r="E1356" t="s">
        <v>472</v>
      </c>
      <c r="F1356">
        <v>5</v>
      </c>
    </row>
    <row r="1357" spans="1:7" x14ac:dyDescent="0.45">
      <c r="A1357" t="s">
        <v>75</v>
      </c>
      <c r="B1357" t="s">
        <v>322</v>
      </c>
      <c r="C1357" t="s">
        <v>481</v>
      </c>
      <c r="D1357" t="s">
        <v>1624</v>
      </c>
      <c r="E1357" t="s">
        <v>472</v>
      </c>
      <c r="F1357">
        <v>5</v>
      </c>
    </row>
    <row r="1358" spans="1:7" x14ac:dyDescent="0.45">
      <c r="A1358" t="s">
        <v>75</v>
      </c>
      <c r="B1358" t="s">
        <v>322</v>
      </c>
      <c r="C1358" t="s">
        <v>483</v>
      </c>
      <c r="D1358" t="s">
        <v>1625</v>
      </c>
      <c r="E1358" t="s">
        <v>487</v>
      </c>
      <c r="G1358" t="s">
        <v>1685</v>
      </c>
    </row>
    <row r="1359" spans="1:7" x14ac:dyDescent="0.45">
      <c r="A1359" t="s">
        <v>75</v>
      </c>
      <c r="B1359" t="s">
        <v>322</v>
      </c>
      <c r="C1359" t="s">
        <v>485</v>
      </c>
      <c r="D1359" t="s">
        <v>1626</v>
      </c>
      <c r="E1359" t="s">
        <v>487</v>
      </c>
      <c r="G1359" t="s">
        <v>1686</v>
      </c>
    </row>
    <row r="1360" spans="1:7" x14ac:dyDescent="0.45">
      <c r="A1360" t="s">
        <v>75</v>
      </c>
      <c r="B1360" t="s">
        <v>322</v>
      </c>
      <c r="C1360" t="s">
        <v>470</v>
      </c>
      <c r="D1360" t="s">
        <v>509</v>
      </c>
      <c r="E1360" t="s">
        <v>472</v>
      </c>
      <c r="F1360">
        <v>4</v>
      </c>
    </row>
    <row r="1361" spans="1:7" x14ac:dyDescent="0.45">
      <c r="A1361" t="s">
        <v>75</v>
      </c>
      <c r="B1361" t="s">
        <v>322</v>
      </c>
      <c r="C1361" t="s">
        <v>473</v>
      </c>
      <c r="D1361" t="s">
        <v>529</v>
      </c>
      <c r="E1361" t="s">
        <v>487</v>
      </c>
      <c r="G1361" t="s">
        <v>1687</v>
      </c>
    </row>
    <row r="1362" spans="1:7" x14ac:dyDescent="0.45">
      <c r="A1362" t="s">
        <v>75</v>
      </c>
      <c r="B1362" t="s">
        <v>322</v>
      </c>
      <c r="C1362" t="s">
        <v>475</v>
      </c>
      <c r="D1362" t="s">
        <v>1401</v>
      </c>
      <c r="E1362" t="s">
        <v>472</v>
      </c>
      <c r="F1362">
        <v>4</v>
      </c>
    </row>
    <row r="1363" spans="1:7" x14ac:dyDescent="0.45">
      <c r="A1363" t="s">
        <v>75</v>
      </c>
      <c r="B1363" t="s">
        <v>322</v>
      </c>
      <c r="C1363" t="s">
        <v>477</v>
      </c>
      <c r="D1363" t="s">
        <v>1622</v>
      </c>
      <c r="E1363" t="s">
        <v>472</v>
      </c>
      <c r="F1363">
        <v>4</v>
      </c>
    </row>
    <row r="1364" spans="1:7" x14ac:dyDescent="0.45">
      <c r="A1364" t="s">
        <v>75</v>
      </c>
      <c r="B1364" t="s">
        <v>322</v>
      </c>
      <c r="C1364" t="s">
        <v>479</v>
      </c>
      <c r="D1364" t="s">
        <v>1623</v>
      </c>
      <c r="E1364" t="s">
        <v>472</v>
      </c>
      <c r="F1364">
        <v>4</v>
      </c>
    </row>
    <row r="1365" spans="1:7" x14ac:dyDescent="0.45">
      <c r="A1365" t="s">
        <v>75</v>
      </c>
      <c r="B1365" t="s">
        <v>322</v>
      </c>
      <c r="C1365" t="s">
        <v>481</v>
      </c>
      <c r="D1365" t="s">
        <v>1624</v>
      </c>
      <c r="E1365" t="s">
        <v>472</v>
      </c>
      <c r="F1365">
        <v>4</v>
      </c>
    </row>
    <row r="1366" spans="1:7" x14ac:dyDescent="0.45">
      <c r="A1366" t="s">
        <v>75</v>
      </c>
      <c r="B1366" t="s">
        <v>322</v>
      </c>
      <c r="C1366" t="s">
        <v>483</v>
      </c>
      <c r="D1366" t="s">
        <v>1625</v>
      </c>
      <c r="E1366" t="s">
        <v>487</v>
      </c>
      <c r="G1366" t="s">
        <v>1688</v>
      </c>
    </row>
    <row r="1367" spans="1:7" x14ac:dyDescent="0.45">
      <c r="A1367" t="s">
        <v>75</v>
      </c>
      <c r="B1367" t="s">
        <v>322</v>
      </c>
      <c r="C1367" t="s">
        <v>485</v>
      </c>
      <c r="D1367" t="s">
        <v>1626</v>
      </c>
      <c r="E1367" t="s">
        <v>487</v>
      </c>
      <c r="G1367" t="s">
        <v>1689</v>
      </c>
    </row>
    <row r="1368" spans="1:7" x14ac:dyDescent="0.45">
      <c r="A1368" t="s">
        <v>75</v>
      </c>
      <c r="B1368" t="s">
        <v>93</v>
      </c>
      <c r="C1368" t="s">
        <v>470</v>
      </c>
      <c r="D1368" t="s">
        <v>509</v>
      </c>
      <c r="E1368" t="s">
        <v>472</v>
      </c>
      <c r="F1368">
        <v>5</v>
      </c>
    </row>
    <row r="1369" spans="1:7" x14ac:dyDescent="0.45">
      <c r="A1369" t="s">
        <v>75</v>
      </c>
      <c r="B1369" t="s">
        <v>93</v>
      </c>
      <c r="C1369" t="s">
        <v>473</v>
      </c>
      <c r="D1369" t="s">
        <v>529</v>
      </c>
      <c r="E1369" t="s">
        <v>487</v>
      </c>
      <c r="G1369" t="s">
        <v>1690</v>
      </c>
    </row>
    <row r="1370" spans="1:7" x14ac:dyDescent="0.45">
      <c r="A1370" t="s">
        <v>75</v>
      </c>
      <c r="B1370" t="s">
        <v>93</v>
      </c>
      <c r="C1370" t="s">
        <v>475</v>
      </c>
      <c r="D1370" t="s">
        <v>1401</v>
      </c>
      <c r="E1370" t="s">
        <v>472</v>
      </c>
      <c r="F1370">
        <v>5</v>
      </c>
    </row>
    <row r="1371" spans="1:7" x14ac:dyDescent="0.45">
      <c r="A1371" t="s">
        <v>75</v>
      </c>
      <c r="B1371" t="s">
        <v>93</v>
      </c>
      <c r="C1371" t="s">
        <v>477</v>
      </c>
      <c r="D1371" t="s">
        <v>1622</v>
      </c>
      <c r="E1371" t="s">
        <v>472</v>
      </c>
      <c r="F1371">
        <v>5</v>
      </c>
    </row>
    <row r="1372" spans="1:7" x14ac:dyDescent="0.45">
      <c r="A1372" t="s">
        <v>75</v>
      </c>
      <c r="B1372" t="s">
        <v>93</v>
      </c>
      <c r="C1372" t="s">
        <v>479</v>
      </c>
      <c r="D1372" t="s">
        <v>1623</v>
      </c>
      <c r="E1372" t="s">
        <v>472</v>
      </c>
      <c r="F1372">
        <v>5</v>
      </c>
    </row>
    <row r="1373" spans="1:7" x14ac:dyDescent="0.45">
      <c r="A1373" t="s">
        <v>75</v>
      </c>
      <c r="B1373" t="s">
        <v>93</v>
      </c>
      <c r="C1373" t="s">
        <v>481</v>
      </c>
      <c r="D1373" t="s">
        <v>1624</v>
      </c>
      <c r="E1373" t="s">
        <v>472</v>
      </c>
      <c r="F1373">
        <v>5</v>
      </c>
    </row>
    <row r="1374" spans="1:7" x14ac:dyDescent="0.45">
      <c r="A1374" t="s">
        <v>75</v>
      </c>
      <c r="B1374" t="s">
        <v>93</v>
      </c>
      <c r="C1374" t="s">
        <v>483</v>
      </c>
      <c r="D1374" t="s">
        <v>1625</v>
      </c>
      <c r="E1374" t="s">
        <v>487</v>
      </c>
      <c r="G1374" t="s">
        <v>1691</v>
      </c>
    </row>
    <row r="1375" spans="1:7" x14ac:dyDescent="0.45">
      <c r="A1375" t="s">
        <v>75</v>
      </c>
      <c r="B1375" t="s">
        <v>93</v>
      </c>
      <c r="C1375" t="s">
        <v>485</v>
      </c>
      <c r="D1375" t="s">
        <v>1626</v>
      </c>
      <c r="E1375" t="s">
        <v>487</v>
      </c>
      <c r="G1375" t="s">
        <v>1530</v>
      </c>
    </row>
    <row r="1376" spans="1:7" x14ac:dyDescent="0.45">
      <c r="A1376" t="s">
        <v>75</v>
      </c>
      <c r="B1376" t="s">
        <v>322</v>
      </c>
      <c r="C1376" t="s">
        <v>470</v>
      </c>
      <c r="D1376" t="s">
        <v>509</v>
      </c>
      <c r="E1376" t="s">
        <v>472</v>
      </c>
      <c r="F1376">
        <v>5</v>
      </c>
    </row>
    <row r="1377" spans="1:7" x14ac:dyDescent="0.45">
      <c r="A1377" t="s">
        <v>75</v>
      </c>
      <c r="B1377" t="s">
        <v>322</v>
      </c>
      <c r="C1377" t="s">
        <v>473</v>
      </c>
      <c r="D1377" t="s">
        <v>529</v>
      </c>
      <c r="E1377" t="s">
        <v>487</v>
      </c>
      <c r="G1377" t="s">
        <v>1692</v>
      </c>
    </row>
    <row r="1378" spans="1:7" x14ac:dyDescent="0.45">
      <c r="A1378" t="s">
        <v>75</v>
      </c>
      <c r="B1378" t="s">
        <v>322</v>
      </c>
      <c r="C1378" t="s">
        <v>475</v>
      </c>
      <c r="D1378" t="s">
        <v>1401</v>
      </c>
      <c r="E1378" t="s">
        <v>472</v>
      </c>
      <c r="F1378">
        <v>4</v>
      </c>
    </row>
    <row r="1379" spans="1:7" x14ac:dyDescent="0.45">
      <c r="A1379" t="s">
        <v>75</v>
      </c>
      <c r="B1379" t="s">
        <v>322</v>
      </c>
      <c r="C1379" t="s">
        <v>477</v>
      </c>
      <c r="D1379" t="s">
        <v>1622</v>
      </c>
      <c r="E1379" t="s">
        <v>472</v>
      </c>
      <c r="F1379">
        <v>5</v>
      </c>
    </row>
    <row r="1380" spans="1:7" x14ac:dyDescent="0.45">
      <c r="A1380" t="s">
        <v>75</v>
      </c>
      <c r="B1380" t="s">
        <v>322</v>
      </c>
      <c r="C1380" t="s">
        <v>479</v>
      </c>
      <c r="D1380" t="s">
        <v>1623</v>
      </c>
      <c r="E1380" t="s">
        <v>472</v>
      </c>
      <c r="F1380">
        <v>3</v>
      </c>
    </row>
    <row r="1381" spans="1:7" x14ac:dyDescent="0.45">
      <c r="A1381" t="s">
        <v>75</v>
      </c>
      <c r="B1381" t="s">
        <v>322</v>
      </c>
      <c r="C1381" t="s">
        <v>481</v>
      </c>
      <c r="D1381" t="s">
        <v>1624</v>
      </c>
      <c r="E1381" t="s">
        <v>472</v>
      </c>
      <c r="F1381">
        <v>4</v>
      </c>
    </row>
    <row r="1382" spans="1:7" x14ac:dyDescent="0.45">
      <c r="A1382" t="s">
        <v>75</v>
      </c>
      <c r="B1382" t="s">
        <v>322</v>
      </c>
      <c r="C1382" t="s">
        <v>483</v>
      </c>
      <c r="D1382" t="s">
        <v>1625</v>
      </c>
      <c r="E1382" t="s">
        <v>487</v>
      </c>
      <c r="G1382" t="s">
        <v>1693</v>
      </c>
    </row>
    <row r="1383" spans="1:7" x14ac:dyDescent="0.45">
      <c r="A1383" t="s">
        <v>75</v>
      </c>
      <c r="B1383" t="s">
        <v>322</v>
      </c>
      <c r="C1383" t="s">
        <v>485</v>
      </c>
      <c r="D1383" t="s">
        <v>1626</v>
      </c>
      <c r="E1383" t="s">
        <v>487</v>
      </c>
      <c r="G1383" t="s">
        <v>1694</v>
      </c>
    </row>
    <row r="1384" spans="1:7" x14ac:dyDescent="0.45">
      <c r="A1384" t="s">
        <v>75</v>
      </c>
      <c r="B1384" t="s">
        <v>63</v>
      </c>
      <c r="C1384" t="s">
        <v>470</v>
      </c>
      <c r="D1384" t="s">
        <v>509</v>
      </c>
      <c r="E1384" t="s">
        <v>472</v>
      </c>
      <c r="F1384">
        <v>4</v>
      </c>
    </row>
    <row r="1385" spans="1:7" x14ac:dyDescent="0.45">
      <c r="A1385" t="s">
        <v>75</v>
      </c>
      <c r="B1385" t="s">
        <v>63</v>
      </c>
      <c r="C1385" t="s">
        <v>473</v>
      </c>
      <c r="D1385" t="s">
        <v>529</v>
      </c>
      <c r="E1385" t="s">
        <v>487</v>
      </c>
    </row>
    <row r="1386" spans="1:7" x14ac:dyDescent="0.45">
      <c r="A1386" t="s">
        <v>75</v>
      </c>
      <c r="B1386" t="s">
        <v>63</v>
      </c>
      <c r="C1386" t="s">
        <v>475</v>
      </c>
      <c r="D1386" t="s">
        <v>1401</v>
      </c>
      <c r="E1386" t="s">
        <v>472</v>
      </c>
      <c r="F1386">
        <v>4</v>
      </c>
    </row>
    <row r="1387" spans="1:7" x14ac:dyDescent="0.45">
      <c r="A1387" t="s">
        <v>75</v>
      </c>
      <c r="B1387" t="s">
        <v>63</v>
      </c>
      <c r="C1387" t="s">
        <v>477</v>
      </c>
      <c r="D1387" t="s">
        <v>1622</v>
      </c>
      <c r="E1387" t="s">
        <v>472</v>
      </c>
      <c r="F1387">
        <v>4</v>
      </c>
    </row>
    <row r="1388" spans="1:7" x14ac:dyDescent="0.45">
      <c r="A1388" t="s">
        <v>75</v>
      </c>
      <c r="B1388" t="s">
        <v>63</v>
      </c>
      <c r="C1388" t="s">
        <v>479</v>
      </c>
      <c r="D1388" t="s">
        <v>1623</v>
      </c>
      <c r="E1388" t="s">
        <v>472</v>
      </c>
      <c r="F1388">
        <v>4</v>
      </c>
    </row>
    <row r="1389" spans="1:7" x14ac:dyDescent="0.45">
      <c r="A1389" t="s">
        <v>75</v>
      </c>
      <c r="B1389" t="s">
        <v>63</v>
      </c>
      <c r="C1389" t="s">
        <v>481</v>
      </c>
      <c r="D1389" t="s">
        <v>1624</v>
      </c>
      <c r="E1389" t="s">
        <v>472</v>
      </c>
      <c r="F1389">
        <v>4</v>
      </c>
    </row>
    <row r="1390" spans="1:7" x14ac:dyDescent="0.45">
      <c r="A1390" t="s">
        <v>75</v>
      </c>
      <c r="B1390" t="s">
        <v>63</v>
      </c>
      <c r="C1390" t="s">
        <v>483</v>
      </c>
      <c r="D1390" t="s">
        <v>1625</v>
      </c>
      <c r="E1390" t="s">
        <v>487</v>
      </c>
    </row>
    <row r="1391" spans="1:7" x14ac:dyDescent="0.45">
      <c r="A1391" t="s">
        <v>75</v>
      </c>
      <c r="B1391" t="s">
        <v>63</v>
      </c>
      <c r="C1391" t="s">
        <v>485</v>
      </c>
      <c r="D1391" t="s">
        <v>1626</v>
      </c>
      <c r="E1391" t="s">
        <v>487</v>
      </c>
    </row>
    <row r="1392" spans="1:7" x14ac:dyDescent="0.45">
      <c r="A1392" t="s">
        <v>75</v>
      </c>
      <c r="B1392" t="s">
        <v>63</v>
      </c>
      <c r="C1392" t="s">
        <v>470</v>
      </c>
      <c r="D1392" t="s">
        <v>509</v>
      </c>
      <c r="E1392" t="s">
        <v>472</v>
      </c>
      <c r="F1392">
        <v>4</v>
      </c>
    </row>
    <row r="1393" spans="1:6" x14ac:dyDescent="0.45">
      <c r="A1393" t="s">
        <v>75</v>
      </c>
      <c r="B1393" t="s">
        <v>63</v>
      </c>
      <c r="C1393" t="s">
        <v>473</v>
      </c>
      <c r="D1393" t="s">
        <v>529</v>
      </c>
      <c r="E1393" t="s">
        <v>487</v>
      </c>
    </row>
    <row r="1394" spans="1:6" x14ac:dyDescent="0.45">
      <c r="A1394" t="s">
        <v>75</v>
      </c>
      <c r="B1394" t="s">
        <v>63</v>
      </c>
      <c r="C1394" t="s">
        <v>475</v>
      </c>
      <c r="D1394" t="s">
        <v>1401</v>
      </c>
      <c r="E1394" t="s">
        <v>472</v>
      </c>
      <c r="F1394">
        <v>5</v>
      </c>
    </row>
    <row r="1395" spans="1:6" x14ac:dyDescent="0.45">
      <c r="A1395" t="s">
        <v>75</v>
      </c>
      <c r="B1395" t="s">
        <v>63</v>
      </c>
      <c r="C1395" t="s">
        <v>477</v>
      </c>
      <c r="D1395" t="s">
        <v>1622</v>
      </c>
      <c r="E1395" t="s">
        <v>472</v>
      </c>
      <c r="F1395">
        <v>5</v>
      </c>
    </row>
    <row r="1396" spans="1:6" x14ac:dyDescent="0.45">
      <c r="A1396" t="s">
        <v>75</v>
      </c>
      <c r="B1396" t="s">
        <v>63</v>
      </c>
      <c r="C1396" t="s">
        <v>479</v>
      </c>
      <c r="D1396" t="s">
        <v>1623</v>
      </c>
      <c r="E1396" t="s">
        <v>472</v>
      </c>
      <c r="F1396">
        <v>4</v>
      </c>
    </row>
    <row r="1397" spans="1:6" x14ac:dyDescent="0.45">
      <c r="A1397" t="s">
        <v>75</v>
      </c>
      <c r="B1397" t="s">
        <v>63</v>
      </c>
      <c r="C1397" t="s">
        <v>481</v>
      </c>
      <c r="D1397" t="s">
        <v>1624</v>
      </c>
      <c r="E1397" t="s">
        <v>472</v>
      </c>
      <c r="F1397">
        <v>4</v>
      </c>
    </row>
    <row r="1398" spans="1:6" x14ac:dyDescent="0.45">
      <c r="A1398" t="s">
        <v>75</v>
      </c>
      <c r="B1398" t="s">
        <v>63</v>
      </c>
      <c r="C1398" t="s">
        <v>483</v>
      </c>
      <c r="D1398" t="s">
        <v>1625</v>
      </c>
      <c r="E1398" t="s">
        <v>487</v>
      </c>
    </row>
    <row r="1399" spans="1:6" x14ac:dyDescent="0.45">
      <c r="A1399" t="s">
        <v>75</v>
      </c>
      <c r="B1399" t="s">
        <v>63</v>
      </c>
      <c r="C1399" t="s">
        <v>485</v>
      </c>
      <c r="D1399" t="s">
        <v>1626</v>
      </c>
      <c r="E1399" t="s">
        <v>487</v>
      </c>
    </row>
    <row r="1400" spans="1:6" x14ac:dyDescent="0.45">
      <c r="A1400" t="s">
        <v>75</v>
      </c>
      <c r="B1400" t="s">
        <v>158</v>
      </c>
      <c r="C1400" t="s">
        <v>470</v>
      </c>
      <c r="D1400" t="s">
        <v>509</v>
      </c>
      <c r="E1400" t="s">
        <v>472</v>
      </c>
      <c r="F1400">
        <v>5</v>
      </c>
    </row>
    <row r="1401" spans="1:6" x14ac:dyDescent="0.45">
      <c r="A1401" t="s">
        <v>75</v>
      </c>
      <c r="B1401" t="s">
        <v>158</v>
      </c>
      <c r="C1401" t="s">
        <v>473</v>
      </c>
      <c r="D1401" t="s">
        <v>529</v>
      </c>
      <c r="E1401" t="s">
        <v>487</v>
      </c>
    </row>
    <row r="1402" spans="1:6" x14ac:dyDescent="0.45">
      <c r="A1402" t="s">
        <v>75</v>
      </c>
      <c r="B1402" t="s">
        <v>158</v>
      </c>
      <c r="C1402" t="s">
        <v>475</v>
      </c>
      <c r="D1402" t="s">
        <v>1401</v>
      </c>
      <c r="E1402" t="s">
        <v>472</v>
      </c>
      <c r="F1402">
        <v>5</v>
      </c>
    </row>
    <row r="1403" spans="1:6" x14ac:dyDescent="0.45">
      <c r="A1403" t="s">
        <v>75</v>
      </c>
      <c r="B1403" t="s">
        <v>158</v>
      </c>
      <c r="C1403" t="s">
        <v>477</v>
      </c>
      <c r="D1403" t="s">
        <v>1622</v>
      </c>
      <c r="E1403" t="s">
        <v>472</v>
      </c>
      <c r="F1403">
        <v>5</v>
      </c>
    </row>
    <row r="1404" spans="1:6" x14ac:dyDescent="0.45">
      <c r="A1404" t="s">
        <v>75</v>
      </c>
      <c r="B1404" t="s">
        <v>158</v>
      </c>
      <c r="C1404" t="s">
        <v>479</v>
      </c>
      <c r="D1404" t="s">
        <v>1623</v>
      </c>
      <c r="E1404" t="s">
        <v>472</v>
      </c>
      <c r="F1404">
        <v>5</v>
      </c>
    </row>
    <row r="1405" spans="1:6" x14ac:dyDescent="0.45">
      <c r="A1405" t="s">
        <v>75</v>
      </c>
      <c r="B1405" t="s">
        <v>158</v>
      </c>
      <c r="C1405" t="s">
        <v>481</v>
      </c>
      <c r="D1405" t="s">
        <v>1624</v>
      </c>
      <c r="E1405" t="s">
        <v>472</v>
      </c>
      <c r="F1405">
        <v>5</v>
      </c>
    </row>
    <row r="1406" spans="1:6" x14ac:dyDescent="0.45">
      <c r="A1406" t="s">
        <v>75</v>
      </c>
      <c r="B1406" t="s">
        <v>158</v>
      </c>
      <c r="C1406" t="s">
        <v>483</v>
      </c>
      <c r="D1406" t="s">
        <v>1625</v>
      </c>
      <c r="E1406" t="s">
        <v>487</v>
      </c>
    </row>
    <row r="1407" spans="1:6" x14ac:dyDescent="0.45">
      <c r="A1407" t="s">
        <v>75</v>
      </c>
      <c r="B1407" t="s">
        <v>158</v>
      </c>
      <c r="C1407" t="s">
        <v>485</v>
      </c>
      <c r="D1407" t="s">
        <v>1626</v>
      </c>
      <c r="E1407" t="s">
        <v>487</v>
      </c>
    </row>
    <row r="1408" spans="1:6" x14ac:dyDescent="0.45">
      <c r="A1408" t="s">
        <v>75</v>
      </c>
      <c r="B1408" t="s">
        <v>143</v>
      </c>
      <c r="C1408" t="s">
        <v>470</v>
      </c>
      <c r="D1408" t="s">
        <v>509</v>
      </c>
      <c r="E1408" t="s">
        <v>472</v>
      </c>
      <c r="F1408">
        <v>4</v>
      </c>
    </row>
    <row r="1409" spans="1:7" x14ac:dyDescent="0.45">
      <c r="A1409" t="s">
        <v>75</v>
      </c>
      <c r="B1409" t="s">
        <v>143</v>
      </c>
      <c r="C1409" t="s">
        <v>473</v>
      </c>
      <c r="D1409" t="s">
        <v>529</v>
      </c>
      <c r="E1409" t="s">
        <v>487</v>
      </c>
    </row>
    <row r="1410" spans="1:7" x14ac:dyDescent="0.45">
      <c r="A1410" t="s">
        <v>75</v>
      </c>
      <c r="B1410" t="s">
        <v>143</v>
      </c>
      <c r="C1410" t="s">
        <v>475</v>
      </c>
      <c r="D1410" t="s">
        <v>1401</v>
      </c>
      <c r="E1410" t="s">
        <v>472</v>
      </c>
      <c r="F1410">
        <v>4</v>
      </c>
    </row>
    <row r="1411" spans="1:7" x14ac:dyDescent="0.45">
      <c r="A1411" t="s">
        <v>75</v>
      </c>
      <c r="B1411" t="s">
        <v>143</v>
      </c>
      <c r="C1411" t="s">
        <v>477</v>
      </c>
      <c r="D1411" t="s">
        <v>1622</v>
      </c>
      <c r="E1411" t="s">
        <v>472</v>
      </c>
      <c r="F1411">
        <v>2</v>
      </c>
    </row>
    <row r="1412" spans="1:7" x14ac:dyDescent="0.45">
      <c r="A1412" t="s">
        <v>75</v>
      </c>
      <c r="B1412" t="s">
        <v>143</v>
      </c>
      <c r="C1412" t="s">
        <v>479</v>
      </c>
      <c r="D1412" t="s">
        <v>1623</v>
      </c>
      <c r="E1412" t="s">
        <v>472</v>
      </c>
      <c r="F1412">
        <v>4</v>
      </c>
    </row>
    <row r="1413" spans="1:7" x14ac:dyDescent="0.45">
      <c r="A1413" t="s">
        <v>75</v>
      </c>
      <c r="B1413" t="s">
        <v>143</v>
      </c>
      <c r="C1413" t="s">
        <v>481</v>
      </c>
      <c r="D1413" t="s">
        <v>1624</v>
      </c>
      <c r="E1413" t="s">
        <v>472</v>
      </c>
      <c r="F1413">
        <v>5</v>
      </c>
    </row>
    <row r="1414" spans="1:7" x14ac:dyDescent="0.45">
      <c r="A1414" t="s">
        <v>75</v>
      </c>
      <c r="B1414" t="s">
        <v>143</v>
      </c>
      <c r="C1414" t="s">
        <v>483</v>
      </c>
      <c r="D1414" t="s">
        <v>1625</v>
      </c>
      <c r="E1414" t="s">
        <v>487</v>
      </c>
    </row>
    <row r="1415" spans="1:7" x14ac:dyDescent="0.45">
      <c r="A1415" t="s">
        <v>75</v>
      </c>
      <c r="B1415" t="s">
        <v>143</v>
      </c>
      <c r="C1415" t="s">
        <v>485</v>
      </c>
      <c r="D1415" t="s">
        <v>1626</v>
      </c>
      <c r="E1415" t="s">
        <v>487</v>
      </c>
    </row>
    <row r="1416" spans="1:7" x14ac:dyDescent="0.45">
      <c r="A1416" t="s">
        <v>75</v>
      </c>
      <c r="B1416" t="s">
        <v>322</v>
      </c>
      <c r="C1416" t="s">
        <v>470</v>
      </c>
      <c r="D1416" t="s">
        <v>509</v>
      </c>
      <c r="E1416" t="s">
        <v>472</v>
      </c>
      <c r="F1416">
        <v>3</v>
      </c>
    </row>
    <row r="1417" spans="1:7" x14ac:dyDescent="0.45">
      <c r="A1417" t="s">
        <v>75</v>
      </c>
      <c r="B1417" t="s">
        <v>322</v>
      </c>
      <c r="C1417" t="s">
        <v>473</v>
      </c>
      <c r="D1417" t="s">
        <v>529</v>
      </c>
      <c r="E1417" t="s">
        <v>487</v>
      </c>
      <c r="G1417" t="s">
        <v>1695</v>
      </c>
    </row>
    <row r="1418" spans="1:7" x14ac:dyDescent="0.45">
      <c r="A1418" t="s">
        <v>75</v>
      </c>
      <c r="B1418" t="s">
        <v>322</v>
      </c>
      <c r="C1418" t="s">
        <v>475</v>
      </c>
      <c r="D1418" t="s">
        <v>1401</v>
      </c>
      <c r="E1418" t="s">
        <v>472</v>
      </c>
      <c r="F1418">
        <v>4</v>
      </c>
    </row>
    <row r="1419" spans="1:7" x14ac:dyDescent="0.45">
      <c r="A1419" t="s">
        <v>75</v>
      </c>
      <c r="B1419" t="s">
        <v>322</v>
      </c>
      <c r="C1419" t="s">
        <v>477</v>
      </c>
      <c r="D1419" t="s">
        <v>1622</v>
      </c>
      <c r="E1419" t="s">
        <v>472</v>
      </c>
      <c r="F1419">
        <v>4</v>
      </c>
    </row>
    <row r="1420" spans="1:7" x14ac:dyDescent="0.45">
      <c r="A1420" t="s">
        <v>75</v>
      </c>
      <c r="B1420" t="s">
        <v>322</v>
      </c>
      <c r="C1420" t="s">
        <v>479</v>
      </c>
      <c r="D1420" t="s">
        <v>1623</v>
      </c>
      <c r="E1420" t="s">
        <v>472</v>
      </c>
      <c r="F1420">
        <v>3</v>
      </c>
    </row>
    <row r="1421" spans="1:7" x14ac:dyDescent="0.45">
      <c r="A1421" t="s">
        <v>75</v>
      </c>
      <c r="B1421" t="s">
        <v>322</v>
      </c>
      <c r="C1421" t="s">
        <v>481</v>
      </c>
      <c r="D1421" t="s">
        <v>1624</v>
      </c>
      <c r="E1421" t="s">
        <v>472</v>
      </c>
      <c r="F1421">
        <v>4</v>
      </c>
    </row>
    <row r="1422" spans="1:7" x14ac:dyDescent="0.45">
      <c r="A1422" t="s">
        <v>75</v>
      </c>
      <c r="B1422" t="s">
        <v>322</v>
      </c>
      <c r="C1422" t="s">
        <v>483</v>
      </c>
      <c r="D1422" t="s">
        <v>1625</v>
      </c>
      <c r="E1422" t="s">
        <v>487</v>
      </c>
      <c r="G1422" t="s">
        <v>1696</v>
      </c>
    </row>
    <row r="1423" spans="1:7" x14ac:dyDescent="0.45">
      <c r="A1423" t="s">
        <v>75</v>
      </c>
      <c r="B1423" t="s">
        <v>322</v>
      </c>
      <c r="C1423" t="s">
        <v>485</v>
      </c>
      <c r="D1423" t="s">
        <v>1626</v>
      </c>
      <c r="E1423" t="s">
        <v>487</v>
      </c>
      <c r="G1423" t="s">
        <v>1697</v>
      </c>
    </row>
    <row r="1424" spans="1:7" x14ac:dyDescent="0.45">
      <c r="A1424" t="s">
        <v>75</v>
      </c>
      <c r="B1424" t="s">
        <v>322</v>
      </c>
      <c r="C1424" t="s">
        <v>470</v>
      </c>
      <c r="D1424" t="s">
        <v>509</v>
      </c>
      <c r="E1424" t="s">
        <v>472</v>
      </c>
      <c r="F1424">
        <v>5</v>
      </c>
    </row>
    <row r="1425" spans="1:7" x14ac:dyDescent="0.45">
      <c r="A1425" t="s">
        <v>75</v>
      </c>
      <c r="B1425" t="s">
        <v>322</v>
      </c>
      <c r="C1425" t="s">
        <v>473</v>
      </c>
      <c r="D1425" t="s">
        <v>529</v>
      </c>
      <c r="E1425" t="s">
        <v>487</v>
      </c>
      <c r="G1425" t="s">
        <v>1698</v>
      </c>
    </row>
    <row r="1426" spans="1:7" x14ac:dyDescent="0.45">
      <c r="A1426" t="s">
        <v>75</v>
      </c>
      <c r="B1426" t="s">
        <v>322</v>
      </c>
      <c r="C1426" t="s">
        <v>475</v>
      </c>
      <c r="D1426" t="s">
        <v>1401</v>
      </c>
      <c r="E1426" t="s">
        <v>472</v>
      </c>
      <c r="F1426">
        <v>5</v>
      </c>
    </row>
    <row r="1427" spans="1:7" x14ac:dyDescent="0.45">
      <c r="A1427" t="s">
        <v>75</v>
      </c>
      <c r="B1427" t="s">
        <v>322</v>
      </c>
      <c r="C1427" t="s">
        <v>477</v>
      </c>
      <c r="D1427" t="s">
        <v>1622</v>
      </c>
      <c r="E1427" t="s">
        <v>472</v>
      </c>
      <c r="F1427">
        <v>5</v>
      </c>
    </row>
    <row r="1428" spans="1:7" x14ac:dyDescent="0.45">
      <c r="A1428" t="s">
        <v>75</v>
      </c>
      <c r="B1428" t="s">
        <v>322</v>
      </c>
      <c r="C1428" t="s">
        <v>479</v>
      </c>
      <c r="D1428" t="s">
        <v>1623</v>
      </c>
      <c r="E1428" t="s">
        <v>472</v>
      </c>
      <c r="F1428">
        <v>5</v>
      </c>
    </row>
    <row r="1429" spans="1:7" x14ac:dyDescent="0.45">
      <c r="A1429" t="s">
        <v>75</v>
      </c>
      <c r="B1429" t="s">
        <v>322</v>
      </c>
      <c r="C1429" t="s">
        <v>481</v>
      </c>
      <c r="D1429" t="s">
        <v>1624</v>
      </c>
      <c r="E1429" t="s">
        <v>472</v>
      </c>
      <c r="F1429">
        <v>5</v>
      </c>
    </row>
    <row r="1430" spans="1:7" x14ac:dyDescent="0.45">
      <c r="A1430" t="s">
        <v>75</v>
      </c>
      <c r="B1430" t="s">
        <v>322</v>
      </c>
      <c r="C1430" t="s">
        <v>483</v>
      </c>
      <c r="D1430" t="s">
        <v>1625</v>
      </c>
      <c r="E1430" t="s">
        <v>487</v>
      </c>
      <c r="G1430" t="s">
        <v>1699</v>
      </c>
    </row>
    <row r="1431" spans="1:7" x14ac:dyDescent="0.45">
      <c r="A1431" t="s">
        <v>75</v>
      </c>
      <c r="B1431" t="s">
        <v>322</v>
      </c>
      <c r="C1431" t="s">
        <v>485</v>
      </c>
      <c r="D1431" t="s">
        <v>1626</v>
      </c>
      <c r="E1431" t="s">
        <v>487</v>
      </c>
      <c r="G1431" t="s">
        <v>1700</v>
      </c>
    </row>
    <row r="1432" spans="1:7" x14ac:dyDescent="0.45">
      <c r="A1432" t="s">
        <v>75</v>
      </c>
      <c r="B1432" t="s">
        <v>322</v>
      </c>
      <c r="C1432" t="s">
        <v>470</v>
      </c>
      <c r="D1432" t="s">
        <v>509</v>
      </c>
      <c r="E1432" t="s">
        <v>472</v>
      </c>
      <c r="F1432">
        <v>4</v>
      </c>
    </row>
    <row r="1433" spans="1:7" x14ac:dyDescent="0.45">
      <c r="A1433" t="s">
        <v>75</v>
      </c>
      <c r="B1433" t="s">
        <v>322</v>
      </c>
      <c r="C1433" t="s">
        <v>473</v>
      </c>
      <c r="D1433" t="s">
        <v>529</v>
      </c>
      <c r="E1433" t="s">
        <v>487</v>
      </c>
      <c r="G1433" t="s">
        <v>1701</v>
      </c>
    </row>
    <row r="1434" spans="1:7" x14ac:dyDescent="0.45">
      <c r="A1434" t="s">
        <v>75</v>
      </c>
      <c r="B1434" t="s">
        <v>322</v>
      </c>
      <c r="C1434" t="s">
        <v>475</v>
      </c>
      <c r="D1434" t="s">
        <v>1401</v>
      </c>
      <c r="E1434" t="s">
        <v>472</v>
      </c>
      <c r="F1434">
        <v>4</v>
      </c>
    </row>
    <row r="1435" spans="1:7" x14ac:dyDescent="0.45">
      <c r="A1435" t="s">
        <v>75</v>
      </c>
      <c r="B1435" t="s">
        <v>322</v>
      </c>
      <c r="C1435" t="s">
        <v>477</v>
      </c>
      <c r="D1435" t="s">
        <v>1622</v>
      </c>
      <c r="E1435" t="s">
        <v>472</v>
      </c>
      <c r="F1435">
        <v>4</v>
      </c>
    </row>
    <row r="1436" spans="1:7" x14ac:dyDescent="0.45">
      <c r="A1436" t="s">
        <v>75</v>
      </c>
      <c r="B1436" t="s">
        <v>322</v>
      </c>
      <c r="C1436" t="s">
        <v>479</v>
      </c>
      <c r="D1436" t="s">
        <v>1623</v>
      </c>
      <c r="E1436" t="s">
        <v>472</v>
      </c>
      <c r="F1436">
        <v>4</v>
      </c>
    </row>
    <row r="1437" spans="1:7" x14ac:dyDescent="0.45">
      <c r="A1437" t="s">
        <v>75</v>
      </c>
      <c r="B1437" t="s">
        <v>322</v>
      </c>
      <c r="C1437" t="s">
        <v>481</v>
      </c>
      <c r="D1437" t="s">
        <v>1624</v>
      </c>
      <c r="E1437" t="s">
        <v>472</v>
      </c>
      <c r="F1437">
        <v>4</v>
      </c>
    </row>
    <row r="1438" spans="1:7" x14ac:dyDescent="0.45">
      <c r="A1438" t="s">
        <v>75</v>
      </c>
      <c r="B1438" t="s">
        <v>322</v>
      </c>
      <c r="C1438" t="s">
        <v>483</v>
      </c>
      <c r="D1438" t="s">
        <v>1625</v>
      </c>
      <c r="E1438" t="s">
        <v>487</v>
      </c>
      <c r="G1438" t="s">
        <v>1702</v>
      </c>
    </row>
    <row r="1439" spans="1:7" x14ac:dyDescent="0.45">
      <c r="A1439" t="s">
        <v>75</v>
      </c>
      <c r="B1439" t="s">
        <v>322</v>
      </c>
      <c r="C1439" t="s">
        <v>485</v>
      </c>
      <c r="D1439" t="s">
        <v>1626</v>
      </c>
      <c r="E1439" t="s">
        <v>487</v>
      </c>
      <c r="G1439" t="s">
        <v>1703</v>
      </c>
    </row>
    <row r="1440" spans="1:7" x14ac:dyDescent="0.45">
      <c r="A1440" t="s">
        <v>75</v>
      </c>
      <c r="B1440" t="s">
        <v>129</v>
      </c>
      <c r="C1440" t="s">
        <v>470</v>
      </c>
      <c r="D1440" t="s">
        <v>509</v>
      </c>
      <c r="E1440" t="s">
        <v>472</v>
      </c>
      <c r="F1440">
        <v>5</v>
      </c>
    </row>
    <row r="1441" spans="1:7" x14ac:dyDescent="0.45">
      <c r="A1441" t="s">
        <v>75</v>
      </c>
      <c r="B1441" t="s">
        <v>129</v>
      </c>
      <c r="C1441" t="s">
        <v>473</v>
      </c>
      <c r="D1441" t="s">
        <v>529</v>
      </c>
      <c r="E1441" t="s">
        <v>487</v>
      </c>
      <c r="G1441" t="s">
        <v>1704</v>
      </c>
    </row>
    <row r="1442" spans="1:7" x14ac:dyDescent="0.45">
      <c r="A1442" t="s">
        <v>75</v>
      </c>
      <c r="B1442" t="s">
        <v>129</v>
      </c>
      <c r="C1442" t="s">
        <v>475</v>
      </c>
      <c r="D1442" t="s">
        <v>1401</v>
      </c>
      <c r="E1442" t="s">
        <v>472</v>
      </c>
      <c r="F1442">
        <v>5</v>
      </c>
    </row>
    <row r="1443" spans="1:7" x14ac:dyDescent="0.45">
      <c r="A1443" t="s">
        <v>75</v>
      </c>
      <c r="B1443" t="s">
        <v>129</v>
      </c>
      <c r="C1443" t="s">
        <v>477</v>
      </c>
      <c r="D1443" t="s">
        <v>1622</v>
      </c>
      <c r="E1443" t="s">
        <v>472</v>
      </c>
      <c r="F1443">
        <v>5</v>
      </c>
    </row>
    <row r="1444" spans="1:7" x14ac:dyDescent="0.45">
      <c r="A1444" t="s">
        <v>75</v>
      </c>
      <c r="B1444" t="s">
        <v>129</v>
      </c>
      <c r="C1444" t="s">
        <v>479</v>
      </c>
      <c r="D1444" t="s">
        <v>1623</v>
      </c>
      <c r="E1444" t="s">
        <v>472</v>
      </c>
      <c r="F1444">
        <v>5</v>
      </c>
    </row>
    <row r="1445" spans="1:7" x14ac:dyDescent="0.45">
      <c r="A1445" t="s">
        <v>75</v>
      </c>
      <c r="B1445" t="s">
        <v>129</v>
      </c>
      <c r="C1445" t="s">
        <v>481</v>
      </c>
      <c r="D1445" t="s">
        <v>1624</v>
      </c>
      <c r="E1445" t="s">
        <v>472</v>
      </c>
      <c r="F1445">
        <v>5</v>
      </c>
    </row>
    <row r="1446" spans="1:7" x14ac:dyDescent="0.45">
      <c r="A1446" t="s">
        <v>75</v>
      </c>
      <c r="B1446" t="s">
        <v>129</v>
      </c>
      <c r="C1446" t="s">
        <v>483</v>
      </c>
      <c r="D1446" t="s">
        <v>1625</v>
      </c>
      <c r="E1446" t="s">
        <v>487</v>
      </c>
      <c r="G1446" t="s">
        <v>1705</v>
      </c>
    </row>
    <row r="1447" spans="1:7" x14ac:dyDescent="0.45">
      <c r="A1447" t="s">
        <v>75</v>
      </c>
      <c r="B1447" t="s">
        <v>129</v>
      </c>
      <c r="C1447" t="s">
        <v>485</v>
      </c>
      <c r="D1447" t="s">
        <v>1626</v>
      </c>
      <c r="E1447" t="s">
        <v>487</v>
      </c>
      <c r="G1447" t="s">
        <v>1706</v>
      </c>
    </row>
    <row r="1448" spans="1:7" x14ac:dyDescent="0.45">
      <c r="A1448" t="s">
        <v>75</v>
      </c>
      <c r="B1448" t="s">
        <v>322</v>
      </c>
      <c r="C1448" t="s">
        <v>470</v>
      </c>
      <c r="D1448" t="s">
        <v>509</v>
      </c>
      <c r="E1448" t="s">
        <v>472</v>
      </c>
      <c r="F1448">
        <v>2</v>
      </c>
    </row>
    <row r="1449" spans="1:7" x14ac:dyDescent="0.45">
      <c r="A1449" t="s">
        <v>75</v>
      </c>
      <c r="B1449" t="s">
        <v>322</v>
      </c>
      <c r="C1449" t="s">
        <v>473</v>
      </c>
      <c r="D1449" t="s">
        <v>529</v>
      </c>
      <c r="E1449" t="s">
        <v>487</v>
      </c>
      <c r="G1449" t="s">
        <v>1707</v>
      </c>
    </row>
    <row r="1450" spans="1:7" x14ac:dyDescent="0.45">
      <c r="A1450" t="s">
        <v>75</v>
      </c>
      <c r="B1450" t="s">
        <v>322</v>
      </c>
      <c r="C1450" t="s">
        <v>475</v>
      </c>
      <c r="D1450" t="s">
        <v>1401</v>
      </c>
      <c r="E1450" t="s">
        <v>472</v>
      </c>
      <c r="F1450">
        <v>2</v>
      </c>
    </row>
    <row r="1451" spans="1:7" x14ac:dyDescent="0.45">
      <c r="A1451" t="s">
        <v>75</v>
      </c>
      <c r="B1451" t="s">
        <v>322</v>
      </c>
      <c r="C1451" t="s">
        <v>477</v>
      </c>
      <c r="D1451" t="s">
        <v>1622</v>
      </c>
      <c r="E1451" t="s">
        <v>472</v>
      </c>
      <c r="F1451">
        <v>1</v>
      </c>
    </row>
    <row r="1452" spans="1:7" x14ac:dyDescent="0.45">
      <c r="A1452" t="s">
        <v>75</v>
      </c>
      <c r="B1452" t="s">
        <v>322</v>
      </c>
      <c r="C1452" t="s">
        <v>479</v>
      </c>
      <c r="D1452" t="s">
        <v>1623</v>
      </c>
      <c r="E1452" t="s">
        <v>472</v>
      </c>
      <c r="F1452">
        <v>1</v>
      </c>
    </row>
    <row r="1453" spans="1:7" x14ac:dyDescent="0.45">
      <c r="A1453" t="s">
        <v>75</v>
      </c>
      <c r="B1453" t="s">
        <v>322</v>
      </c>
      <c r="C1453" t="s">
        <v>481</v>
      </c>
      <c r="D1453" t="s">
        <v>1624</v>
      </c>
      <c r="E1453" t="s">
        <v>472</v>
      </c>
      <c r="F1453">
        <v>1</v>
      </c>
    </row>
    <row r="1454" spans="1:7" x14ac:dyDescent="0.45">
      <c r="A1454" t="s">
        <v>75</v>
      </c>
      <c r="B1454" t="s">
        <v>322</v>
      </c>
      <c r="C1454" t="s">
        <v>483</v>
      </c>
      <c r="D1454" t="s">
        <v>1625</v>
      </c>
      <c r="E1454" t="s">
        <v>487</v>
      </c>
      <c r="G1454" t="s">
        <v>1708</v>
      </c>
    </row>
    <row r="1455" spans="1:7" x14ac:dyDescent="0.45">
      <c r="A1455" t="s">
        <v>75</v>
      </c>
      <c r="B1455" t="s">
        <v>322</v>
      </c>
      <c r="C1455" t="s">
        <v>485</v>
      </c>
      <c r="D1455" t="s">
        <v>1626</v>
      </c>
      <c r="E1455" t="s">
        <v>487</v>
      </c>
      <c r="G1455" t="s">
        <v>1709</v>
      </c>
    </row>
    <row r="1456" spans="1:7" x14ac:dyDescent="0.45">
      <c r="A1456" t="s">
        <v>75</v>
      </c>
      <c r="B1456" t="s">
        <v>148</v>
      </c>
      <c r="C1456" t="s">
        <v>470</v>
      </c>
      <c r="D1456" t="s">
        <v>509</v>
      </c>
      <c r="E1456" t="s">
        <v>472</v>
      </c>
      <c r="F1456">
        <v>5</v>
      </c>
    </row>
    <row r="1457" spans="1:7" x14ac:dyDescent="0.45">
      <c r="A1457" t="s">
        <v>75</v>
      </c>
      <c r="B1457" t="s">
        <v>148</v>
      </c>
      <c r="C1457" t="s">
        <v>473</v>
      </c>
      <c r="D1457" t="s">
        <v>529</v>
      </c>
      <c r="E1457" t="s">
        <v>487</v>
      </c>
      <c r="G1457" t="s">
        <v>1710</v>
      </c>
    </row>
    <row r="1458" spans="1:7" x14ac:dyDescent="0.45">
      <c r="A1458" t="s">
        <v>75</v>
      </c>
      <c r="B1458" t="s">
        <v>148</v>
      </c>
      <c r="C1458" t="s">
        <v>475</v>
      </c>
      <c r="D1458" t="s">
        <v>1401</v>
      </c>
      <c r="E1458" t="s">
        <v>472</v>
      </c>
      <c r="F1458">
        <v>5</v>
      </c>
    </row>
    <row r="1459" spans="1:7" x14ac:dyDescent="0.45">
      <c r="A1459" t="s">
        <v>75</v>
      </c>
      <c r="B1459" t="s">
        <v>148</v>
      </c>
      <c r="C1459" t="s">
        <v>477</v>
      </c>
      <c r="D1459" t="s">
        <v>1622</v>
      </c>
      <c r="E1459" t="s">
        <v>472</v>
      </c>
      <c r="F1459">
        <v>5</v>
      </c>
    </row>
    <row r="1460" spans="1:7" x14ac:dyDescent="0.45">
      <c r="A1460" t="s">
        <v>75</v>
      </c>
      <c r="B1460" t="s">
        <v>148</v>
      </c>
      <c r="C1460" t="s">
        <v>479</v>
      </c>
      <c r="D1460" t="s">
        <v>1623</v>
      </c>
      <c r="E1460" t="s">
        <v>472</v>
      </c>
      <c r="F1460">
        <v>5</v>
      </c>
    </row>
    <row r="1461" spans="1:7" x14ac:dyDescent="0.45">
      <c r="A1461" t="s">
        <v>75</v>
      </c>
      <c r="B1461" t="s">
        <v>148</v>
      </c>
      <c r="C1461" t="s">
        <v>481</v>
      </c>
      <c r="D1461" t="s">
        <v>1624</v>
      </c>
      <c r="E1461" t="s">
        <v>472</v>
      </c>
      <c r="F1461">
        <v>5</v>
      </c>
    </row>
    <row r="1462" spans="1:7" x14ac:dyDescent="0.45">
      <c r="A1462" t="s">
        <v>75</v>
      </c>
      <c r="B1462" t="s">
        <v>148</v>
      </c>
      <c r="C1462" t="s">
        <v>483</v>
      </c>
      <c r="D1462" t="s">
        <v>1625</v>
      </c>
      <c r="E1462" t="s">
        <v>487</v>
      </c>
      <c r="G1462" t="s">
        <v>1711</v>
      </c>
    </row>
    <row r="1463" spans="1:7" x14ac:dyDescent="0.45">
      <c r="A1463" t="s">
        <v>75</v>
      </c>
      <c r="B1463" t="s">
        <v>148</v>
      </c>
      <c r="C1463" t="s">
        <v>485</v>
      </c>
      <c r="D1463" t="s">
        <v>1626</v>
      </c>
      <c r="E1463" t="s">
        <v>487</v>
      </c>
      <c r="G1463" t="s">
        <v>1712</v>
      </c>
    </row>
    <row r="1464" spans="1:7" x14ac:dyDescent="0.45">
      <c r="A1464" t="s">
        <v>75</v>
      </c>
      <c r="B1464" t="s">
        <v>63</v>
      </c>
      <c r="C1464" t="s">
        <v>470</v>
      </c>
      <c r="D1464" t="s">
        <v>509</v>
      </c>
      <c r="E1464" t="s">
        <v>472</v>
      </c>
      <c r="F1464">
        <v>5</v>
      </c>
    </row>
    <row r="1465" spans="1:7" x14ac:dyDescent="0.45">
      <c r="A1465" t="s">
        <v>75</v>
      </c>
      <c r="B1465" t="s">
        <v>63</v>
      </c>
      <c r="C1465" t="s">
        <v>473</v>
      </c>
      <c r="D1465" t="s">
        <v>529</v>
      </c>
      <c r="E1465" t="s">
        <v>487</v>
      </c>
      <c r="G1465" t="s">
        <v>1713</v>
      </c>
    </row>
    <row r="1466" spans="1:7" x14ac:dyDescent="0.45">
      <c r="A1466" t="s">
        <v>75</v>
      </c>
      <c r="B1466" t="s">
        <v>63</v>
      </c>
      <c r="C1466" t="s">
        <v>475</v>
      </c>
      <c r="D1466" t="s">
        <v>1401</v>
      </c>
      <c r="E1466" t="s">
        <v>472</v>
      </c>
      <c r="F1466">
        <v>5</v>
      </c>
    </row>
    <row r="1467" spans="1:7" x14ac:dyDescent="0.45">
      <c r="A1467" t="s">
        <v>75</v>
      </c>
      <c r="B1467" t="s">
        <v>63</v>
      </c>
      <c r="C1467" t="s">
        <v>477</v>
      </c>
      <c r="D1467" t="s">
        <v>1622</v>
      </c>
      <c r="E1467" t="s">
        <v>472</v>
      </c>
      <c r="F1467">
        <v>5</v>
      </c>
    </row>
    <row r="1468" spans="1:7" x14ac:dyDescent="0.45">
      <c r="A1468" t="s">
        <v>75</v>
      </c>
      <c r="B1468" t="s">
        <v>63</v>
      </c>
      <c r="C1468" t="s">
        <v>479</v>
      </c>
      <c r="D1468" t="s">
        <v>1623</v>
      </c>
      <c r="E1468" t="s">
        <v>472</v>
      </c>
      <c r="F1468">
        <v>5</v>
      </c>
    </row>
    <row r="1469" spans="1:7" x14ac:dyDescent="0.45">
      <c r="A1469" t="s">
        <v>75</v>
      </c>
      <c r="B1469" t="s">
        <v>63</v>
      </c>
      <c r="C1469" t="s">
        <v>481</v>
      </c>
      <c r="D1469" t="s">
        <v>1624</v>
      </c>
      <c r="E1469" t="s">
        <v>472</v>
      </c>
      <c r="F1469">
        <v>5</v>
      </c>
    </row>
    <row r="1470" spans="1:7" x14ac:dyDescent="0.45">
      <c r="A1470" t="s">
        <v>75</v>
      </c>
      <c r="B1470" t="s">
        <v>63</v>
      </c>
      <c r="C1470" t="s">
        <v>483</v>
      </c>
      <c r="D1470" t="s">
        <v>1625</v>
      </c>
      <c r="E1470" t="s">
        <v>487</v>
      </c>
      <c r="G1470" t="s">
        <v>1714</v>
      </c>
    </row>
    <row r="1471" spans="1:7" x14ac:dyDescent="0.45">
      <c r="A1471" t="s">
        <v>75</v>
      </c>
      <c r="B1471" t="s">
        <v>63</v>
      </c>
      <c r="C1471" t="s">
        <v>485</v>
      </c>
      <c r="D1471" t="s">
        <v>1626</v>
      </c>
      <c r="E1471" t="s">
        <v>487</v>
      </c>
      <c r="G1471" t="s">
        <v>1715</v>
      </c>
    </row>
    <row r="1472" spans="1:7" x14ac:dyDescent="0.45">
      <c r="A1472" t="s">
        <v>75</v>
      </c>
      <c r="B1472" t="s">
        <v>322</v>
      </c>
      <c r="C1472" t="s">
        <v>470</v>
      </c>
      <c r="D1472" t="s">
        <v>509</v>
      </c>
      <c r="E1472" t="s">
        <v>472</v>
      </c>
      <c r="F1472">
        <v>5</v>
      </c>
    </row>
    <row r="1473" spans="1:7" x14ac:dyDescent="0.45">
      <c r="A1473" t="s">
        <v>75</v>
      </c>
      <c r="B1473" t="s">
        <v>322</v>
      </c>
      <c r="C1473" t="s">
        <v>473</v>
      </c>
      <c r="D1473" t="s">
        <v>529</v>
      </c>
      <c r="E1473" t="s">
        <v>487</v>
      </c>
      <c r="G1473" t="s">
        <v>1716</v>
      </c>
    </row>
    <row r="1474" spans="1:7" x14ac:dyDescent="0.45">
      <c r="A1474" t="s">
        <v>75</v>
      </c>
      <c r="B1474" t="s">
        <v>322</v>
      </c>
      <c r="C1474" t="s">
        <v>475</v>
      </c>
      <c r="D1474" t="s">
        <v>1401</v>
      </c>
      <c r="E1474" t="s">
        <v>472</v>
      </c>
      <c r="F1474">
        <v>4</v>
      </c>
    </row>
    <row r="1475" spans="1:7" x14ac:dyDescent="0.45">
      <c r="A1475" t="s">
        <v>75</v>
      </c>
      <c r="B1475" t="s">
        <v>322</v>
      </c>
      <c r="C1475" t="s">
        <v>477</v>
      </c>
      <c r="D1475" t="s">
        <v>1622</v>
      </c>
      <c r="E1475" t="s">
        <v>472</v>
      </c>
      <c r="F1475">
        <v>4</v>
      </c>
    </row>
    <row r="1476" spans="1:7" x14ac:dyDescent="0.45">
      <c r="A1476" t="s">
        <v>75</v>
      </c>
      <c r="B1476" t="s">
        <v>322</v>
      </c>
      <c r="C1476" t="s">
        <v>479</v>
      </c>
      <c r="D1476" t="s">
        <v>1623</v>
      </c>
      <c r="E1476" t="s">
        <v>472</v>
      </c>
      <c r="F1476">
        <v>4</v>
      </c>
    </row>
    <row r="1477" spans="1:7" x14ac:dyDescent="0.45">
      <c r="A1477" t="s">
        <v>75</v>
      </c>
      <c r="B1477" t="s">
        <v>322</v>
      </c>
      <c r="C1477" t="s">
        <v>481</v>
      </c>
      <c r="D1477" t="s">
        <v>1624</v>
      </c>
      <c r="E1477" t="s">
        <v>472</v>
      </c>
      <c r="F1477">
        <v>4</v>
      </c>
    </row>
    <row r="1478" spans="1:7" x14ac:dyDescent="0.45">
      <c r="A1478" t="s">
        <v>75</v>
      </c>
      <c r="B1478" t="s">
        <v>322</v>
      </c>
      <c r="C1478" t="s">
        <v>483</v>
      </c>
      <c r="D1478" t="s">
        <v>1625</v>
      </c>
      <c r="E1478" t="s">
        <v>487</v>
      </c>
      <c r="G1478" t="s">
        <v>1717</v>
      </c>
    </row>
    <row r="1479" spans="1:7" x14ac:dyDescent="0.45">
      <c r="A1479" t="s">
        <v>75</v>
      </c>
      <c r="B1479" t="s">
        <v>322</v>
      </c>
      <c r="C1479" t="s">
        <v>485</v>
      </c>
      <c r="D1479" t="s">
        <v>1626</v>
      </c>
      <c r="E1479" t="s">
        <v>487</v>
      </c>
      <c r="G1479" t="s">
        <v>1718</v>
      </c>
    </row>
    <row r="1480" spans="1:7" x14ac:dyDescent="0.45">
      <c r="A1480" t="s">
        <v>75</v>
      </c>
      <c r="B1480" t="s">
        <v>167</v>
      </c>
      <c r="C1480" t="s">
        <v>470</v>
      </c>
      <c r="D1480" t="s">
        <v>509</v>
      </c>
      <c r="E1480" t="s">
        <v>472</v>
      </c>
      <c r="F1480">
        <v>5</v>
      </c>
    </row>
    <row r="1481" spans="1:7" x14ac:dyDescent="0.45">
      <c r="A1481" t="s">
        <v>75</v>
      </c>
      <c r="B1481" t="s">
        <v>167</v>
      </c>
      <c r="C1481" t="s">
        <v>473</v>
      </c>
      <c r="D1481" t="s">
        <v>529</v>
      </c>
      <c r="E1481" t="s">
        <v>487</v>
      </c>
      <c r="G1481" t="s">
        <v>1719</v>
      </c>
    </row>
    <row r="1482" spans="1:7" x14ac:dyDescent="0.45">
      <c r="A1482" t="s">
        <v>75</v>
      </c>
      <c r="B1482" t="s">
        <v>167</v>
      </c>
      <c r="C1482" t="s">
        <v>475</v>
      </c>
      <c r="D1482" t="s">
        <v>1401</v>
      </c>
      <c r="E1482" t="s">
        <v>472</v>
      </c>
      <c r="F1482">
        <v>5</v>
      </c>
    </row>
    <row r="1483" spans="1:7" x14ac:dyDescent="0.45">
      <c r="A1483" t="s">
        <v>75</v>
      </c>
      <c r="B1483" t="s">
        <v>167</v>
      </c>
      <c r="C1483" t="s">
        <v>477</v>
      </c>
      <c r="D1483" t="s">
        <v>1622</v>
      </c>
      <c r="E1483" t="s">
        <v>472</v>
      </c>
      <c r="F1483">
        <v>5</v>
      </c>
    </row>
    <row r="1484" spans="1:7" x14ac:dyDescent="0.45">
      <c r="A1484" t="s">
        <v>75</v>
      </c>
      <c r="B1484" t="s">
        <v>167</v>
      </c>
      <c r="C1484" t="s">
        <v>479</v>
      </c>
      <c r="D1484" t="s">
        <v>1623</v>
      </c>
      <c r="E1484" t="s">
        <v>472</v>
      </c>
      <c r="F1484">
        <v>5</v>
      </c>
    </row>
    <row r="1485" spans="1:7" x14ac:dyDescent="0.45">
      <c r="A1485" t="s">
        <v>75</v>
      </c>
      <c r="B1485" t="s">
        <v>167</v>
      </c>
      <c r="C1485" t="s">
        <v>481</v>
      </c>
      <c r="D1485" t="s">
        <v>1624</v>
      </c>
      <c r="E1485" t="s">
        <v>472</v>
      </c>
      <c r="F1485">
        <v>5</v>
      </c>
    </row>
    <row r="1486" spans="1:7" x14ac:dyDescent="0.45">
      <c r="A1486" t="s">
        <v>75</v>
      </c>
      <c r="B1486" t="s">
        <v>167</v>
      </c>
      <c r="C1486" t="s">
        <v>483</v>
      </c>
      <c r="D1486" t="s">
        <v>1625</v>
      </c>
      <c r="E1486" t="s">
        <v>487</v>
      </c>
      <c r="G1486" t="s">
        <v>1720</v>
      </c>
    </row>
    <row r="1487" spans="1:7" x14ac:dyDescent="0.45">
      <c r="A1487" t="s">
        <v>75</v>
      </c>
      <c r="B1487" t="s">
        <v>167</v>
      </c>
      <c r="C1487" t="s">
        <v>485</v>
      </c>
      <c r="D1487" t="s">
        <v>1626</v>
      </c>
      <c r="E1487" t="s">
        <v>487</v>
      </c>
      <c r="G1487" t="s">
        <v>1721</v>
      </c>
    </row>
    <row r="1488" spans="1:7" x14ac:dyDescent="0.45">
      <c r="A1488" t="s">
        <v>75</v>
      </c>
      <c r="B1488" t="s">
        <v>135</v>
      </c>
      <c r="C1488" t="s">
        <v>470</v>
      </c>
      <c r="D1488" t="s">
        <v>509</v>
      </c>
      <c r="E1488" t="s">
        <v>472</v>
      </c>
      <c r="F1488">
        <v>5</v>
      </c>
    </row>
    <row r="1489" spans="1:7" x14ac:dyDescent="0.45">
      <c r="A1489" t="s">
        <v>75</v>
      </c>
      <c r="B1489" t="s">
        <v>135</v>
      </c>
      <c r="C1489" t="s">
        <v>473</v>
      </c>
      <c r="D1489" t="s">
        <v>529</v>
      </c>
      <c r="E1489" t="s">
        <v>487</v>
      </c>
      <c r="G1489" t="s">
        <v>1722</v>
      </c>
    </row>
    <row r="1490" spans="1:7" x14ac:dyDescent="0.45">
      <c r="A1490" t="s">
        <v>75</v>
      </c>
      <c r="B1490" t="s">
        <v>135</v>
      </c>
      <c r="C1490" t="s">
        <v>475</v>
      </c>
      <c r="D1490" t="s">
        <v>1401</v>
      </c>
      <c r="E1490" t="s">
        <v>472</v>
      </c>
      <c r="F1490">
        <v>5</v>
      </c>
    </row>
    <row r="1491" spans="1:7" x14ac:dyDescent="0.45">
      <c r="A1491" t="s">
        <v>75</v>
      </c>
      <c r="B1491" t="s">
        <v>135</v>
      </c>
      <c r="C1491" t="s">
        <v>477</v>
      </c>
      <c r="D1491" t="s">
        <v>1622</v>
      </c>
      <c r="E1491" t="s">
        <v>472</v>
      </c>
      <c r="F1491">
        <v>5</v>
      </c>
    </row>
    <row r="1492" spans="1:7" x14ac:dyDescent="0.45">
      <c r="A1492" t="s">
        <v>75</v>
      </c>
      <c r="B1492" t="s">
        <v>135</v>
      </c>
      <c r="C1492" t="s">
        <v>479</v>
      </c>
      <c r="D1492" t="s">
        <v>1623</v>
      </c>
      <c r="E1492" t="s">
        <v>472</v>
      </c>
      <c r="F1492">
        <v>5</v>
      </c>
    </row>
    <row r="1493" spans="1:7" x14ac:dyDescent="0.45">
      <c r="A1493" t="s">
        <v>75</v>
      </c>
      <c r="B1493" t="s">
        <v>135</v>
      </c>
      <c r="C1493" t="s">
        <v>481</v>
      </c>
      <c r="D1493" t="s">
        <v>1624</v>
      </c>
      <c r="E1493" t="s">
        <v>472</v>
      </c>
      <c r="F1493">
        <v>5</v>
      </c>
    </row>
    <row r="1494" spans="1:7" x14ac:dyDescent="0.45">
      <c r="A1494" t="s">
        <v>75</v>
      </c>
      <c r="B1494" t="s">
        <v>135</v>
      </c>
      <c r="C1494" t="s">
        <v>483</v>
      </c>
      <c r="D1494" t="s">
        <v>1625</v>
      </c>
      <c r="E1494" t="s">
        <v>487</v>
      </c>
      <c r="G1494" t="s">
        <v>1723</v>
      </c>
    </row>
    <row r="1495" spans="1:7" x14ac:dyDescent="0.45">
      <c r="A1495" t="s">
        <v>75</v>
      </c>
      <c r="B1495" t="s">
        <v>135</v>
      </c>
      <c r="C1495" t="s">
        <v>485</v>
      </c>
      <c r="D1495" t="s">
        <v>1626</v>
      </c>
      <c r="E1495" t="s">
        <v>487</v>
      </c>
      <c r="G1495" t="s">
        <v>1724</v>
      </c>
    </row>
    <row r="1496" spans="1:7" x14ac:dyDescent="0.45">
      <c r="A1496" t="s">
        <v>77</v>
      </c>
      <c r="B1496" t="s">
        <v>167</v>
      </c>
      <c r="C1496" t="s">
        <v>470</v>
      </c>
      <c r="D1496" t="s">
        <v>1725</v>
      </c>
      <c r="E1496" t="s">
        <v>472</v>
      </c>
      <c r="F1496">
        <v>5</v>
      </c>
    </row>
    <row r="1497" spans="1:7" x14ac:dyDescent="0.45">
      <c r="A1497" t="s">
        <v>77</v>
      </c>
      <c r="B1497" t="s">
        <v>167</v>
      </c>
      <c r="C1497" t="s">
        <v>473</v>
      </c>
      <c r="D1497" t="s">
        <v>1598</v>
      </c>
      <c r="E1497" t="s">
        <v>472</v>
      </c>
      <c r="F1497">
        <v>5</v>
      </c>
    </row>
    <row r="1498" spans="1:7" x14ac:dyDescent="0.45">
      <c r="A1498" t="s">
        <v>77</v>
      </c>
      <c r="B1498" t="s">
        <v>167</v>
      </c>
      <c r="C1498" t="s">
        <v>475</v>
      </c>
      <c r="D1498" t="s">
        <v>1726</v>
      </c>
      <c r="E1498" t="s">
        <v>472</v>
      </c>
      <c r="F1498">
        <v>5</v>
      </c>
    </row>
    <row r="1499" spans="1:7" x14ac:dyDescent="0.45">
      <c r="A1499" t="s">
        <v>77</v>
      </c>
      <c r="B1499" t="s">
        <v>167</v>
      </c>
      <c r="C1499" t="s">
        <v>477</v>
      </c>
      <c r="D1499" t="s">
        <v>1727</v>
      </c>
      <c r="E1499" t="s">
        <v>487</v>
      </c>
      <c r="G1499" t="s">
        <v>1728</v>
      </c>
    </row>
    <row r="1500" spans="1:7" x14ac:dyDescent="0.45">
      <c r="A1500" t="s">
        <v>77</v>
      </c>
      <c r="B1500" t="s">
        <v>167</v>
      </c>
      <c r="C1500" t="s">
        <v>479</v>
      </c>
      <c r="D1500" t="s">
        <v>1729</v>
      </c>
      <c r="E1500" t="s">
        <v>487</v>
      </c>
      <c r="G1500" t="s">
        <v>1730</v>
      </c>
    </row>
    <row r="1501" spans="1:7" x14ac:dyDescent="0.45">
      <c r="A1501" t="s">
        <v>77</v>
      </c>
      <c r="B1501" t="s">
        <v>102</v>
      </c>
      <c r="C1501" t="s">
        <v>470</v>
      </c>
      <c r="D1501" t="s">
        <v>1725</v>
      </c>
      <c r="E1501" t="s">
        <v>472</v>
      </c>
      <c r="F1501">
        <v>3</v>
      </c>
    </row>
    <row r="1502" spans="1:7" x14ac:dyDescent="0.45">
      <c r="A1502" t="s">
        <v>77</v>
      </c>
      <c r="B1502" t="s">
        <v>102</v>
      </c>
      <c r="C1502" t="s">
        <v>473</v>
      </c>
      <c r="D1502" t="s">
        <v>1598</v>
      </c>
      <c r="E1502" t="s">
        <v>472</v>
      </c>
      <c r="F1502">
        <v>3</v>
      </c>
    </row>
    <row r="1503" spans="1:7" x14ac:dyDescent="0.45">
      <c r="A1503" t="s">
        <v>77</v>
      </c>
      <c r="B1503" t="s">
        <v>102</v>
      </c>
      <c r="C1503" t="s">
        <v>475</v>
      </c>
      <c r="D1503" t="s">
        <v>1726</v>
      </c>
      <c r="E1503" t="s">
        <v>472</v>
      </c>
      <c r="F1503">
        <v>3</v>
      </c>
    </row>
    <row r="1504" spans="1:7" x14ac:dyDescent="0.45">
      <c r="A1504" t="s">
        <v>77</v>
      </c>
      <c r="B1504" t="s">
        <v>93</v>
      </c>
      <c r="C1504" t="s">
        <v>470</v>
      </c>
      <c r="D1504" t="s">
        <v>1725</v>
      </c>
      <c r="E1504" t="s">
        <v>472</v>
      </c>
      <c r="F1504">
        <v>5</v>
      </c>
    </row>
    <row r="1505" spans="1:7" x14ac:dyDescent="0.45">
      <c r="A1505" t="s">
        <v>77</v>
      </c>
      <c r="B1505" t="s">
        <v>93</v>
      </c>
      <c r="C1505" t="s">
        <v>473</v>
      </c>
      <c r="D1505" t="s">
        <v>1598</v>
      </c>
      <c r="E1505" t="s">
        <v>472</v>
      </c>
      <c r="F1505">
        <v>5</v>
      </c>
    </row>
    <row r="1506" spans="1:7" x14ac:dyDescent="0.45">
      <c r="A1506" t="s">
        <v>77</v>
      </c>
      <c r="B1506" t="s">
        <v>93</v>
      </c>
      <c r="C1506" t="s">
        <v>475</v>
      </c>
      <c r="D1506" t="s">
        <v>1726</v>
      </c>
      <c r="E1506" t="s">
        <v>472</v>
      </c>
      <c r="F1506">
        <v>5</v>
      </c>
    </row>
    <row r="1507" spans="1:7" x14ac:dyDescent="0.45">
      <c r="A1507" t="s">
        <v>77</v>
      </c>
      <c r="B1507" t="s">
        <v>93</v>
      </c>
      <c r="C1507" t="s">
        <v>477</v>
      </c>
      <c r="D1507" t="s">
        <v>1727</v>
      </c>
      <c r="E1507" t="s">
        <v>487</v>
      </c>
      <c r="G1507" t="s">
        <v>1731</v>
      </c>
    </row>
    <row r="1508" spans="1:7" x14ac:dyDescent="0.45">
      <c r="A1508" t="s">
        <v>77</v>
      </c>
      <c r="B1508" t="s">
        <v>93</v>
      </c>
      <c r="C1508" t="s">
        <v>479</v>
      </c>
      <c r="D1508" t="s">
        <v>1729</v>
      </c>
      <c r="E1508" t="s">
        <v>487</v>
      </c>
      <c r="G1508" t="s">
        <v>1610</v>
      </c>
    </row>
    <row r="1509" spans="1:7" x14ac:dyDescent="0.45">
      <c r="A1509" t="s">
        <v>77</v>
      </c>
      <c r="B1509" t="s">
        <v>113</v>
      </c>
      <c r="C1509" t="s">
        <v>470</v>
      </c>
      <c r="D1509" t="s">
        <v>1725</v>
      </c>
      <c r="E1509" t="s">
        <v>472</v>
      </c>
      <c r="F1509">
        <v>4</v>
      </c>
    </row>
    <row r="1510" spans="1:7" x14ac:dyDescent="0.45">
      <c r="A1510" t="s">
        <v>77</v>
      </c>
      <c r="B1510" t="s">
        <v>113</v>
      </c>
      <c r="C1510" t="s">
        <v>473</v>
      </c>
      <c r="D1510" t="s">
        <v>1598</v>
      </c>
      <c r="E1510" t="s">
        <v>472</v>
      </c>
      <c r="F1510">
        <v>4</v>
      </c>
    </row>
    <row r="1511" spans="1:7" x14ac:dyDescent="0.45">
      <c r="A1511" t="s">
        <v>77</v>
      </c>
      <c r="B1511" t="s">
        <v>113</v>
      </c>
      <c r="C1511" t="s">
        <v>475</v>
      </c>
      <c r="D1511" t="s">
        <v>1726</v>
      </c>
      <c r="E1511" t="s">
        <v>472</v>
      </c>
      <c r="F1511">
        <v>4</v>
      </c>
    </row>
    <row r="1512" spans="1:7" x14ac:dyDescent="0.45">
      <c r="A1512" t="s">
        <v>77</v>
      </c>
      <c r="B1512" t="s">
        <v>322</v>
      </c>
      <c r="C1512" t="s">
        <v>470</v>
      </c>
      <c r="D1512" t="s">
        <v>1725</v>
      </c>
      <c r="E1512" t="s">
        <v>472</v>
      </c>
      <c r="F1512">
        <v>5</v>
      </c>
    </row>
    <row r="1513" spans="1:7" x14ac:dyDescent="0.45">
      <c r="A1513" t="s">
        <v>77</v>
      </c>
      <c r="B1513" t="s">
        <v>322</v>
      </c>
      <c r="C1513" t="s">
        <v>473</v>
      </c>
      <c r="D1513" t="s">
        <v>1598</v>
      </c>
      <c r="E1513" t="s">
        <v>472</v>
      </c>
      <c r="F1513">
        <v>5</v>
      </c>
    </row>
    <row r="1514" spans="1:7" x14ac:dyDescent="0.45">
      <c r="A1514" t="s">
        <v>77</v>
      </c>
      <c r="B1514" t="s">
        <v>322</v>
      </c>
      <c r="C1514" t="s">
        <v>475</v>
      </c>
      <c r="D1514" t="s">
        <v>1726</v>
      </c>
      <c r="E1514" t="s">
        <v>472</v>
      </c>
      <c r="F1514">
        <v>5</v>
      </c>
    </row>
    <row r="1515" spans="1:7" x14ac:dyDescent="0.45">
      <c r="A1515" t="s">
        <v>77</v>
      </c>
      <c r="B1515" t="s">
        <v>322</v>
      </c>
      <c r="C1515" t="s">
        <v>477</v>
      </c>
      <c r="D1515" t="s">
        <v>1727</v>
      </c>
      <c r="E1515" t="s">
        <v>487</v>
      </c>
      <c r="G1515" t="s">
        <v>1732</v>
      </c>
    </row>
    <row r="1516" spans="1:7" x14ac:dyDescent="0.45">
      <c r="A1516" t="s">
        <v>77</v>
      </c>
      <c r="B1516" t="s">
        <v>322</v>
      </c>
      <c r="C1516" t="s">
        <v>479</v>
      </c>
      <c r="D1516" t="s">
        <v>1729</v>
      </c>
      <c r="E1516" t="s">
        <v>487</v>
      </c>
      <c r="G1516" t="s">
        <v>1733</v>
      </c>
    </row>
    <row r="1517" spans="1:7" x14ac:dyDescent="0.45">
      <c r="A1517" t="s">
        <v>77</v>
      </c>
      <c r="B1517" t="s">
        <v>272</v>
      </c>
      <c r="C1517" t="s">
        <v>470</v>
      </c>
      <c r="D1517" t="s">
        <v>1725</v>
      </c>
      <c r="E1517" t="s">
        <v>472</v>
      </c>
      <c r="F1517">
        <v>5</v>
      </c>
    </row>
    <row r="1518" spans="1:7" x14ac:dyDescent="0.45">
      <c r="A1518" t="s">
        <v>77</v>
      </c>
      <c r="B1518" t="s">
        <v>272</v>
      </c>
      <c r="C1518" t="s">
        <v>473</v>
      </c>
      <c r="D1518" t="s">
        <v>1598</v>
      </c>
      <c r="E1518" t="s">
        <v>472</v>
      </c>
      <c r="F1518">
        <v>5</v>
      </c>
    </row>
    <row r="1519" spans="1:7" x14ac:dyDescent="0.45">
      <c r="A1519" t="s">
        <v>77</v>
      </c>
      <c r="B1519" t="s">
        <v>272</v>
      </c>
      <c r="C1519" t="s">
        <v>475</v>
      </c>
      <c r="D1519" t="s">
        <v>1726</v>
      </c>
      <c r="E1519" t="s">
        <v>472</v>
      </c>
      <c r="F1519">
        <v>5</v>
      </c>
    </row>
    <row r="1520" spans="1:7" x14ac:dyDescent="0.45">
      <c r="A1520" t="s">
        <v>77</v>
      </c>
      <c r="B1520" t="s">
        <v>272</v>
      </c>
      <c r="C1520" t="s">
        <v>477</v>
      </c>
      <c r="D1520" t="s">
        <v>1727</v>
      </c>
      <c r="E1520" t="s">
        <v>487</v>
      </c>
      <c r="G1520" t="s">
        <v>1734</v>
      </c>
    </row>
    <row r="1521" spans="1:7" x14ac:dyDescent="0.45">
      <c r="A1521" t="s">
        <v>77</v>
      </c>
      <c r="B1521" t="s">
        <v>272</v>
      </c>
      <c r="C1521" t="s">
        <v>479</v>
      </c>
      <c r="D1521" t="s">
        <v>1729</v>
      </c>
      <c r="E1521" t="s">
        <v>487</v>
      </c>
      <c r="G1521" t="s">
        <v>1735</v>
      </c>
    </row>
    <row r="1522" spans="1:7" x14ac:dyDescent="0.45">
      <c r="A1522" t="s">
        <v>77</v>
      </c>
      <c r="B1522" t="s">
        <v>143</v>
      </c>
      <c r="C1522" t="s">
        <v>470</v>
      </c>
      <c r="D1522" t="s">
        <v>1725</v>
      </c>
      <c r="E1522" t="s">
        <v>472</v>
      </c>
      <c r="F1522">
        <v>3</v>
      </c>
    </row>
    <row r="1523" spans="1:7" x14ac:dyDescent="0.45">
      <c r="A1523" t="s">
        <v>77</v>
      </c>
      <c r="B1523" t="s">
        <v>143</v>
      </c>
      <c r="C1523" t="s">
        <v>473</v>
      </c>
      <c r="D1523" t="s">
        <v>1598</v>
      </c>
      <c r="E1523" t="s">
        <v>472</v>
      </c>
      <c r="F1523">
        <v>4</v>
      </c>
    </row>
    <row r="1524" spans="1:7" x14ac:dyDescent="0.45">
      <c r="A1524" t="s">
        <v>77</v>
      </c>
      <c r="B1524" t="s">
        <v>143</v>
      </c>
      <c r="C1524" t="s">
        <v>475</v>
      </c>
      <c r="D1524" t="s">
        <v>1726</v>
      </c>
      <c r="E1524" t="s">
        <v>472</v>
      </c>
      <c r="F1524">
        <v>4</v>
      </c>
    </row>
    <row r="1525" spans="1:7" x14ac:dyDescent="0.45">
      <c r="A1525" t="s">
        <v>77</v>
      </c>
      <c r="B1525" t="s">
        <v>143</v>
      </c>
      <c r="C1525" t="s">
        <v>477</v>
      </c>
      <c r="D1525" t="s">
        <v>1727</v>
      </c>
      <c r="E1525" t="s">
        <v>487</v>
      </c>
      <c r="G1525" t="s">
        <v>1736</v>
      </c>
    </row>
    <row r="1526" spans="1:7" x14ac:dyDescent="0.45">
      <c r="A1526" t="s">
        <v>77</v>
      </c>
      <c r="B1526" t="s">
        <v>143</v>
      </c>
      <c r="C1526" t="s">
        <v>479</v>
      </c>
      <c r="D1526" t="s">
        <v>1729</v>
      </c>
      <c r="E1526" t="s">
        <v>487</v>
      </c>
      <c r="G1526" t="s">
        <v>1737</v>
      </c>
    </row>
    <row r="1527" spans="1:7" x14ac:dyDescent="0.45">
      <c r="A1527" t="s">
        <v>77</v>
      </c>
      <c r="B1527" t="s">
        <v>224</v>
      </c>
      <c r="C1527" t="s">
        <v>470</v>
      </c>
      <c r="D1527" t="s">
        <v>1725</v>
      </c>
      <c r="E1527" t="s">
        <v>472</v>
      </c>
      <c r="F1527">
        <v>5</v>
      </c>
    </row>
    <row r="1528" spans="1:7" x14ac:dyDescent="0.45">
      <c r="A1528" t="s">
        <v>77</v>
      </c>
      <c r="B1528" t="s">
        <v>224</v>
      </c>
      <c r="C1528" t="s">
        <v>473</v>
      </c>
      <c r="D1528" t="s">
        <v>1598</v>
      </c>
      <c r="E1528" t="s">
        <v>472</v>
      </c>
      <c r="F1528">
        <v>5</v>
      </c>
    </row>
    <row r="1529" spans="1:7" x14ac:dyDescent="0.45">
      <c r="A1529" t="s">
        <v>77</v>
      </c>
      <c r="B1529" t="s">
        <v>224</v>
      </c>
      <c r="C1529" t="s">
        <v>475</v>
      </c>
      <c r="D1529" t="s">
        <v>1726</v>
      </c>
      <c r="E1529" t="s">
        <v>472</v>
      </c>
      <c r="F1529">
        <v>5</v>
      </c>
    </row>
    <row r="1530" spans="1:7" x14ac:dyDescent="0.45">
      <c r="A1530" t="s">
        <v>77</v>
      </c>
      <c r="B1530" t="s">
        <v>224</v>
      </c>
      <c r="C1530" t="s">
        <v>477</v>
      </c>
      <c r="D1530" t="s">
        <v>1727</v>
      </c>
      <c r="E1530" t="s">
        <v>487</v>
      </c>
      <c r="G1530" t="s">
        <v>1738</v>
      </c>
    </row>
    <row r="1531" spans="1:7" x14ac:dyDescent="0.45">
      <c r="A1531" t="s">
        <v>77</v>
      </c>
      <c r="B1531" t="s">
        <v>224</v>
      </c>
      <c r="C1531" t="s">
        <v>479</v>
      </c>
      <c r="D1531" t="s">
        <v>1729</v>
      </c>
      <c r="E1531" t="s">
        <v>487</v>
      </c>
      <c r="G1531" t="s">
        <v>1739</v>
      </c>
    </row>
    <row r="1532" spans="1:7" x14ac:dyDescent="0.45">
      <c r="A1532" t="s">
        <v>77</v>
      </c>
      <c r="B1532" t="s">
        <v>224</v>
      </c>
      <c r="C1532" t="s">
        <v>470</v>
      </c>
      <c r="D1532" t="s">
        <v>1725</v>
      </c>
      <c r="E1532" t="s">
        <v>472</v>
      </c>
      <c r="F1532">
        <v>5</v>
      </c>
    </row>
    <row r="1533" spans="1:7" x14ac:dyDescent="0.45">
      <c r="A1533" t="s">
        <v>77</v>
      </c>
      <c r="B1533" t="s">
        <v>224</v>
      </c>
      <c r="C1533" t="s">
        <v>473</v>
      </c>
      <c r="D1533" t="s">
        <v>1598</v>
      </c>
      <c r="E1533" t="s">
        <v>472</v>
      </c>
      <c r="F1533">
        <v>4</v>
      </c>
    </row>
    <row r="1534" spans="1:7" x14ac:dyDescent="0.45">
      <c r="A1534" t="s">
        <v>77</v>
      </c>
      <c r="B1534" t="s">
        <v>224</v>
      </c>
      <c r="C1534" t="s">
        <v>475</v>
      </c>
      <c r="D1534" t="s">
        <v>1726</v>
      </c>
      <c r="E1534" t="s">
        <v>472</v>
      </c>
      <c r="F1534">
        <v>5</v>
      </c>
    </row>
    <row r="1535" spans="1:7" x14ac:dyDescent="0.45">
      <c r="A1535" t="s">
        <v>77</v>
      </c>
      <c r="B1535" t="s">
        <v>224</v>
      </c>
      <c r="C1535" t="s">
        <v>477</v>
      </c>
      <c r="D1535" t="s">
        <v>1727</v>
      </c>
      <c r="E1535" t="s">
        <v>487</v>
      </c>
      <c r="G1535" t="s">
        <v>1740</v>
      </c>
    </row>
    <row r="1536" spans="1:7" x14ac:dyDescent="0.45">
      <c r="A1536" t="s">
        <v>77</v>
      </c>
      <c r="B1536" t="s">
        <v>224</v>
      </c>
      <c r="C1536" t="s">
        <v>479</v>
      </c>
      <c r="D1536" t="s">
        <v>1729</v>
      </c>
      <c r="E1536" t="s">
        <v>487</v>
      </c>
      <c r="G1536" t="s">
        <v>1741</v>
      </c>
    </row>
    <row r="1537" spans="1:7" x14ac:dyDescent="0.45">
      <c r="A1537" t="s">
        <v>77</v>
      </c>
      <c r="B1537" t="s">
        <v>1294</v>
      </c>
      <c r="C1537" t="s">
        <v>470</v>
      </c>
      <c r="D1537" t="s">
        <v>1725</v>
      </c>
      <c r="E1537" t="s">
        <v>472</v>
      </c>
      <c r="F1537">
        <v>5</v>
      </c>
    </row>
    <row r="1538" spans="1:7" x14ac:dyDescent="0.45">
      <c r="A1538" t="s">
        <v>77</v>
      </c>
      <c r="B1538" t="s">
        <v>1294</v>
      </c>
      <c r="C1538" t="s">
        <v>473</v>
      </c>
      <c r="D1538" t="s">
        <v>1598</v>
      </c>
      <c r="E1538" t="s">
        <v>472</v>
      </c>
      <c r="F1538">
        <v>5</v>
      </c>
    </row>
    <row r="1539" spans="1:7" x14ac:dyDescent="0.45">
      <c r="A1539" t="s">
        <v>77</v>
      </c>
      <c r="B1539" t="s">
        <v>1294</v>
      </c>
      <c r="C1539" t="s">
        <v>475</v>
      </c>
      <c r="D1539" t="s">
        <v>1726</v>
      </c>
      <c r="E1539" t="s">
        <v>472</v>
      </c>
      <c r="F1539">
        <v>5</v>
      </c>
    </row>
    <row r="1540" spans="1:7" x14ac:dyDescent="0.45">
      <c r="A1540" t="s">
        <v>77</v>
      </c>
      <c r="B1540" t="s">
        <v>1294</v>
      </c>
      <c r="C1540" t="s">
        <v>477</v>
      </c>
      <c r="D1540" t="s">
        <v>1727</v>
      </c>
      <c r="E1540" t="s">
        <v>487</v>
      </c>
      <c r="G1540" t="s">
        <v>1742</v>
      </c>
    </row>
    <row r="1541" spans="1:7" x14ac:dyDescent="0.45">
      <c r="A1541" t="s">
        <v>77</v>
      </c>
      <c r="B1541" t="s">
        <v>1294</v>
      </c>
      <c r="C1541" t="s">
        <v>479</v>
      </c>
      <c r="D1541" t="s">
        <v>1729</v>
      </c>
      <c r="E1541" t="s">
        <v>487</v>
      </c>
      <c r="G1541" t="s">
        <v>1743</v>
      </c>
    </row>
    <row r="1542" spans="1:7" x14ac:dyDescent="0.45">
      <c r="A1542" t="s">
        <v>77</v>
      </c>
      <c r="B1542" t="s">
        <v>322</v>
      </c>
      <c r="C1542" t="s">
        <v>470</v>
      </c>
      <c r="D1542" t="s">
        <v>1725</v>
      </c>
      <c r="E1542" t="s">
        <v>472</v>
      </c>
      <c r="F1542">
        <v>5</v>
      </c>
    </row>
    <row r="1543" spans="1:7" x14ac:dyDescent="0.45">
      <c r="A1543" t="s">
        <v>77</v>
      </c>
      <c r="B1543" t="s">
        <v>322</v>
      </c>
      <c r="C1543" t="s">
        <v>473</v>
      </c>
      <c r="D1543" t="s">
        <v>1598</v>
      </c>
      <c r="E1543" t="s">
        <v>472</v>
      </c>
      <c r="F1543">
        <v>5</v>
      </c>
    </row>
    <row r="1544" spans="1:7" x14ac:dyDescent="0.45">
      <c r="A1544" t="s">
        <v>77</v>
      </c>
      <c r="B1544" t="s">
        <v>322</v>
      </c>
      <c r="C1544" t="s">
        <v>475</v>
      </c>
      <c r="D1544" t="s">
        <v>1726</v>
      </c>
      <c r="E1544" t="s">
        <v>472</v>
      </c>
      <c r="F1544">
        <v>5</v>
      </c>
    </row>
    <row r="1545" spans="1:7" x14ac:dyDescent="0.45">
      <c r="A1545" t="s">
        <v>77</v>
      </c>
      <c r="B1545" t="s">
        <v>322</v>
      </c>
      <c r="C1545" t="s">
        <v>477</v>
      </c>
      <c r="D1545" t="s">
        <v>1727</v>
      </c>
      <c r="E1545" t="s">
        <v>487</v>
      </c>
      <c r="G1545" t="s">
        <v>1744</v>
      </c>
    </row>
    <row r="1546" spans="1:7" x14ac:dyDescent="0.45">
      <c r="A1546" t="s">
        <v>77</v>
      </c>
      <c r="B1546" t="s">
        <v>322</v>
      </c>
      <c r="C1546" t="s">
        <v>479</v>
      </c>
      <c r="D1546" t="s">
        <v>1729</v>
      </c>
      <c r="E1546" t="s">
        <v>487</v>
      </c>
      <c r="G1546" t="s">
        <v>1745</v>
      </c>
    </row>
    <row r="1547" spans="1:7" x14ac:dyDescent="0.45">
      <c r="A1547" t="s">
        <v>77</v>
      </c>
      <c r="B1547" t="s">
        <v>117</v>
      </c>
      <c r="C1547" t="s">
        <v>470</v>
      </c>
      <c r="D1547" t="s">
        <v>1725</v>
      </c>
      <c r="E1547" t="s">
        <v>472</v>
      </c>
      <c r="F1547">
        <v>4</v>
      </c>
    </row>
    <row r="1548" spans="1:7" x14ac:dyDescent="0.45">
      <c r="A1548" t="s">
        <v>77</v>
      </c>
      <c r="B1548" t="s">
        <v>117</v>
      </c>
      <c r="C1548" t="s">
        <v>473</v>
      </c>
      <c r="D1548" t="s">
        <v>1598</v>
      </c>
      <c r="E1548" t="s">
        <v>472</v>
      </c>
      <c r="F1548">
        <v>4</v>
      </c>
    </row>
    <row r="1549" spans="1:7" x14ac:dyDescent="0.45">
      <c r="A1549" t="s">
        <v>77</v>
      </c>
      <c r="B1549" t="s">
        <v>117</v>
      </c>
      <c r="C1549" t="s">
        <v>475</v>
      </c>
      <c r="D1549" t="s">
        <v>1726</v>
      </c>
      <c r="E1549" t="s">
        <v>472</v>
      </c>
      <c r="F1549">
        <v>3</v>
      </c>
    </row>
    <row r="1550" spans="1:7" x14ac:dyDescent="0.45">
      <c r="A1550" t="s">
        <v>77</v>
      </c>
      <c r="B1550" t="s">
        <v>117</v>
      </c>
      <c r="C1550" t="s">
        <v>477</v>
      </c>
      <c r="D1550" t="s">
        <v>1727</v>
      </c>
      <c r="E1550" t="s">
        <v>487</v>
      </c>
      <c r="G1550" t="s">
        <v>1746</v>
      </c>
    </row>
    <row r="1551" spans="1:7" x14ac:dyDescent="0.45">
      <c r="A1551" t="s">
        <v>77</v>
      </c>
      <c r="B1551" t="s">
        <v>117</v>
      </c>
      <c r="C1551" t="s">
        <v>479</v>
      </c>
      <c r="D1551" t="s">
        <v>1729</v>
      </c>
      <c r="E1551" t="s">
        <v>487</v>
      </c>
      <c r="G1551" t="s">
        <v>1747</v>
      </c>
    </row>
    <row r="1552" spans="1:7" x14ac:dyDescent="0.45">
      <c r="A1552" t="s">
        <v>77</v>
      </c>
      <c r="B1552" t="s">
        <v>224</v>
      </c>
      <c r="C1552" t="s">
        <v>470</v>
      </c>
      <c r="D1552" t="s">
        <v>1725</v>
      </c>
      <c r="E1552" t="s">
        <v>472</v>
      </c>
      <c r="F1552">
        <v>5</v>
      </c>
    </row>
    <row r="1553" spans="1:7" x14ac:dyDescent="0.45">
      <c r="A1553" t="s">
        <v>77</v>
      </c>
      <c r="B1553" t="s">
        <v>224</v>
      </c>
      <c r="C1553" t="s">
        <v>473</v>
      </c>
      <c r="D1553" t="s">
        <v>1598</v>
      </c>
      <c r="E1553" t="s">
        <v>472</v>
      </c>
      <c r="F1553">
        <v>5</v>
      </c>
    </row>
    <row r="1554" spans="1:7" x14ac:dyDescent="0.45">
      <c r="A1554" t="s">
        <v>77</v>
      </c>
      <c r="B1554" t="s">
        <v>224</v>
      </c>
      <c r="C1554" t="s">
        <v>475</v>
      </c>
      <c r="D1554" t="s">
        <v>1726</v>
      </c>
      <c r="E1554" t="s">
        <v>472</v>
      </c>
      <c r="F1554">
        <v>5</v>
      </c>
    </row>
    <row r="1555" spans="1:7" x14ac:dyDescent="0.45">
      <c r="A1555" t="s">
        <v>77</v>
      </c>
      <c r="B1555" t="s">
        <v>224</v>
      </c>
      <c r="C1555" t="s">
        <v>477</v>
      </c>
      <c r="D1555" t="s">
        <v>1727</v>
      </c>
      <c r="E1555" t="s">
        <v>487</v>
      </c>
      <c r="G1555" t="s">
        <v>1748</v>
      </c>
    </row>
    <row r="1556" spans="1:7" x14ac:dyDescent="0.45">
      <c r="A1556" t="s">
        <v>77</v>
      </c>
      <c r="B1556" t="s">
        <v>224</v>
      </c>
      <c r="C1556" t="s">
        <v>479</v>
      </c>
      <c r="D1556" t="s">
        <v>1729</v>
      </c>
      <c r="E1556" t="s">
        <v>487</v>
      </c>
      <c r="G1556" t="s">
        <v>1749</v>
      </c>
    </row>
    <row r="1557" spans="1:7" x14ac:dyDescent="0.45">
      <c r="A1557" t="s">
        <v>77</v>
      </c>
      <c r="B1557" t="s">
        <v>167</v>
      </c>
      <c r="C1557" t="s">
        <v>470</v>
      </c>
      <c r="D1557" t="s">
        <v>1725</v>
      </c>
      <c r="E1557" t="s">
        <v>472</v>
      </c>
      <c r="F1557">
        <v>5</v>
      </c>
    </row>
    <row r="1558" spans="1:7" x14ac:dyDescent="0.45">
      <c r="A1558" t="s">
        <v>77</v>
      </c>
      <c r="B1558" t="s">
        <v>167</v>
      </c>
      <c r="C1558" t="s">
        <v>473</v>
      </c>
      <c r="D1558" t="s">
        <v>1598</v>
      </c>
      <c r="E1558" t="s">
        <v>472</v>
      </c>
      <c r="F1558">
        <v>4</v>
      </c>
    </row>
    <row r="1559" spans="1:7" x14ac:dyDescent="0.45">
      <c r="A1559" t="s">
        <v>77</v>
      </c>
      <c r="B1559" t="s">
        <v>167</v>
      </c>
      <c r="C1559" t="s">
        <v>475</v>
      </c>
      <c r="D1559" t="s">
        <v>1726</v>
      </c>
      <c r="E1559" t="s">
        <v>472</v>
      </c>
      <c r="F1559">
        <v>4</v>
      </c>
    </row>
    <row r="1560" spans="1:7" x14ac:dyDescent="0.45">
      <c r="A1560" t="s">
        <v>77</v>
      </c>
      <c r="B1560" t="s">
        <v>167</v>
      </c>
      <c r="C1560" t="s">
        <v>477</v>
      </c>
      <c r="D1560" t="s">
        <v>1727</v>
      </c>
      <c r="E1560" t="s">
        <v>487</v>
      </c>
      <c r="G1560" t="s">
        <v>1750</v>
      </c>
    </row>
    <row r="1561" spans="1:7" x14ac:dyDescent="0.45">
      <c r="A1561" t="s">
        <v>77</v>
      </c>
      <c r="B1561" t="s">
        <v>167</v>
      </c>
      <c r="C1561" t="s">
        <v>479</v>
      </c>
      <c r="D1561" t="s">
        <v>1729</v>
      </c>
      <c r="E1561" t="s">
        <v>487</v>
      </c>
      <c r="G1561" t="s">
        <v>1751</v>
      </c>
    </row>
    <row r="1562" spans="1:7" x14ac:dyDescent="0.45">
      <c r="A1562" t="s">
        <v>77</v>
      </c>
      <c r="B1562" t="s">
        <v>113</v>
      </c>
      <c r="C1562" t="s">
        <v>470</v>
      </c>
      <c r="D1562" t="s">
        <v>1725</v>
      </c>
      <c r="E1562" t="s">
        <v>472</v>
      </c>
      <c r="F1562">
        <v>5</v>
      </c>
    </row>
    <row r="1563" spans="1:7" x14ac:dyDescent="0.45">
      <c r="A1563" t="s">
        <v>77</v>
      </c>
      <c r="B1563" t="s">
        <v>113</v>
      </c>
      <c r="C1563" t="s">
        <v>473</v>
      </c>
      <c r="D1563" t="s">
        <v>1598</v>
      </c>
      <c r="E1563" t="s">
        <v>472</v>
      </c>
      <c r="F1563">
        <v>5</v>
      </c>
    </row>
    <row r="1564" spans="1:7" x14ac:dyDescent="0.45">
      <c r="A1564" t="s">
        <v>77</v>
      </c>
      <c r="B1564" t="s">
        <v>113</v>
      </c>
      <c r="C1564" t="s">
        <v>475</v>
      </c>
      <c r="D1564" t="s">
        <v>1726</v>
      </c>
      <c r="E1564" t="s">
        <v>472</v>
      </c>
      <c r="F1564">
        <v>5</v>
      </c>
    </row>
    <row r="1565" spans="1:7" x14ac:dyDescent="0.45">
      <c r="A1565" t="s">
        <v>77</v>
      </c>
      <c r="B1565" t="s">
        <v>113</v>
      </c>
      <c r="C1565" t="s">
        <v>477</v>
      </c>
      <c r="D1565" t="s">
        <v>1727</v>
      </c>
      <c r="E1565" t="s">
        <v>487</v>
      </c>
      <c r="G1565" t="s">
        <v>1752</v>
      </c>
    </row>
    <row r="1566" spans="1:7" x14ac:dyDescent="0.45">
      <c r="A1566" t="s">
        <v>77</v>
      </c>
      <c r="B1566" t="s">
        <v>113</v>
      </c>
      <c r="C1566" t="s">
        <v>479</v>
      </c>
      <c r="D1566" t="s">
        <v>1729</v>
      </c>
      <c r="E1566" t="s">
        <v>487</v>
      </c>
      <c r="G1566" t="s">
        <v>1753</v>
      </c>
    </row>
    <row r="1567" spans="1:7" x14ac:dyDescent="0.45">
      <c r="A1567" t="s">
        <v>77</v>
      </c>
      <c r="B1567" t="s">
        <v>117</v>
      </c>
      <c r="C1567" t="s">
        <v>470</v>
      </c>
      <c r="D1567" t="s">
        <v>1725</v>
      </c>
      <c r="E1567" t="s">
        <v>472</v>
      </c>
      <c r="F1567">
        <v>5</v>
      </c>
    </row>
    <row r="1568" spans="1:7" x14ac:dyDescent="0.45">
      <c r="A1568" t="s">
        <v>77</v>
      </c>
      <c r="B1568" t="s">
        <v>117</v>
      </c>
      <c r="C1568" t="s">
        <v>473</v>
      </c>
      <c r="D1568" t="s">
        <v>1598</v>
      </c>
      <c r="E1568" t="s">
        <v>472</v>
      </c>
      <c r="F1568">
        <v>5</v>
      </c>
    </row>
    <row r="1569" spans="1:7" x14ac:dyDescent="0.45">
      <c r="A1569" t="s">
        <v>77</v>
      </c>
      <c r="B1569" t="s">
        <v>117</v>
      </c>
      <c r="C1569" t="s">
        <v>475</v>
      </c>
      <c r="D1569" t="s">
        <v>1726</v>
      </c>
      <c r="E1569" t="s">
        <v>472</v>
      </c>
      <c r="F1569">
        <v>5</v>
      </c>
    </row>
    <row r="1570" spans="1:7" x14ac:dyDescent="0.45">
      <c r="A1570" t="s">
        <v>77</v>
      </c>
      <c r="B1570" t="s">
        <v>117</v>
      </c>
      <c r="C1570" t="s">
        <v>477</v>
      </c>
      <c r="D1570" t="s">
        <v>1727</v>
      </c>
      <c r="E1570" t="s">
        <v>487</v>
      </c>
      <c r="G1570" t="s">
        <v>1754</v>
      </c>
    </row>
    <row r="1571" spans="1:7" x14ac:dyDescent="0.45">
      <c r="A1571" t="s">
        <v>77</v>
      </c>
      <c r="B1571" t="s">
        <v>117</v>
      </c>
      <c r="C1571" t="s">
        <v>479</v>
      </c>
      <c r="D1571" t="s">
        <v>1729</v>
      </c>
      <c r="E1571" t="s">
        <v>487</v>
      </c>
      <c r="G1571" t="s">
        <v>1755</v>
      </c>
    </row>
    <row r="1572" spans="1:7" x14ac:dyDescent="0.45">
      <c r="A1572" t="s">
        <v>77</v>
      </c>
      <c r="B1572" t="s">
        <v>107</v>
      </c>
      <c r="C1572" t="s">
        <v>470</v>
      </c>
      <c r="D1572" t="s">
        <v>1725</v>
      </c>
      <c r="E1572" t="s">
        <v>472</v>
      </c>
      <c r="F1572">
        <v>4</v>
      </c>
    </row>
    <row r="1573" spans="1:7" x14ac:dyDescent="0.45">
      <c r="A1573" t="s">
        <v>77</v>
      </c>
      <c r="B1573" t="s">
        <v>107</v>
      </c>
      <c r="C1573" t="s">
        <v>473</v>
      </c>
      <c r="D1573" t="s">
        <v>1598</v>
      </c>
      <c r="E1573" t="s">
        <v>472</v>
      </c>
      <c r="F1573">
        <v>4</v>
      </c>
    </row>
    <row r="1574" spans="1:7" x14ac:dyDescent="0.45">
      <c r="A1574" t="s">
        <v>77</v>
      </c>
      <c r="B1574" t="s">
        <v>107</v>
      </c>
      <c r="C1574" t="s">
        <v>475</v>
      </c>
      <c r="D1574" t="s">
        <v>1726</v>
      </c>
      <c r="E1574" t="s">
        <v>472</v>
      </c>
      <c r="F1574">
        <v>4</v>
      </c>
    </row>
    <row r="1575" spans="1:7" x14ac:dyDescent="0.45">
      <c r="A1575" t="s">
        <v>77</v>
      </c>
      <c r="B1575" t="s">
        <v>107</v>
      </c>
      <c r="C1575" t="s">
        <v>477</v>
      </c>
      <c r="D1575" t="s">
        <v>1727</v>
      </c>
      <c r="E1575" t="s">
        <v>487</v>
      </c>
      <c r="G1575" t="s">
        <v>1756</v>
      </c>
    </row>
    <row r="1576" spans="1:7" x14ac:dyDescent="0.45">
      <c r="A1576" t="s">
        <v>77</v>
      </c>
      <c r="B1576" t="s">
        <v>107</v>
      </c>
      <c r="C1576" t="s">
        <v>479</v>
      </c>
      <c r="D1576" t="s">
        <v>1729</v>
      </c>
      <c r="E1576" t="s">
        <v>487</v>
      </c>
      <c r="G1576" t="s">
        <v>1757</v>
      </c>
    </row>
    <row r="1577" spans="1:7" x14ac:dyDescent="0.45">
      <c r="A1577" t="s">
        <v>77</v>
      </c>
      <c r="B1577" t="s">
        <v>107</v>
      </c>
      <c r="C1577" t="s">
        <v>470</v>
      </c>
      <c r="D1577" t="s">
        <v>1725</v>
      </c>
      <c r="E1577" t="s">
        <v>472</v>
      </c>
      <c r="F1577">
        <v>5</v>
      </c>
    </row>
    <row r="1578" spans="1:7" x14ac:dyDescent="0.45">
      <c r="A1578" t="s">
        <v>77</v>
      </c>
      <c r="B1578" t="s">
        <v>107</v>
      </c>
      <c r="C1578" t="s">
        <v>473</v>
      </c>
      <c r="D1578" t="s">
        <v>1598</v>
      </c>
      <c r="E1578" t="s">
        <v>472</v>
      </c>
      <c r="F1578">
        <v>5</v>
      </c>
    </row>
    <row r="1579" spans="1:7" x14ac:dyDescent="0.45">
      <c r="A1579" t="s">
        <v>77</v>
      </c>
      <c r="B1579" t="s">
        <v>107</v>
      </c>
      <c r="C1579" t="s">
        <v>475</v>
      </c>
      <c r="D1579" t="s">
        <v>1726</v>
      </c>
      <c r="E1579" t="s">
        <v>472</v>
      </c>
      <c r="F1579">
        <v>5</v>
      </c>
    </row>
    <row r="1580" spans="1:7" x14ac:dyDescent="0.45">
      <c r="A1580" t="s">
        <v>77</v>
      </c>
      <c r="B1580" t="s">
        <v>107</v>
      </c>
      <c r="C1580" t="s">
        <v>477</v>
      </c>
      <c r="D1580" t="s">
        <v>1727</v>
      </c>
      <c r="E1580" t="s">
        <v>487</v>
      </c>
      <c r="G1580" t="s">
        <v>1758</v>
      </c>
    </row>
    <row r="1581" spans="1:7" x14ac:dyDescent="0.45">
      <c r="A1581" t="s">
        <v>77</v>
      </c>
      <c r="B1581" t="s">
        <v>107</v>
      </c>
      <c r="C1581" t="s">
        <v>479</v>
      </c>
      <c r="D1581" t="s">
        <v>1729</v>
      </c>
      <c r="E1581" t="s">
        <v>487</v>
      </c>
      <c r="G1581" t="s">
        <v>1759</v>
      </c>
    </row>
    <row r="1582" spans="1:7" x14ac:dyDescent="0.45">
      <c r="A1582" t="s">
        <v>77</v>
      </c>
      <c r="B1582" t="s">
        <v>107</v>
      </c>
      <c r="C1582" t="s">
        <v>470</v>
      </c>
      <c r="D1582" t="s">
        <v>1725</v>
      </c>
      <c r="E1582" t="s">
        <v>472</v>
      </c>
      <c r="F1582">
        <v>5</v>
      </c>
    </row>
    <row r="1583" spans="1:7" x14ac:dyDescent="0.45">
      <c r="A1583" t="s">
        <v>77</v>
      </c>
      <c r="B1583" t="s">
        <v>107</v>
      </c>
      <c r="C1583" t="s">
        <v>473</v>
      </c>
      <c r="D1583" t="s">
        <v>1598</v>
      </c>
      <c r="E1583" t="s">
        <v>472</v>
      </c>
      <c r="F1583">
        <v>5</v>
      </c>
    </row>
    <row r="1584" spans="1:7" x14ac:dyDescent="0.45">
      <c r="A1584" t="s">
        <v>77</v>
      </c>
      <c r="B1584" t="s">
        <v>107</v>
      </c>
      <c r="C1584" t="s">
        <v>475</v>
      </c>
      <c r="D1584" t="s">
        <v>1726</v>
      </c>
      <c r="E1584" t="s">
        <v>472</v>
      </c>
      <c r="F1584">
        <v>5</v>
      </c>
    </row>
    <row r="1585" spans="1:7" x14ac:dyDescent="0.45">
      <c r="A1585" t="s">
        <v>77</v>
      </c>
      <c r="B1585" t="s">
        <v>107</v>
      </c>
      <c r="C1585" t="s">
        <v>477</v>
      </c>
      <c r="D1585" t="s">
        <v>1727</v>
      </c>
      <c r="E1585" t="s">
        <v>487</v>
      </c>
      <c r="G1585" t="s">
        <v>1760</v>
      </c>
    </row>
    <row r="1586" spans="1:7" x14ac:dyDescent="0.45">
      <c r="A1586" t="s">
        <v>77</v>
      </c>
      <c r="B1586" t="s">
        <v>107</v>
      </c>
      <c r="C1586" t="s">
        <v>479</v>
      </c>
      <c r="D1586" t="s">
        <v>1729</v>
      </c>
      <c r="E1586" t="s">
        <v>487</v>
      </c>
      <c r="G1586" t="s">
        <v>1761</v>
      </c>
    </row>
    <row r="1587" spans="1:7" x14ac:dyDescent="0.45">
      <c r="A1587" t="s">
        <v>77</v>
      </c>
      <c r="B1587" t="s">
        <v>148</v>
      </c>
      <c r="C1587" t="s">
        <v>470</v>
      </c>
      <c r="D1587" t="s">
        <v>1725</v>
      </c>
      <c r="E1587" t="s">
        <v>472</v>
      </c>
      <c r="F1587">
        <v>5</v>
      </c>
    </row>
    <row r="1588" spans="1:7" x14ac:dyDescent="0.45">
      <c r="A1588" t="s">
        <v>77</v>
      </c>
      <c r="B1588" t="s">
        <v>148</v>
      </c>
      <c r="C1588" t="s">
        <v>473</v>
      </c>
      <c r="D1588" t="s">
        <v>1598</v>
      </c>
      <c r="E1588" t="s">
        <v>472</v>
      </c>
      <c r="F1588">
        <v>5</v>
      </c>
    </row>
    <row r="1589" spans="1:7" x14ac:dyDescent="0.45">
      <c r="A1589" t="s">
        <v>77</v>
      </c>
      <c r="B1589" t="s">
        <v>148</v>
      </c>
      <c r="C1589" t="s">
        <v>475</v>
      </c>
      <c r="D1589" t="s">
        <v>1726</v>
      </c>
      <c r="E1589" t="s">
        <v>472</v>
      </c>
      <c r="F1589">
        <v>5</v>
      </c>
    </row>
    <row r="1590" spans="1:7" x14ac:dyDescent="0.45">
      <c r="A1590" t="s">
        <v>77</v>
      </c>
      <c r="B1590" t="s">
        <v>148</v>
      </c>
      <c r="C1590" t="s">
        <v>477</v>
      </c>
      <c r="D1590" t="s">
        <v>1727</v>
      </c>
      <c r="E1590" t="s">
        <v>487</v>
      </c>
      <c r="G1590" t="s">
        <v>1762</v>
      </c>
    </row>
    <row r="1591" spans="1:7" x14ac:dyDescent="0.45">
      <c r="A1591" t="s">
        <v>77</v>
      </c>
      <c r="B1591" t="s">
        <v>148</v>
      </c>
      <c r="C1591" t="s">
        <v>479</v>
      </c>
      <c r="D1591" t="s">
        <v>1729</v>
      </c>
      <c r="E1591" t="s">
        <v>487</v>
      </c>
      <c r="G1591" t="s">
        <v>1763</v>
      </c>
    </row>
    <row r="1592" spans="1:7" x14ac:dyDescent="0.45">
      <c r="A1592" t="s">
        <v>77</v>
      </c>
      <c r="B1592" t="s">
        <v>148</v>
      </c>
      <c r="C1592" t="s">
        <v>470</v>
      </c>
      <c r="D1592" t="s">
        <v>1725</v>
      </c>
      <c r="E1592" t="s">
        <v>472</v>
      </c>
      <c r="F1592">
        <v>4</v>
      </c>
    </row>
    <row r="1593" spans="1:7" x14ac:dyDescent="0.45">
      <c r="A1593" t="s">
        <v>77</v>
      </c>
      <c r="B1593" t="s">
        <v>148</v>
      </c>
      <c r="C1593" t="s">
        <v>473</v>
      </c>
      <c r="D1593" t="s">
        <v>1598</v>
      </c>
      <c r="E1593" t="s">
        <v>472</v>
      </c>
      <c r="F1593">
        <v>4</v>
      </c>
    </row>
    <row r="1594" spans="1:7" x14ac:dyDescent="0.45">
      <c r="A1594" t="s">
        <v>77</v>
      </c>
      <c r="B1594" t="s">
        <v>148</v>
      </c>
      <c r="C1594" t="s">
        <v>475</v>
      </c>
      <c r="D1594" t="s">
        <v>1726</v>
      </c>
      <c r="E1594" t="s">
        <v>472</v>
      </c>
      <c r="F1594">
        <v>4</v>
      </c>
    </row>
    <row r="1595" spans="1:7" x14ac:dyDescent="0.45">
      <c r="A1595" t="s">
        <v>77</v>
      </c>
      <c r="B1595" t="s">
        <v>148</v>
      </c>
      <c r="C1595" t="s">
        <v>477</v>
      </c>
      <c r="D1595" t="s">
        <v>1727</v>
      </c>
      <c r="E1595" t="s">
        <v>487</v>
      </c>
      <c r="G1595" t="s">
        <v>1764</v>
      </c>
    </row>
    <row r="1596" spans="1:7" x14ac:dyDescent="0.45">
      <c r="A1596" t="s">
        <v>77</v>
      </c>
      <c r="B1596" t="s">
        <v>148</v>
      </c>
      <c r="C1596" t="s">
        <v>479</v>
      </c>
      <c r="D1596" t="s">
        <v>1729</v>
      </c>
      <c r="E1596" t="s">
        <v>487</v>
      </c>
      <c r="G1596" t="s">
        <v>1765</v>
      </c>
    </row>
    <row r="1597" spans="1:7" x14ac:dyDescent="0.45">
      <c r="A1597" t="s">
        <v>77</v>
      </c>
      <c r="B1597" t="s">
        <v>143</v>
      </c>
      <c r="C1597" t="s">
        <v>470</v>
      </c>
      <c r="D1597" t="s">
        <v>1725</v>
      </c>
      <c r="E1597" t="s">
        <v>472</v>
      </c>
      <c r="F1597">
        <v>5</v>
      </c>
    </row>
    <row r="1598" spans="1:7" x14ac:dyDescent="0.45">
      <c r="A1598" t="s">
        <v>77</v>
      </c>
      <c r="B1598" t="s">
        <v>143</v>
      </c>
      <c r="C1598" t="s">
        <v>473</v>
      </c>
      <c r="D1598" t="s">
        <v>1598</v>
      </c>
      <c r="E1598" t="s">
        <v>472</v>
      </c>
      <c r="F1598">
        <v>5</v>
      </c>
    </row>
    <row r="1599" spans="1:7" x14ac:dyDescent="0.45">
      <c r="A1599" t="s">
        <v>77</v>
      </c>
      <c r="B1599" t="s">
        <v>143</v>
      </c>
      <c r="C1599" t="s">
        <v>475</v>
      </c>
      <c r="D1599" t="s">
        <v>1726</v>
      </c>
      <c r="E1599" t="s">
        <v>472</v>
      </c>
      <c r="F1599">
        <v>5</v>
      </c>
    </row>
    <row r="1600" spans="1:7" x14ac:dyDescent="0.45">
      <c r="A1600" t="s">
        <v>77</v>
      </c>
      <c r="B1600" t="s">
        <v>143</v>
      </c>
      <c r="C1600" t="s">
        <v>477</v>
      </c>
      <c r="D1600" t="s">
        <v>1727</v>
      </c>
      <c r="E1600" t="s">
        <v>487</v>
      </c>
      <c r="G1600" t="s">
        <v>1766</v>
      </c>
    </row>
    <row r="1601" spans="1:7" x14ac:dyDescent="0.45">
      <c r="A1601" t="s">
        <v>77</v>
      </c>
      <c r="B1601" t="s">
        <v>143</v>
      </c>
      <c r="C1601" t="s">
        <v>479</v>
      </c>
      <c r="D1601" t="s">
        <v>1729</v>
      </c>
      <c r="E1601" t="s">
        <v>487</v>
      </c>
      <c r="G1601" t="s">
        <v>1767</v>
      </c>
    </row>
    <row r="1602" spans="1:7" x14ac:dyDescent="0.45">
      <c r="A1602" t="s">
        <v>77</v>
      </c>
      <c r="B1602" t="s">
        <v>107</v>
      </c>
      <c r="C1602" t="s">
        <v>470</v>
      </c>
      <c r="D1602" t="s">
        <v>1725</v>
      </c>
      <c r="E1602" t="s">
        <v>472</v>
      </c>
      <c r="F1602">
        <v>5</v>
      </c>
    </row>
    <row r="1603" spans="1:7" x14ac:dyDescent="0.45">
      <c r="A1603" t="s">
        <v>77</v>
      </c>
      <c r="B1603" t="s">
        <v>107</v>
      </c>
      <c r="C1603" t="s">
        <v>473</v>
      </c>
      <c r="D1603" t="s">
        <v>1598</v>
      </c>
      <c r="E1603" t="s">
        <v>472</v>
      </c>
      <c r="F1603">
        <v>5</v>
      </c>
    </row>
    <row r="1604" spans="1:7" x14ac:dyDescent="0.45">
      <c r="A1604" t="s">
        <v>77</v>
      </c>
      <c r="B1604" t="s">
        <v>107</v>
      </c>
      <c r="C1604" t="s">
        <v>475</v>
      </c>
      <c r="D1604" t="s">
        <v>1726</v>
      </c>
      <c r="E1604" t="s">
        <v>472</v>
      </c>
      <c r="F1604">
        <v>5</v>
      </c>
    </row>
    <row r="1605" spans="1:7" x14ac:dyDescent="0.45">
      <c r="A1605" t="s">
        <v>77</v>
      </c>
      <c r="B1605" t="s">
        <v>107</v>
      </c>
      <c r="C1605" t="s">
        <v>477</v>
      </c>
      <c r="D1605" t="s">
        <v>1727</v>
      </c>
      <c r="E1605" t="s">
        <v>487</v>
      </c>
      <c r="G1605" t="s">
        <v>1768</v>
      </c>
    </row>
    <row r="1606" spans="1:7" x14ac:dyDescent="0.45">
      <c r="A1606" t="s">
        <v>77</v>
      </c>
      <c r="B1606" t="s">
        <v>107</v>
      </c>
      <c r="C1606" t="s">
        <v>479</v>
      </c>
      <c r="D1606" t="s">
        <v>1729</v>
      </c>
      <c r="E1606" t="s">
        <v>487</v>
      </c>
      <c r="G1606" t="s">
        <v>1530</v>
      </c>
    </row>
    <row r="1607" spans="1:7" x14ac:dyDescent="0.45">
      <c r="A1607" t="s">
        <v>77</v>
      </c>
      <c r="B1607" t="s">
        <v>93</v>
      </c>
      <c r="C1607" t="s">
        <v>470</v>
      </c>
      <c r="D1607" t="s">
        <v>1725</v>
      </c>
      <c r="E1607" t="s">
        <v>472</v>
      </c>
      <c r="F1607">
        <v>5</v>
      </c>
    </row>
    <row r="1608" spans="1:7" x14ac:dyDescent="0.45">
      <c r="A1608" t="s">
        <v>77</v>
      </c>
      <c r="B1608" t="s">
        <v>93</v>
      </c>
      <c r="C1608" t="s">
        <v>473</v>
      </c>
      <c r="D1608" t="s">
        <v>1598</v>
      </c>
      <c r="E1608" t="s">
        <v>472</v>
      </c>
      <c r="F1608">
        <v>5</v>
      </c>
    </row>
    <row r="1609" spans="1:7" x14ac:dyDescent="0.45">
      <c r="A1609" t="s">
        <v>77</v>
      </c>
      <c r="B1609" t="s">
        <v>93</v>
      </c>
      <c r="C1609" t="s">
        <v>475</v>
      </c>
      <c r="D1609" t="s">
        <v>1726</v>
      </c>
      <c r="E1609" t="s">
        <v>472</v>
      </c>
      <c r="F1609">
        <v>5</v>
      </c>
    </row>
    <row r="1610" spans="1:7" x14ac:dyDescent="0.45">
      <c r="A1610" t="s">
        <v>77</v>
      </c>
      <c r="B1610" t="s">
        <v>93</v>
      </c>
      <c r="C1610" t="s">
        <v>477</v>
      </c>
      <c r="D1610" t="s">
        <v>1727</v>
      </c>
      <c r="E1610" t="s">
        <v>487</v>
      </c>
      <c r="G1610" t="s">
        <v>1769</v>
      </c>
    </row>
    <row r="1611" spans="1:7" x14ac:dyDescent="0.45">
      <c r="A1611" t="s">
        <v>77</v>
      </c>
      <c r="B1611" t="s">
        <v>93</v>
      </c>
      <c r="C1611" t="s">
        <v>479</v>
      </c>
      <c r="D1611" t="s">
        <v>1729</v>
      </c>
      <c r="E1611" t="s">
        <v>487</v>
      </c>
      <c r="G1611" t="s">
        <v>1770</v>
      </c>
    </row>
    <row r="1612" spans="1:7" x14ac:dyDescent="0.45">
      <c r="A1612" t="s">
        <v>80</v>
      </c>
      <c r="B1612" t="s">
        <v>113</v>
      </c>
      <c r="C1612" t="s">
        <v>470</v>
      </c>
      <c r="D1612" t="s">
        <v>1725</v>
      </c>
      <c r="E1612" t="s">
        <v>472</v>
      </c>
      <c r="F1612">
        <v>4</v>
      </c>
    </row>
    <row r="1613" spans="1:7" x14ac:dyDescent="0.45">
      <c r="A1613" t="s">
        <v>80</v>
      </c>
      <c r="B1613" t="s">
        <v>113</v>
      </c>
      <c r="C1613" t="s">
        <v>473</v>
      </c>
      <c r="D1613" t="s">
        <v>1771</v>
      </c>
      <c r="E1613" t="s">
        <v>472</v>
      </c>
      <c r="F1613">
        <v>5</v>
      </c>
    </row>
    <row r="1614" spans="1:7" x14ac:dyDescent="0.45">
      <c r="A1614" t="s">
        <v>80</v>
      </c>
      <c r="B1614" t="s">
        <v>113</v>
      </c>
      <c r="C1614" t="s">
        <v>475</v>
      </c>
      <c r="D1614" t="s">
        <v>1772</v>
      </c>
      <c r="E1614" t="s">
        <v>472</v>
      </c>
      <c r="F1614">
        <v>3</v>
      </c>
    </row>
    <row r="1615" spans="1:7" x14ac:dyDescent="0.45">
      <c r="A1615" t="s">
        <v>80</v>
      </c>
      <c r="B1615" t="s">
        <v>113</v>
      </c>
      <c r="C1615" t="s">
        <v>477</v>
      </c>
      <c r="D1615" t="s">
        <v>1773</v>
      </c>
      <c r="E1615" t="s">
        <v>472</v>
      </c>
      <c r="F1615">
        <v>4</v>
      </c>
    </row>
    <row r="1616" spans="1:7" x14ac:dyDescent="0.45">
      <c r="A1616" t="s">
        <v>80</v>
      </c>
      <c r="B1616" t="s">
        <v>113</v>
      </c>
      <c r="C1616" t="s">
        <v>479</v>
      </c>
      <c r="D1616" t="s">
        <v>1774</v>
      </c>
      <c r="E1616" t="s">
        <v>472</v>
      </c>
      <c r="F1616">
        <v>4</v>
      </c>
    </row>
    <row r="1617" spans="1:7" x14ac:dyDescent="0.45">
      <c r="A1617" t="s">
        <v>80</v>
      </c>
      <c r="B1617" t="s">
        <v>113</v>
      </c>
      <c r="C1617" t="s">
        <v>481</v>
      </c>
      <c r="D1617" t="s">
        <v>1775</v>
      </c>
      <c r="E1617" t="s">
        <v>472</v>
      </c>
      <c r="F1617">
        <v>4</v>
      </c>
    </row>
    <row r="1618" spans="1:7" x14ac:dyDescent="0.45">
      <c r="A1618" t="s">
        <v>80</v>
      </c>
      <c r="B1618" t="s">
        <v>113</v>
      </c>
      <c r="C1618" t="s">
        <v>483</v>
      </c>
      <c r="D1618" t="s">
        <v>1776</v>
      </c>
      <c r="E1618" t="s">
        <v>487</v>
      </c>
      <c r="G1618" t="s">
        <v>1777</v>
      </c>
    </row>
    <row r="1619" spans="1:7" x14ac:dyDescent="0.45">
      <c r="A1619" t="s">
        <v>80</v>
      </c>
      <c r="B1619" t="s">
        <v>113</v>
      </c>
      <c r="C1619" t="s">
        <v>485</v>
      </c>
      <c r="D1619" t="s">
        <v>1778</v>
      </c>
      <c r="E1619" t="s">
        <v>487</v>
      </c>
      <c r="G1619" t="s">
        <v>1779</v>
      </c>
    </row>
    <row r="1620" spans="1:7" x14ac:dyDescent="0.45">
      <c r="A1620" t="s">
        <v>80</v>
      </c>
      <c r="B1620" t="s">
        <v>113</v>
      </c>
      <c r="C1620" t="s">
        <v>488</v>
      </c>
      <c r="D1620" t="s">
        <v>1780</v>
      </c>
      <c r="E1620" t="s">
        <v>487</v>
      </c>
      <c r="G1620" t="s">
        <v>1781</v>
      </c>
    </row>
    <row r="1621" spans="1:7" x14ac:dyDescent="0.45">
      <c r="A1621" t="s">
        <v>80</v>
      </c>
      <c r="B1621" t="s">
        <v>113</v>
      </c>
      <c r="C1621" t="s">
        <v>518</v>
      </c>
      <c r="D1621" t="s">
        <v>1782</v>
      </c>
      <c r="E1621" t="s">
        <v>487</v>
      </c>
      <c r="G1621" t="s">
        <v>1783</v>
      </c>
    </row>
    <row r="1622" spans="1:7" x14ac:dyDescent="0.45">
      <c r="A1622" t="s">
        <v>80</v>
      </c>
      <c r="B1622" t="s">
        <v>102</v>
      </c>
      <c r="C1622" t="s">
        <v>470</v>
      </c>
      <c r="D1622" t="s">
        <v>1725</v>
      </c>
      <c r="E1622" t="s">
        <v>472</v>
      </c>
      <c r="F1622">
        <v>3</v>
      </c>
    </row>
    <row r="1623" spans="1:7" x14ac:dyDescent="0.45">
      <c r="A1623" t="s">
        <v>80</v>
      </c>
      <c r="B1623" t="s">
        <v>102</v>
      </c>
      <c r="C1623" t="s">
        <v>473</v>
      </c>
      <c r="D1623" t="s">
        <v>1771</v>
      </c>
      <c r="E1623" t="s">
        <v>472</v>
      </c>
      <c r="F1623">
        <v>3</v>
      </c>
    </row>
    <row r="1624" spans="1:7" x14ac:dyDescent="0.45">
      <c r="A1624" t="s">
        <v>80</v>
      </c>
      <c r="B1624" t="s">
        <v>102</v>
      </c>
      <c r="C1624" t="s">
        <v>475</v>
      </c>
      <c r="D1624" t="s">
        <v>1772</v>
      </c>
      <c r="E1624" t="s">
        <v>472</v>
      </c>
      <c r="F1624">
        <v>4</v>
      </c>
    </row>
    <row r="1625" spans="1:7" x14ac:dyDescent="0.45">
      <c r="A1625" t="s">
        <v>80</v>
      </c>
      <c r="B1625" t="s">
        <v>102</v>
      </c>
      <c r="C1625" t="s">
        <v>477</v>
      </c>
      <c r="D1625" t="s">
        <v>1773</v>
      </c>
      <c r="E1625" t="s">
        <v>472</v>
      </c>
      <c r="F1625">
        <v>3</v>
      </c>
    </row>
    <row r="1626" spans="1:7" x14ac:dyDescent="0.45">
      <c r="A1626" t="s">
        <v>80</v>
      </c>
      <c r="B1626" t="s">
        <v>102</v>
      </c>
      <c r="C1626" t="s">
        <v>479</v>
      </c>
      <c r="D1626" t="s">
        <v>1774</v>
      </c>
      <c r="E1626" t="s">
        <v>472</v>
      </c>
      <c r="F1626">
        <v>5</v>
      </c>
    </row>
    <row r="1627" spans="1:7" x14ac:dyDescent="0.45">
      <c r="A1627" t="s">
        <v>80</v>
      </c>
      <c r="B1627" t="s">
        <v>102</v>
      </c>
      <c r="C1627" t="s">
        <v>481</v>
      </c>
      <c r="D1627" t="s">
        <v>1775</v>
      </c>
      <c r="E1627" t="s">
        <v>472</v>
      </c>
      <c r="F1627">
        <v>4</v>
      </c>
    </row>
    <row r="1628" spans="1:7" x14ac:dyDescent="0.45">
      <c r="A1628" t="s">
        <v>80</v>
      </c>
      <c r="B1628" t="s">
        <v>102</v>
      </c>
      <c r="C1628" t="s">
        <v>483</v>
      </c>
      <c r="D1628" t="s">
        <v>1776</v>
      </c>
      <c r="E1628" t="s">
        <v>487</v>
      </c>
      <c r="G1628" t="s">
        <v>1784</v>
      </c>
    </row>
    <row r="1629" spans="1:7" x14ac:dyDescent="0.45">
      <c r="A1629" t="s">
        <v>80</v>
      </c>
      <c r="B1629" t="s">
        <v>102</v>
      </c>
      <c r="C1629" t="s">
        <v>485</v>
      </c>
      <c r="D1629" t="s">
        <v>1778</v>
      </c>
      <c r="E1629" t="s">
        <v>487</v>
      </c>
      <c r="G1629" t="s">
        <v>1785</v>
      </c>
    </row>
    <row r="1630" spans="1:7" x14ac:dyDescent="0.45">
      <c r="A1630" t="s">
        <v>80</v>
      </c>
      <c r="B1630" t="s">
        <v>102</v>
      </c>
      <c r="C1630" t="s">
        <v>488</v>
      </c>
      <c r="D1630" t="s">
        <v>1780</v>
      </c>
      <c r="E1630" t="s">
        <v>487</v>
      </c>
      <c r="G1630" t="s">
        <v>1786</v>
      </c>
    </row>
    <row r="1631" spans="1:7" x14ac:dyDescent="0.45">
      <c r="A1631" t="s">
        <v>80</v>
      </c>
      <c r="B1631" t="s">
        <v>102</v>
      </c>
      <c r="C1631" t="s">
        <v>518</v>
      </c>
      <c r="D1631" t="s">
        <v>1782</v>
      </c>
      <c r="E1631" t="s">
        <v>487</v>
      </c>
      <c r="G1631" t="s">
        <v>1787</v>
      </c>
    </row>
    <row r="1632" spans="1:7" x14ac:dyDescent="0.45">
      <c r="A1632" t="s">
        <v>80</v>
      </c>
      <c r="B1632" t="s">
        <v>322</v>
      </c>
      <c r="C1632" t="s">
        <v>470</v>
      </c>
      <c r="D1632" t="s">
        <v>1725</v>
      </c>
      <c r="E1632" t="s">
        <v>472</v>
      </c>
      <c r="F1632">
        <v>5</v>
      </c>
    </row>
    <row r="1633" spans="1:7" x14ac:dyDescent="0.45">
      <c r="A1633" t="s">
        <v>80</v>
      </c>
      <c r="B1633" t="s">
        <v>322</v>
      </c>
      <c r="C1633" t="s">
        <v>473</v>
      </c>
      <c r="D1633" t="s">
        <v>1771</v>
      </c>
      <c r="E1633" t="s">
        <v>472</v>
      </c>
      <c r="F1633">
        <v>5</v>
      </c>
    </row>
    <row r="1634" spans="1:7" x14ac:dyDescent="0.45">
      <c r="A1634" t="s">
        <v>80</v>
      </c>
      <c r="B1634" t="s">
        <v>322</v>
      </c>
      <c r="C1634" t="s">
        <v>475</v>
      </c>
      <c r="D1634" t="s">
        <v>1772</v>
      </c>
      <c r="E1634" t="s">
        <v>472</v>
      </c>
      <c r="F1634">
        <v>5</v>
      </c>
    </row>
    <row r="1635" spans="1:7" x14ac:dyDescent="0.45">
      <c r="A1635" t="s">
        <v>80</v>
      </c>
      <c r="B1635" t="s">
        <v>322</v>
      </c>
      <c r="C1635" t="s">
        <v>477</v>
      </c>
      <c r="D1635" t="s">
        <v>1773</v>
      </c>
      <c r="E1635" t="s">
        <v>472</v>
      </c>
      <c r="F1635">
        <v>5</v>
      </c>
    </row>
    <row r="1636" spans="1:7" x14ac:dyDescent="0.45">
      <c r="A1636" t="s">
        <v>80</v>
      </c>
      <c r="B1636" t="s">
        <v>322</v>
      </c>
      <c r="C1636" t="s">
        <v>479</v>
      </c>
      <c r="D1636" t="s">
        <v>1774</v>
      </c>
      <c r="E1636" t="s">
        <v>472</v>
      </c>
      <c r="F1636">
        <v>4</v>
      </c>
    </row>
    <row r="1637" spans="1:7" x14ac:dyDescent="0.45">
      <c r="A1637" t="s">
        <v>80</v>
      </c>
      <c r="B1637" t="s">
        <v>322</v>
      </c>
      <c r="C1637" t="s">
        <v>481</v>
      </c>
      <c r="D1637" t="s">
        <v>1775</v>
      </c>
      <c r="E1637" t="s">
        <v>472</v>
      </c>
      <c r="F1637">
        <v>5</v>
      </c>
    </row>
    <row r="1638" spans="1:7" x14ac:dyDescent="0.45">
      <c r="A1638" t="s">
        <v>80</v>
      </c>
      <c r="B1638" t="s">
        <v>322</v>
      </c>
      <c r="C1638" t="s">
        <v>483</v>
      </c>
      <c r="D1638" t="s">
        <v>1776</v>
      </c>
      <c r="E1638" t="s">
        <v>487</v>
      </c>
      <c r="G1638" t="s">
        <v>1788</v>
      </c>
    </row>
    <row r="1639" spans="1:7" x14ac:dyDescent="0.45">
      <c r="A1639" t="s">
        <v>80</v>
      </c>
      <c r="B1639" t="s">
        <v>322</v>
      </c>
      <c r="C1639" t="s">
        <v>485</v>
      </c>
      <c r="D1639" t="s">
        <v>1778</v>
      </c>
      <c r="E1639" t="s">
        <v>487</v>
      </c>
      <c r="G1639" t="s">
        <v>1789</v>
      </c>
    </row>
    <row r="1640" spans="1:7" x14ac:dyDescent="0.45">
      <c r="A1640" t="s">
        <v>80</v>
      </c>
      <c r="B1640" t="s">
        <v>322</v>
      </c>
      <c r="C1640" t="s">
        <v>488</v>
      </c>
      <c r="D1640" t="s">
        <v>1780</v>
      </c>
      <c r="E1640" t="s">
        <v>487</v>
      </c>
      <c r="G1640" t="s">
        <v>1790</v>
      </c>
    </row>
    <row r="1641" spans="1:7" x14ac:dyDescent="0.45">
      <c r="A1641" t="s">
        <v>80</v>
      </c>
      <c r="B1641" t="s">
        <v>322</v>
      </c>
      <c r="C1641" t="s">
        <v>518</v>
      </c>
      <c r="D1641" t="s">
        <v>1782</v>
      </c>
      <c r="E1641" t="s">
        <v>487</v>
      </c>
      <c r="G1641" t="s">
        <v>1530</v>
      </c>
    </row>
    <row r="1642" spans="1:7" x14ac:dyDescent="0.45">
      <c r="A1642" t="s">
        <v>80</v>
      </c>
      <c r="B1642" t="s">
        <v>93</v>
      </c>
      <c r="C1642" t="s">
        <v>470</v>
      </c>
      <c r="D1642" t="s">
        <v>1725</v>
      </c>
      <c r="E1642" t="s">
        <v>472</v>
      </c>
      <c r="F1642">
        <v>4</v>
      </c>
    </row>
    <row r="1643" spans="1:7" x14ac:dyDescent="0.45">
      <c r="A1643" t="s">
        <v>80</v>
      </c>
      <c r="B1643" t="s">
        <v>93</v>
      </c>
      <c r="C1643" t="s">
        <v>473</v>
      </c>
      <c r="D1643" t="s">
        <v>1771</v>
      </c>
      <c r="E1643" t="s">
        <v>472</v>
      </c>
      <c r="F1643">
        <v>3</v>
      </c>
    </row>
    <row r="1644" spans="1:7" x14ac:dyDescent="0.45">
      <c r="A1644" t="s">
        <v>80</v>
      </c>
      <c r="B1644" t="s">
        <v>93</v>
      </c>
      <c r="C1644" t="s">
        <v>475</v>
      </c>
      <c r="D1644" t="s">
        <v>1772</v>
      </c>
      <c r="E1644" t="s">
        <v>472</v>
      </c>
      <c r="F1644">
        <v>5</v>
      </c>
    </row>
    <row r="1645" spans="1:7" x14ac:dyDescent="0.45">
      <c r="A1645" t="s">
        <v>80</v>
      </c>
      <c r="B1645" t="s">
        <v>93</v>
      </c>
      <c r="C1645" t="s">
        <v>477</v>
      </c>
      <c r="D1645" t="s">
        <v>1773</v>
      </c>
      <c r="E1645" t="s">
        <v>472</v>
      </c>
      <c r="F1645">
        <v>3</v>
      </c>
    </row>
    <row r="1646" spans="1:7" x14ac:dyDescent="0.45">
      <c r="A1646" t="s">
        <v>80</v>
      </c>
      <c r="B1646" t="s">
        <v>93</v>
      </c>
      <c r="C1646" t="s">
        <v>479</v>
      </c>
      <c r="D1646" t="s">
        <v>1774</v>
      </c>
      <c r="E1646" t="s">
        <v>472</v>
      </c>
      <c r="F1646">
        <v>4</v>
      </c>
    </row>
    <row r="1647" spans="1:7" x14ac:dyDescent="0.45">
      <c r="A1647" t="s">
        <v>80</v>
      </c>
      <c r="B1647" t="s">
        <v>93</v>
      </c>
      <c r="C1647" t="s">
        <v>481</v>
      </c>
      <c r="D1647" t="s">
        <v>1775</v>
      </c>
      <c r="E1647" t="s">
        <v>472</v>
      </c>
      <c r="F1647">
        <v>4</v>
      </c>
    </row>
    <row r="1648" spans="1:7" x14ac:dyDescent="0.45">
      <c r="A1648" t="s">
        <v>80</v>
      </c>
      <c r="B1648" t="s">
        <v>93</v>
      </c>
      <c r="C1648" t="s">
        <v>483</v>
      </c>
      <c r="D1648" t="s">
        <v>1776</v>
      </c>
      <c r="E1648" t="s">
        <v>487</v>
      </c>
      <c r="G1648" t="s">
        <v>1791</v>
      </c>
    </row>
    <row r="1649" spans="1:7" x14ac:dyDescent="0.45">
      <c r="A1649" t="s">
        <v>80</v>
      </c>
      <c r="B1649" t="s">
        <v>93</v>
      </c>
      <c r="C1649" t="s">
        <v>485</v>
      </c>
      <c r="D1649" t="s">
        <v>1778</v>
      </c>
      <c r="E1649" t="s">
        <v>487</v>
      </c>
      <c r="G1649" t="s">
        <v>1792</v>
      </c>
    </row>
    <row r="1650" spans="1:7" x14ac:dyDescent="0.45">
      <c r="A1650" t="s">
        <v>80</v>
      </c>
      <c r="B1650" t="s">
        <v>93</v>
      </c>
      <c r="C1650" t="s">
        <v>488</v>
      </c>
      <c r="D1650" t="s">
        <v>1780</v>
      </c>
      <c r="E1650" t="s">
        <v>487</v>
      </c>
      <c r="G1650" t="s">
        <v>1793</v>
      </c>
    </row>
    <row r="1651" spans="1:7" x14ac:dyDescent="0.45">
      <c r="A1651" t="s">
        <v>80</v>
      </c>
      <c r="B1651" t="s">
        <v>93</v>
      </c>
      <c r="C1651" t="s">
        <v>518</v>
      </c>
      <c r="D1651" t="s">
        <v>1782</v>
      </c>
      <c r="E1651" t="s">
        <v>487</v>
      </c>
      <c r="G1651" t="s">
        <v>1794</v>
      </c>
    </row>
    <row r="1652" spans="1:7" x14ac:dyDescent="0.45">
      <c r="A1652" t="s">
        <v>80</v>
      </c>
      <c r="B1652" t="s">
        <v>322</v>
      </c>
      <c r="C1652" t="s">
        <v>470</v>
      </c>
      <c r="D1652" t="s">
        <v>1725</v>
      </c>
      <c r="E1652" t="s">
        <v>472</v>
      </c>
      <c r="F1652">
        <v>4</v>
      </c>
    </row>
    <row r="1653" spans="1:7" x14ac:dyDescent="0.45">
      <c r="A1653" t="s">
        <v>80</v>
      </c>
      <c r="B1653" t="s">
        <v>322</v>
      </c>
      <c r="C1653" t="s">
        <v>473</v>
      </c>
      <c r="D1653" t="s">
        <v>1771</v>
      </c>
      <c r="E1653" t="s">
        <v>472</v>
      </c>
      <c r="F1653">
        <v>4</v>
      </c>
    </row>
    <row r="1654" spans="1:7" x14ac:dyDescent="0.45">
      <c r="A1654" t="s">
        <v>80</v>
      </c>
      <c r="B1654" t="s">
        <v>322</v>
      </c>
      <c r="C1654" t="s">
        <v>475</v>
      </c>
      <c r="D1654" t="s">
        <v>1772</v>
      </c>
      <c r="E1654" t="s">
        <v>472</v>
      </c>
      <c r="F1654">
        <v>4</v>
      </c>
    </row>
    <row r="1655" spans="1:7" x14ac:dyDescent="0.45">
      <c r="A1655" t="s">
        <v>80</v>
      </c>
      <c r="B1655" t="s">
        <v>322</v>
      </c>
      <c r="C1655" t="s">
        <v>477</v>
      </c>
      <c r="D1655" t="s">
        <v>1773</v>
      </c>
      <c r="E1655" t="s">
        <v>472</v>
      </c>
      <c r="F1655">
        <v>4</v>
      </c>
    </row>
    <row r="1656" spans="1:7" x14ac:dyDescent="0.45">
      <c r="A1656" t="s">
        <v>80</v>
      </c>
      <c r="B1656" t="s">
        <v>322</v>
      </c>
      <c r="C1656" t="s">
        <v>479</v>
      </c>
      <c r="D1656" t="s">
        <v>1774</v>
      </c>
      <c r="E1656" t="s">
        <v>472</v>
      </c>
      <c r="F1656">
        <v>4</v>
      </c>
    </row>
    <row r="1657" spans="1:7" x14ac:dyDescent="0.45">
      <c r="A1657" t="s">
        <v>80</v>
      </c>
      <c r="B1657" t="s">
        <v>322</v>
      </c>
      <c r="C1657" t="s">
        <v>481</v>
      </c>
      <c r="D1657" t="s">
        <v>1775</v>
      </c>
      <c r="E1657" t="s">
        <v>472</v>
      </c>
      <c r="F1657">
        <v>5</v>
      </c>
    </row>
    <row r="1658" spans="1:7" x14ac:dyDescent="0.45">
      <c r="A1658" t="s">
        <v>80</v>
      </c>
      <c r="B1658" t="s">
        <v>322</v>
      </c>
      <c r="C1658" t="s">
        <v>483</v>
      </c>
      <c r="D1658" t="s">
        <v>1776</v>
      </c>
      <c r="E1658" t="s">
        <v>487</v>
      </c>
      <c r="G1658" t="s">
        <v>1795</v>
      </c>
    </row>
    <row r="1659" spans="1:7" x14ac:dyDescent="0.45">
      <c r="A1659" t="s">
        <v>80</v>
      </c>
      <c r="B1659" t="s">
        <v>322</v>
      </c>
      <c r="C1659" t="s">
        <v>485</v>
      </c>
      <c r="D1659" t="s">
        <v>1778</v>
      </c>
      <c r="E1659" t="s">
        <v>487</v>
      </c>
      <c r="G1659" t="s">
        <v>1796</v>
      </c>
    </row>
    <row r="1660" spans="1:7" x14ac:dyDescent="0.45">
      <c r="A1660" t="s">
        <v>80</v>
      </c>
      <c r="B1660" t="s">
        <v>322</v>
      </c>
      <c r="C1660" t="s">
        <v>488</v>
      </c>
      <c r="D1660" t="s">
        <v>1780</v>
      </c>
      <c r="E1660" t="s">
        <v>487</v>
      </c>
      <c r="G1660" t="s">
        <v>1797</v>
      </c>
    </row>
    <row r="1661" spans="1:7" x14ac:dyDescent="0.45">
      <c r="A1661" t="s">
        <v>80</v>
      </c>
      <c r="B1661" t="s">
        <v>322</v>
      </c>
      <c r="C1661" t="s">
        <v>518</v>
      </c>
      <c r="D1661" t="s">
        <v>1782</v>
      </c>
      <c r="E1661" t="s">
        <v>487</v>
      </c>
      <c r="G1661" t="s">
        <v>1798</v>
      </c>
    </row>
    <row r="1662" spans="1:7" x14ac:dyDescent="0.45">
      <c r="A1662" t="s">
        <v>80</v>
      </c>
      <c r="B1662" t="s">
        <v>272</v>
      </c>
      <c r="C1662" t="s">
        <v>470</v>
      </c>
      <c r="D1662" t="s">
        <v>1725</v>
      </c>
      <c r="E1662" t="s">
        <v>472</v>
      </c>
      <c r="F1662">
        <v>5</v>
      </c>
    </row>
    <row r="1663" spans="1:7" x14ac:dyDescent="0.45">
      <c r="A1663" t="s">
        <v>80</v>
      </c>
      <c r="B1663" t="s">
        <v>272</v>
      </c>
      <c r="C1663" t="s">
        <v>473</v>
      </c>
      <c r="D1663" t="s">
        <v>1771</v>
      </c>
      <c r="E1663" t="s">
        <v>472</v>
      </c>
      <c r="F1663">
        <v>5</v>
      </c>
    </row>
    <row r="1664" spans="1:7" x14ac:dyDescent="0.45">
      <c r="A1664" t="s">
        <v>80</v>
      </c>
      <c r="B1664" t="s">
        <v>272</v>
      </c>
      <c r="C1664" t="s">
        <v>475</v>
      </c>
      <c r="D1664" t="s">
        <v>1772</v>
      </c>
      <c r="E1664" t="s">
        <v>472</v>
      </c>
      <c r="F1664">
        <v>5</v>
      </c>
    </row>
    <row r="1665" spans="1:7" x14ac:dyDescent="0.45">
      <c r="A1665" t="s">
        <v>80</v>
      </c>
      <c r="B1665" t="s">
        <v>272</v>
      </c>
      <c r="C1665" t="s">
        <v>477</v>
      </c>
      <c r="D1665" t="s">
        <v>1773</v>
      </c>
      <c r="E1665" t="s">
        <v>472</v>
      </c>
      <c r="F1665">
        <v>5</v>
      </c>
    </row>
    <row r="1666" spans="1:7" x14ac:dyDescent="0.45">
      <c r="A1666" t="s">
        <v>80</v>
      </c>
      <c r="B1666" t="s">
        <v>272</v>
      </c>
      <c r="C1666" t="s">
        <v>479</v>
      </c>
      <c r="D1666" t="s">
        <v>1774</v>
      </c>
      <c r="E1666" t="s">
        <v>472</v>
      </c>
      <c r="F1666">
        <v>5</v>
      </c>
    </row>
    <row r="1667" spans="1:7" x14ac:dyDescent="0.45">
      <c r="A1667" t="s">
        <v>80</v>
      </c>
      <c r="B1667" t="s">
        <v>272</v>
      </c>
      <c r="C1667" t="s">
        <v>481</v>
      </c>
      <c r="D1667" t="s">
        <v>1775</v>
      </c>
      <c r="E1667" t="s">
        <v>472</v>
      </c>
      <c r="F1667">
        <v>5</v>
      </c>
    </row>
    <row r="1668" spans="1:7" x14ac:dyDescent="0.45">
      <c r="A1668" t="s">
        <v>80</v>
      </c>
      <c r="B1668" t="s">
        <v>272</v>
      </c>
      <c r="C1668" t="s">
        <v>483</v>
      </c>
      <c r="D1668" t="s">
        <v>1776</v>
      </c>
      <c r="E1668" t="s">
        <v>487</v>
      </c>
      <c r="G1668" t="s">
        <v>1799</v>
      </c>
    </row>
    <row r="1669" spans="1:7" x14ac:dyDescent="0.45">
      <c r="A1669" t="s">
        <v>80</v>
      </c>
      <c r="B1669" t="s">
        <v>272</v>
      </c>
      <c r="C1669" t="s">
        <v>485</v>
      </c>
      <c r="D1669" t="s">
        <v>1778</v>
      </c>
      <c r="E1669" t="s">
        <v>487</v>
      </c>
      <c r="G1669" t="s">
        <v>1800</v>
      </c>
    </row>
    <row r="1670" spans="1:7" x14ac:dyDescent="0.45">
      <c r="A1670" t="s">
        <v>80</v>
      </c>
      <c r="B1670" t="s">
        <v>272</v>
      </c>
      <c r="C1670" t="s">
        <v>488</v>
      </c>
      <c r="D1670" t="s">
        <v>1780</v>
      </c>
      <c r="E1670" t="s">
        <v>487</v>
      </c>
      <c r="G1670" t="s">
        <v>1801</v>
      </c>
    </row>
    <row r="1671" spans="1:7" x14ac:dyDescent="0.45">
      <c r="A1671" t="s">
        <v>80</v>
      </c>
      <c r="B1671" t="s">
        <v>272</v>
      </c>
      <c r="C1671" t="s">
        <v>518</v>
      </c>
      <c r="D1671" t="s">
        <v>1782</v>
      </c>
      <c r="E1671" t="s">
        <v>487</v>
      </c>
      <c r="G1671" t="s">
        <v>1802</v>
      </c>
    </row>
    <row r="1672" spans="1:7" x14ac:dyDescent="0.45">
      <c r="A1672" t="s">
        <v>80</v>
      </c>
      <c r="B1672" t="s">
        <v>322</v>
      </c>
      <c r="C1672" t="s">
        <v>470</v>
      </c>
      <c r="D1672" t="s">
        <v>1725</v>
      </c>
      <c r="E1672" t="s">
        <v>472</v>
      </c>
      <c r="F1672">
        <v>5</v>
      </c>
    </row>
    <row r="1673" spans="1:7" x14ac:dyDescent="0.45">
      <c r="A1673" t="s">
        <v>80</v>
      </c>
      <c r="B1673" t="s">
        <v>322</v>
      </c>
      <c r="C1673" t="s">
        <v>473</v>
      </c>
      <c r="D1673" t="s">
        <v>1771</v>
      </c>
      <c r="E1673" t="s">
        <v>472</v>
      </c>
      <c r="F1673">
        <v>5</v>
      </c>
    </row>
    <row r="1674" spans="1:7" x14ac:dyDescent="0.45">
      <c r="A1674" t="s">
        <v>80</v>
      </c>
      <c r="B1674" t="s">
        <v>322</v>
      </c>
      <c r="C1674" t="s">
        <v>475</v>
      </c>
      <c r="D1674" t="s">
        <v>1772</v>
      </c>
      <c r="E1674" t="s">
        <v>472</v>
      </c>
      <c r="F1674">
        <v>5</v>
      </c>
    </row>
    <row r="1675" spans="1:7" x14ac:dyDescent="0.45">
      <c r="A1675" t="s">
        <v>80</v>
      </c>
      <c r="B1675" t="s">
        <v>322</v>
      </c>
      <c r="C1675" t="s">
        <v>477</v>
      </c>
      <c r="D1675" t="s">
        <v>1773</v>
      </c>
      <c r="E1675" t="s">
        <v>472</v>
      </c>
      <c r="F1675">
        <v>5</v>
      </c>
    </row>
    <row r="1676" spans="1:7" x14ac:dyDescent="0.45">
      <c r="A1676" t="s">
        <v>80</v>
      </c>
      <c r="B1676" t="s">
        <v>322</v>
      </c>
      <c r="C1676" t="s">
        <v>479</v>
      </c>
      <c r="D1676" t="s">
        <v>1774</v>
      </c>
      <c r="E1676" t="s">
        <v>472</v>
      </c>
      <c r="F1676">
        <v>5</v>
      </c>
    </row>
    <row r="1677" spans="1:7" x14ac:dyDescent="0.45">
      <c r="A1677" t="s">
        <v>80</v>
      </c>
      <c r="B1677" t="s">
        <v>322</v>
      </c>
      <c r="C1677" t="s">
        <v>481</v>
      </c>
      <c r="D1677" t="s">
        <v>1775</v>
      </c>
      <c r="E1677" t="s">
        <v>472</v>
      </c>
      <c r="F1677">
        <v>5</v>
      </c>
    </row>
    <row r="1678" spans="1:7" x14ac:dyDescent="0.45">
      <c r="A1678" t="s">
        <v>80</v>
      </c>
      <c r="B1678" t="s">
        <v>322</v>
      </c>
      <c r="C1678" t="s">
        <v>483</v>
      </c>
      <c r="D1678" t="s">
        <v>1776</v>
      </c>
      <c r="E1678" t="s">
        <v>487</v>
      </c>
    </row>
    <row r="1679" spans="1:7" x14ac:dyDescent="0.45">
      <c r="A1679" t="s">
        <v>80</v>
      </c>
      <c r="B1679" t="s">
        <v>322</v>
      </c>
      <c r="C1679" t="s">
        <v>485</v>
      </c>
      <c r="D1679" t="s">
        <v>1778</v>
      </c>
      <c r="E1679" t="s">
        <v>487</v>
      </c>
      <c r="G1679" t="s">
        <v>1803</v>
      </c>
    </row>
    <row r="1680" spans="1:7" x14ac:dyDescent="0.45">
      <c r="A1680" t="s">
        <v>80</v>
      </c>
      <c r="B1680" t="s">
        <v>322</v>
      </c>
      <c r="C1680" t="s">
        <v>488</v>
      </c>
      <c r="D1680" t="s">
        <v>1780</v>
      </c>
      <c r="E1680" t="s">
        <v>487</v>
      </c>
      <c r="G1680" t="s">
        <v>1804</v>
      </c>
    </row>
    <row r="1681" spans="1:7" x14ac:dyDescent="0.45">
      <c r="A1681" t="s">
        <v>80</v>
      </c>
      <c r="B1681" t="s">
        <v>322</v>
      </c>
      <c r="C1681" t="s">
        <v>518</v>
      </c>
      <c r="D1681" t="s">
        <v>1782</v>
      </c>
      <c r="E1681" t="s">
        <v>487</v>
      </c>
    </row>
    <row r="1682" spans="1:7" x14ac:dyDescent="0.45">
      <c r="A1682" t="s">
        <v>80</v>
      </c>
      <c r="B1682" t="s">
        <v>322</v>
      </c>
      <c r="C1682" t="s">
        <v>470</v>
      </c>
      <c r="D1682" t="s">
        <v>1725</v>
      </c>
      <c r="E1682" t="s">
        <v>472</v>
      </c>
      <c r="F1682">
        <v>3</v>
      </c>
    </row>
    <row r="1683" spans="1:7" x14ac:dyDescent="0.45">
      <c r="A1683" t="s">
        <v>80</v>
      </c>
      <c r="B1683" t="s">
        <v>322</v>
      </c>
      <c r="C1683" t="s">
        <v>473</v>
      </c>
      <c r="D1683" t="s">
        <v>1771</v>
      </c>
      <c r="E1683" t="s">
        <v>472</v>
      </c>
      <c r="F1683">
        <v>3</v>
      </c>
    </row>
    <row r="1684" spans="1:7" x14ac:dyDescent="0.45">
      <c r="A1684" t="s">
        <v>80</v>
      </c>
      <c r="B1684" t="s">
        <v>322</v>
      </c>
      <c r="C1684" t="s">
        <v>475</v>
      </c>
      <c r="D1684" t="s">
        <v>1772</v>
      </c>
      <c r="E1684" t="s">
        <v>472</v>
      </c>
      <c r="F1684">
        <v>3</v>
      </c>
    </row>
    <row r="1685" spans="1:7" x14ac:dyDescent="0.45">
      <c r="A1685" t="s">
        <v>80</v>
      </c>
      <c r="B1685" t="s">
        <v>322</v>
      </c>
      <c r="C1685" t="s">
        <v>477</v>
      </c>
      <c r="D1685" t="s">
        <v>1773</v>
      </c>
      <c r="E1685" t="s">
        <v>472</v>
      </c>
      <c r="F1685">
        <v>3</v>
      </c>
    </row>
    <row r="1686" spans="1:7" x14ac:dyDescent="0.45">
      <c r="A1686" t="s">
        <v>80</v>
      </c>
      <c r="B1686" t="s">
        <v>322</v>
      </c>
      <c r="C1686" t="s">
        <v>479</v>
      </c>
      <c r="D1686" t="s">
        <v>1774</v>
      </c>
      <c r="E1686" t="s">
        <v>472</v>
      </c>
      <c r="F1686">
        <v>3</v>
      </c>
    </row>
    <row r="1687" spans="1:7" x14ac:dyDescent="0.45">
      <c r="A1687" t="s">
        <v>80</v>
      </c>
      <c r="B1687" t="s">
        <v>322</v>
      </c>
      <c r="C1687" t="s">
        <v>481</v>
      </c>
      <c r="D1687" t="s">
        <v>1775</v>
      </c>
      <c r="E1687" t="s">
        <v>472</v>
      </c>
      <c r="F1687">
        <v>3</v>
      </c>
    </row>
    <row r="1688" spans="1:7" x14ac:dyDescent="0.45">
      <c r="A1688" t="s">
        <v>80</v>
      </c>
      <c r="B1688" t="s">
        <v>322</v>
      </c>
      <c r="C1688" t="s">
        <v>483</v>
      </c>
      <c r="D1688" t="s">
        <v>1776</v>
      </c>
      <c r="E1688" t="s">
        <v>487</v>
      </c>
      <c r="G1688" t="s">
        <v>1805</v>
      </c>
    </row>
    <row r="1689" spans="1:7" x14ac:dyDescent="0.45">
      <c r="A1689" t="s">
        <v>80</v>
      </c>
      <c r="B1689" t="s">
        <v>322</v>
      </c>
      <c r="C1689" t="s">
        <v>485</v>
      </c>
      <c r="D1689" t="s">
        <v>1778</v>
      </c>
      <c r="E1689" t="s">
        <v>487</v>
      </c>
      <c r="G1689" t="s">
        <v>1806</v>
      </c>
    </row>
    <row r="1690" spans="1:7" x14ac:dyDescent="0.45">
      <c r="A1690" t="s">
        <v>80</v>
      </c>
      <c r="B1690" t="s">
        <v>322</v>
      </c>
      <c r="C1690" t="s">
        <v>488</v>
      </c>
      <c r="D1690" t="s">
        <v>1780</v>
      </c>
      <c r="E1690" t="s">
        <v>487</v>
      </c>
      <c r="G1690" t="s">
        <v>1807</v>
      </c>
    </row>
    <row r="1691" spans="1:7" x14ac:dyDescent="0.45">
      <c r="A1691" t="s">
        <v>80</v>
      </c>
      <c r="B1691" t="s">
        <v>322</v>
      </c>
      <c r="C1691" t="s">
        <v>518</v>
      </c>
      <c r="D1691" t="s">
        <v>1782</v>
      </c>
      <c r="E1691" t="s">
        <v>487</v>
      </c>
      <c r="G1691" t="s">
        <v>1808</v>
      </c>
    </row>
    <row r="1692" spans="1:7" x14ac:dyDescent="0.45">
      <c r="A1692" t="s">
        <v>80</v>
      </c>
      <c r="B1692" t="s">
        <v>322</v>
      </c>
      <c r="C1692" t="s">
        <v>470</v>
      </c>
      <c r="D1692" t="s">
        <v>1725</v>
      </c>
      <c r="E1692" t="s">
        <v>472</v>
      </c>
      <c r="F1692">
        <v>5</v>
      </c>
    </row>
    <row r="1693" spans="1:7" x14ac:dyDescent="0.45">
      <c r="A1693" t="s">
        <v>80</v>
      </c>
      <c r="B1693" t="s">
        <v>322</v>
      </c>
      <c r="C1693" t="s">
        <v>473</v>
      </c>
      <c r="D1693" t="s">
        <v>1771</v>
      </c>
      <c r="E1693" t="s">
        <v>472</v>
      </c>
      <c r="F1693">
        <v>5</v>
      </c>
    </row>
    <row r="1694" spans="1:7" x14ac:dyDescent="0.45">
      <c r="A1694" t="s">
        <v>80</v>
      </c>
      <c r="B1694" t="s">
        <v>322</v>
      </c>
      <c r="C1694" t="s">
        <v>475</v>
      </c>
      <c r="D1694" t="s">
        <v>1772</v>
      </c>
      <c r="E1694" t="s">
        <v>472</v>
      </c>
      <c r="F1694">
        <v>5</v>
      </c>
    </row>
    <row r="1695" spans="1:7" x14ac:dyDescent="0.45">
      <c r="A1695" t="s">
        <v>80</v>
      </c>
      <c r="B1695" t="s">
        <v>322</v>
      </c>
      <c r="C1695" t="s">
        <v>477</v>
      </c>
      <c r="D1695" t="s">
        <v>1773</v>
      </c>
      <c r="E1695" t="s">
        <v>472</v>
      </c>
      <c r="F1695">
        <v>4</v>
      </c>
    </row>
    <row r="1696" spans="1:7" x14ac:dyDescent="0.45">
      <c r="A1696" t="s">
        <v>80</v>
      </c>
      <c r="B1696" t="s">
        <v>322</v>
      </c>
      <c r="C1696" t="s">
        <v>479</v>
      </c>
      <c r="D1696" t="s">
        <v>1774</v>
      </c>
      <c r="E1696" t="s">
        <v>472</v>
      </c>
      <c r="F1696">
        <v>5</v>
      </c>
    </row>
    <row r="1697" spans="1:7" x14ac:dyDescent="0.45">
      <c r="A1697" t="s">
        <v>80</v>
      </c>
      <c r="B1697" t="s">
        <v>322</v>
      </c>
      <c r="C1697" t="s">
        <v>481</v>
      </c>
      <c r="D1697" t="s">
        <v>1775</v>
      </c>
      <c r="E1697" t="s">
        <v>472</v>
      </c>
      <c r="F1697">
        <v>5</v>
      </c>
    </row>
    <row r="1698" spans="1:7" x14ac:dyDescent="0.45">
      <c r="A1698" t="s">
        <v>80</v>
      </c>
      <c r="B1698" t="s">
        <v>322</v>
      </c>
      <c r="C1698" t="s">
        <v>483</v>
      </c>
      <c r="D1698" t="s">
        <v>1776</v>
      </c>
      <c r="E1698" t="s">
        <v>487</v>
      </c>
      <c r="G1698" t="s">
        <v>1809</v>
      </c>
    </row>
    <row r="1699" spans="1:7" x14ac:dyDescent="0.45">
      <c r="A1699" t="s">
        <v>80</v>
      </c>
      <c r="B1699" t="s">
        <v>322</v>
      </c>
      <c r="C1699" t="s">
        <v>485</v>
      </c>
      <c r="D1699" t="s">
        <v>1778</v>
      </c>
      <c r="E1699" t="s">
        <v>487</v>
      </c>
      <c r="G1699" t="s">
        <v>1810</v>
      </c>
    </row>
    <row r="1700" spans="1:7" x14ac:dyDescent="0.45">
      <c r="A1700" t="s">
        <v>80</v>
      </c>
      <c r="B1700" t="s">
        <v>322</v>
      </c>
      <c r="C1700" t="s">
        <v>488</v>
      </c>
      <c r="D1700" t="s">
        <v>1780</v>
      </c>
      <c r="E1700" t="s">
        <v>487</v>
      </c>
      <c r="G1700" t="s">
        <v>1811</v>
      </c>
    </row>
    <row r="1701" spans="1:7" x14ac:dyDescent="0.45">
      <c r="A1701" t="s">
        <v>80</v>
      </c>
      <c r="B1701" t="s">
        <v>322</v>
      </c>
      <c r="C1701" t="s">
        <v>518</v>
      </c>
      <c r="D1701" t="s">
        <v>1782</v>
      </c>
      <c r="E1701" t="s">
        <v>487</v>
      </c>
      <c r="G1701" t="s">
        <v>1812</v>
      </c>
    </row>
    <row r="1702" spans="1:7" x14ac:dyDescent="0.45">
      <c r="A1702" t="s">
        <v>80</v>
      </c>
      <c r="B1702" t="s">
        <v>322</v>
      </c>
      <c r="C1702" t="s">
        <v>470</v>
      </c>
      <c r="D1702" t="s">
        <v>1725</v>
      </c>
      <c r="E1702" t="s">
        <v>472</v>
      </c>
      <c r="F1702">
        <v>5</v>
      </c>
    </row>
    <row r="1703" spans="1:7" x14ac:dyDescent="0.45">
      <c r="A1703" t="s">
        <v>80</v>
      </c>
      <c r="B1703" t="s">
        <v>322</v>
      </c>
      <c r="C1703" t="s">
        <v>473</v>
      </c>
      <c r="D1703" t="s">
        <v>1771</v>
      </c>
      <c r="E1703" t="s">
        <v>472</v>
      </c>
      <c r="F1703">
        <v>5</v>
      </c>
    </row>
    <row r="1704" spans="1:7" x14ac:dyDescent="0.45">
      <c r="A1704" t="s">
        <v>80</v>
      </c>
      <c r="B1704" t="s">
        <v>322</v>
      </c>
      <c r="C1704" t="s">
        <v>475</v>
      </c>
      <c r="D1704" t="s">
        <v>1772</v>
      </c>
      <c r="E1704" t="s">
        <v>472</v>
      </c>
      <c r="F1704">
        <v>5</v>
      </c>
    </row>
    <row r="1705" spans="1:7" x14ac:dyDescent="0.45">
      <c r="A1705" t="s">
        <v>80</v>
      </c>
      <c r="B1705" t="s">
        <v>322</v>
      </c>
      <c r="C1705" t="s">
        <v>477</v>
      </c>
      <c r="D1705" t="s">
        <v>1773</v>
      </c>
      <c r="E1705" t="s">
        <v>472</v>
      </c>
      <c r="F1705">
        <v>5</v>
      </c>
    </row>
    <row r="1706" spans="1:7" x14ac:dyDescent="0.45">
      <c r="A1706" t="s">
        <v>80</v>
      </c>
      <c r="B1706" t="s">
        <v>322</v>
      </c>
      <c r="C1706" t="s">
        <v>479</v>
      </c>
      <c r="D1706" t="s">
        <v>1774</v>
      </c>
      <c r="E1706" t="s">
        <v>472</v>
      </c>
      <c r="F1706">
        <v>5</v>
      </c>
    </row>
    <row r="1707" spans="1:7" x14ac:dyDescent="0.45">
      <c r="A1707" t="s">
        <v>80</v>
      </c>
      <c r="B1707" t="s">
        <v>322</v>
      </c>
      <c r="C1707" t="s">
        <v>481</v>
      </c>
      <c r="D1707" t="s">
        <v>1775</v>
      </c>
      <c r="E1707" t="s">
        <v>472</v>
      </c>
      <c r="F1707">
        <v>5</v>
      </c>
    </row>
    <row r="1708" spans="1:7" x14ac:dyDescent="0.45">
      <c r="A1708" t="s">
        <v>80</v>
      </c>
      <c r="B1708" t="s">
        <v>322</v>
      </c>
      <c r="C1708" t="s">
        <v>483</v>
      </c>
      <c r="D1708" t="s">
        <v>1776</v>
      </c>
      <c r="E1708" t="s">
        <v>487</v>
      </c>
      <c r="G1708" t="s">
        <v>1813</v>
      </c>
    </row>
    <row r="1709" spans="1:7" x14ac:dyDescent="0.45">
      <c r="A1709" t="s">
        <v>80</v>
      </c>
      <c r="B1709" t="s">
        <v>322</v>
      </c>
      <c r="C1709" t="s">
        <v>485</v>
      </c>
      <c r="D1709" t="s">
        <v>1778</v>
      </c>
      <c r="E1709" t="s">
        <v>487</v>
      </c>
      <c r="G1709" t="s">
        <v>1814</v>
      </c>
    </row>
    <row r="1710" spans="1:7" x14ac:dyDescent="0.45">
      <c r="A1710" t="s">
        <v>80</v>
      </c>
      <c r="B1710" t="s">
        <v>322</v>
      </c>
      <c r="C1710" t="s">
        <v>488</v>
      </c>
      <c r="D1710" t="s">
        <v>1780</v>
      </c>
      <c r="E1710" t="s">
        <v>487</v>
      </c>
      <c r="G1710" t="s">
        <v>1815</v>
      </c>
    </row>
    <row r="1711" spans="1:7" x14ac:dyDescent="0.45">
      <c r="A1711" t="s">
        <v>80</v>
      </c>
      <c r="B1711" t="s">
        <v>322</v>
      </c>
      <c r="C1711" t="s">
        <v>518</v>
      </c>
      <c r="D1711" t="s">
        <v>1782</v>
      </c>
      <c r="E1711" t="s">
        <v>487</v>
      </c>
      <c r="G1711" t="s">
        <v>1816</v>
      </c>
    </row>
    <row r="1712" spans="1:7" x14ac:dyDescent="0.45">
      <c r="A1712" t="s">
        <v>80</v>
      </c>
      <c r="B1712" t="s">
        <v>113</v>
      </c>
      <c r="C1712" t="s">
        <v>470</v>
      </c>
      <c r="D1712" t="s">
        <v>1725</v>
      </c>
      <c r="E1712" t="s">
        <v>472</v>
      </c>
      <c r="F1712">
        <v>5</v>
      </c>
    </row>
    <row r="1713" spans="1:7" x14ac:dyDescent="0.45">
      <c r="A1713" t="s">
        <v>80</v>
      </c>
      <c r="B1713" t="s">
        <v>113</v>
      </c>
      <c r="C1713" t="s">
        <v>473</v>
      </c>
      <c r="D1713" t="s">
        <v>1771</v>
      </c>
      <c r="E1713" t="s">
        <v>472</v>
      </c>
      <c r="F1713">
        <v>5</v>
      </c>
    </row>
    <row r="1714" spans="1:7" x14ac:dyDescent="0.45">
      <c r="A1714" t="s">
        <v>80</v>
      </c>
      <c r="B1714" t="s">
        <v>113</v>
      </c>
      <c r="C1714" t="s">
        <v>475</v>
      </c>
      <c r="D1714" t="s">
        <v>1772</v>
      </c>
      <c r="E1714" t="s">
        <v>472</v>
      </c>
      <c r="F1714">
        <v>5</v>
      </c>
    </row>
    <row r="1715" spans="1:7" x14ac:dyDescent="0.45">
      <c r="A1715" t="s">
        <v>80</v>
      </c>
      <c r="B1715" t="s">
        <v>113</v>
      </c>
      <c r="C1715" t="s">
        <v>477</v>
      </c>
      <c r="D1715" t="s">
        <v>1773</v>
      </c>
      <c r="E1715" t="s">
        <v>472</v>
      </c>
      <c r="F1715">
        <v>4</v>
      </c>
    </row>
    <row r="1716" spans="1:7" x14ac:dyDescent="0.45">
      <c r="A1716" t="s">
        <v>80</v>
      </c>
      <c r="B1716" t="s">
        <v>113</v>
      </c>
      <c r="C1716" t="s">
        <v>479</v>
      </c>
      <c r="D1716" t="s">
        <v>1774</v>
      </c>
      <c r="E1716" t="s">
        <v>472</v>
      </c>
      <c r="F1716">
        <v>4</v>
      </c>
    </row>
    <row r="1717" spans="1:7" x14ac:dyDescent="0.45">
      <c r="A1717" t="s">
        <v>80</v>
      </c>
      <c r="B1717" t="s">
        <v>113</v>
      </c>
      <c r="C1717" t="s">
        <v>481</v>
      </c>
      <c r="D1717" t="s">
        <v>1775</v>
      </c>
      <c r="E1717" t="s">
        <v>472</v>
      </c>
      <c r="F1717">
        <v>5</v>
      </c>
    </row>
    <row r="1718" spans="1:7" x14ac:dyDescent="0.45">
      <c r="A1718" t="s">
        <v>80</v>
      </c>
      <c r="B1718" t="s">
        <v>113</v>
      </c>
      <c r="C1718" t="s">
        <v>483</v>
      </c>
      <c r="D1718" t="s">
        <v>1776</v>
      </c>
      <c r="E1718" t="s">
        <v>487</v>
      </c>
      <c r="G1718" t="s">
        <v>1817</v>
      </c>
    </row>
    <row r="1719" spans="1:7" x14ac:dyDescent="0.45">
      <c r="A1719" t="s">
        <v>80</v>
      </c>
      <c r="B1719" t="s">
        <v>113</v>
      </c>
      <c r="C1719" t="s">
        <v>485</v>
      </c>
      <c r="D1719" t="s">
        <v>1778</v>
      </c>
      <c r="E1719" t="s">
        <v>487</v>
      </c>
      <c r="G1719" t="s">
        <v>1818</v>
      </c>
    </row>
    <row r="1720" spans="1:7" x14ac:dyDescent="0.45">
      <c r="A1720" t="s">
        <v>80</v>
      </c>
      <c r="B1720" t="s">
        <v>113</v>
      </c>
      <c r="C1720" t="s">
        <v>488</v>
      </c>
      <c r="D1720" t="s">
        <v>1780</v>
      </c>
      <c r="E1720" t="s">
        <v>487</v>
      </c>
      <c r="G1720" t="s">
        <v>1819</v>
      </c>
    </row>
    <row r="1721" spans="1:7" x14ac:dyDescent="0.45">
      <c r="A1721" t="s">
        <v>80</v>
      </c>
      <c r="B1721" t="s">
        <v>113</v>
      </c>
      <c r="C1721" t="s">
        <v>518</v>
      </c>
      <c r="D1721" t="s">
        <v>1782</v>
      </c>
      <c r="E1721" t="s">
        <v>487</v>
      </c>
      <c r="G1721" t="s">
        <v>1820</v>
      </c>
    </row>
    <row r="1722" spans="1:7" x14ac:dyDescent="0.45">
      <c r="A1722" t="s">
        <v>80</v>
      </c>
      <c r="B1722" t="s">
        <v>322</v>
      </c>
      <c r="C1722" t="s">
        <v>470</v>
      </c>
      <c r="D1722" t="s">
        <v>1725</v>
      </c>
      <c r="E1722" t="s">
        <v>472</v>
      </c>
      <c r="F1722">
        <v>5</v>
      </c>
    </row>
    <row r="1723" spans="1:7" x14ac:dyDescent="0.45">
      <c r="A1723" t="s">
        <v>80</v>
      </c>
      <c r="B1723" t="s">
        <v>322</v>
      </c>
      <c r="C1723" t="s">
        <v>473</v>
      </c>
      <c r="D1723" t="s">
        <v>1771</v>
      </c>
      <c r="E1723" t="s">
        <v>472</v>
      </c>
      <c r="F1723">
        <v>5</v>
      </c>
    </row>
    <row r="1724" spans="1:7" x14ac:dyDescent="0.45">
      <c r="A1724" t="s">
        <v>80</v>
      </c>
      <c r="B1724" t="s">
        <v>322</v>
      </c>
      <c r="C1724" t="s">
        <v>475</v>
      </c>
      <c r="D1724" t="s">
        <v>1772</v>
      </c>
      <c r="E1724" t="s">
        <v>472</v>
      </c>
      <c r="F1724">
        <v>5</v>
      </c>
    </row>
    <row r="1725" spans="1:7" x14ac:dyDescent="0.45">
      <c r="A1725" t="s">
        <v>80</v>
      </c>
      <c r="B1725" t="s">
        <v>322</v>
      </c>
      <c r="C1725" t="s">
        <v>477</v>
      </c>
      <c r="D1725" t="s">
        <v>1773</v>
      </c>
      <c r="E1725" t="s">
        <v>472</v>
      </c>
      <c r="F1725">
        <v>3</v>
      </c>
    </row>
    <row r="1726" spans="1:7" x14ac:dyDescent="0.45">
      <c r="A1726" t="s">
        <v>80</v>
      </c>
      <c r="B1726" t="s">
        <v>322</v>
      </c>
      <c r="C1726" t="s">
        <v>479</v>
      </c>
      <c r="D1726" t="s">
        <v>1774</v>
      </c>
      <c r="E1726" t="s">
        <v>472</v>
      </c>
      <c r="F1726">
        <v>3</v>
      </c>
    </row>
    <row r="1727" spans="1:7" x14ac:dyDescent="0.45">
      <c r="A1727" t="s">
        <v>80</v>
      </c>
      <c r="B1727" t="s">
        <v>322</v>
      </c>
      <c r="C1727" t="s">
        <v>481</v>
      </c>
      <c r="D1727" t="s">
        <v>1775</v>
      </c>
      <c r="E1727" t="s">
        <v>472</v>
      </c>
      <c r="F1727">
        <v>4</v>
      </c>
    </row>
    <row r="1728" spans="1:7" x14ac:dyDescent="0.45">
      <c r="A1728" t="s">
        <v>80</v>
      </c>
      <c r="B1728" t="s">
        <v>322</v>
      </c>
      <c r="C1728" t="s">
        <v>483</v>
      </c>
      <c r="D1728" t="s">
        <v>1776</v>
      </c>
      <c r="E1728" t="s">
        <v>487</v>
      </c>
      <c r="G1728" t="s">
        <v>1821</v>
      </c>
    </row>
    <row r="1729" spans="1:7" x14ac:dyDescent="0.45">
      <c r="A1729" t="s">
        <v>80</v>
      </c>
      <c r="B1729" t="s">
        <v>322</v>
      </c>
      <c r="C1729" t="s">
        <v>485</v>
      </c>
      <c r="D1729" t="s">
        <v>1778</v>
      </c>
      <c r="E1729" t="s">
        <v>487</v>
      </c>
      <c r="G1729" t="s">
        <v>1822</v>
      </c>
    </row>
    <row r="1730" spans="1:7" x14ac:dyDescent="0.45">
      <c r="A1730" t="s">
        <v>80</v>
      </c>
      <c r="B1730" t="s">
        <v>322</v>
      </c>
      <c r="C1730" t="s">
        <v>488</v>
      </c>
      <c r="D1730" t="s">
        <v>1780</v>
      </c>
      <c r="E1730" t="s">
        <v>487</v>
      </c>
    </row>
    <row r="1731" spans="1:7" x14ac:dyDescent="0.45">
      <c r="A1731" t="s">
        <v>80</v>
      </c>
      <c r="B1731" t="s">
        <v>322</v>
      </c>
      <c r="C1731" t="s">
        <v>518</v>
      </c>
      <c r="D1731" t="s">
        <v>1782</v>
      </c>
      <c r="E1731" t="s">
        <v>487</v>
      </c>
    </row>
    <row r="1732" spans="1:7" x14ac:dyDescent="0.45">
      <c r="A1732" t="s">
        <v>80</v>
      </c>
      <c r="B1732" t="s">
        <v>107</v>
      </c>
      <c r="C1732" t="s">
        <v>470</v>
      </c>
      <c r="D1732" t="s">
        <v>1725</v>
      </c>
      <c r="E1732" t="s">
        <v>472</v>
      </c>
      <c r="F1732">
        <v>5</v>
      </c>
    </row>
    <row r="1733" spans="1:7" x14ac:dyDescent="0.45">
      <c r="A1733" t="s">
        <v>80</v>
      </c>
      <c r="B1733" t="s">
        <v>107</v>
      </c>
      <c r="C1733" t="s">
        <v>473</v>
      </c>
      <c r="D1733" t="s">
        <v>1771</v>
      </c>
      <c r="E1733" t="s">
        <v>472</v>
      </c>
      <c r="F1733">
        <v>5</v>
      </c>
    </row>
    <row r="1734" spans="1:7" x14ac:dyDescent="0.45">
      <c r="A1734" t="s">
        <v>80</v>
      </c>
      <c r="B1734" t="s">
        <v>107</v>
      </c>
      <c r="C1734" t="s">
        <v>475</v>
      </c>
      <c r="D1734" t="s">
        <v>1772</v>
      </c>
      <c r="E1734" t="s">
        <v>472</v>
      </c>
      <c r="F1734">
        <v>5</v>
      </c>
    </row>
    <row r="1735" spans="1:7" x14ac:dyDescent="0.45">
      <c r="A1735" t="s">
        <v>80</v>
      </c>
      <c r="B1735" t="s">
        <v>107</v>
      </c>
      <c r="C1735" t="s">
        <v>477</v>
      </c>
      <c r="D1735" t="s">
        <v>1773</v>
      </c>
      <c r="E1735" t="s">
        <v>472</v>
      </c>
      <c r="F1735">
        <v>5</v>
      </c>
    </row>
    <row r="1736" spans="1:7" x14ac:dyDescent="0.45">
      <c r="A1736" t="s">
        <v>80</v>
      </c>
      <c r="B1736" t="s">
        <v>107</v>
      </c>
      <c r="C1736" t="s">
        <v>479</v>
      </c>
      <c r="D1736" t="s">
        <v>1774</v>
      </c>
      <c r="E1736" t="s">
        <v>472</v>
      </c>
      <c r="F1736">
        <v>5</v>
      </c>
    </row>
    <row r="1737" spans="1:7" x14ac:dyDescent="0.45">
      <c r="A1737" t="s">
        <v>80</v>
      </c>
      <c r="B1737" t="s">
        <v>107</v>
      </c>
      <c r="C1737" t="s">
        <v>481</v>
      </c>
      <c r="D1737" t="s">
        <v>1775</v>
      </c>
      <c r="E1737" t="s">
        <v>472</v>
      </c>
      <c r="F1737">
        <v>5</v>
      </c>
    </row>
    <row r="1738" spans="1:7" x14ac:dyDescent="0.45">
      <c r="A1738" t="s">
        <v>80</v>
      </c>
      <c r="B1738" t="s">
        <v>107</v>
      </c>
      <c r="C1738" t="s">
        <v>483</v>
      </c>
      <c r="D1738" t="s">
        <v>1776</v>
      </c>
      <c r="E1738" t="s">
        <v>487</v>
      </c>
      <c r="G1738" t="s">
        <v>1823</v>
      </c>
    </row>
    <row r="1739" spans="1:7" x14ac:dyDescent="0.45">
      <c r="A1739" t="s">
        <v>80</v>
      </c>
      <c r="B1739" t="s">
        <v>107</v>
      </c>
      <c r="C1739" t="s">
        <v>485</v>
      </c>
      <c r="D1739" t="s">
        <v>1778</v>
      </c>
      <c r="E1739" t="s">
        <v>487</v>
      </c>
      <c r="G1739" t="s">
        <v>1824</v>
      </c>
    </row>
    <row r="1740" spans="1:7" x14ac:dyDescent="0.45">
      <c r="A1740" t="s">
        <v>80</v>
      </c>
      <c r="B1740" t="s">
        <v>107</v>
      </c>
      <c r="C1740" t="s">
        <v>488</v>
      </c>
      <c r="D1740" t="s">
        <v>1780</v>
      </c>
      <c r="E1740" t="s">
        <v>487</v>
      </c>
      <c r="G1740" t="s">
        <v>1825</v>
      </c>
    </row>
    <row r="1741" spans="1:7" x14ac:dyDescent="0.45">
      <c r="A1741" t="s">
        <v>80</v>
      </c>
      <c r="B1741" t="s">
        <v>107</v>
      </c>
      <c r="C1741" t="s">
        <v>518</v>
      </c>
      <c r="D1741" t="s">
        <v>1782</v>
      </c>
      <c r="E1741" t="s">
        <v>487</v>
      </c>
      <c r="G1741" t="s">
        <v>1826</v>
      </c>
    </row>
    <row r="1742" spans="1:7" x14ac:dyDescent="0.45">
      <c r="A1742" t="s">
        <v>80</v>
      </c>
      <c r="B1742" t="s">
        <v>322</v>
      </c>
      <c r="C1742" t="s">
        <v>470</v>
      </c>
      <c r="D1742" t="s">
        <v>1725</v>
      </c>
      <c r="E1742" t="s">
        <v>472</v>
      </c>
      <c r="F1742">
        <v>5</v>
      </c>
    </row>
    <row r="1743" spans="1:7" x14ac:dyDescent="0.45">
      <c r="A1743" t="s">
        <v>80</v>
      </c>
      <c r="B1743" t="s">
        <v>322</v>
      </c>
      <c r="C1743" t="s">
        <v>473</v>
      </c>
      <c r="D1743" t="s">
        <v>1771</v>
      </c>
      <c r="E1743" t="s">
        <v>472</v>
      </c>
      <c r="F1743">
        <v>5</v>
      </c>
    </row>
    <row r="1744" spans="1:7" x14ac:dyDescent="0.45">
      <c r="A1744" t="s">
        <v>80</v>
      </c>
      <c r="B1744" t="s">
        <v>322</v>
      </c>
      <c r="C1744" t="s">
        <v>475</v>
      </c>
      <c r="D1744" t="s">
        <v>1772</v>
      </c>
      <c r="E1744" t="s">
        <v>472</v>
      </c>
      <c r="F1744">
        <v>5</v>
      </c>
    </row>
    <row r="1745" spans="1:6" x14ac:dyDescent="0.45">
      <c r="A1745" t="s">
        <v>80</v>
      </c>
      <c r="B1745" t="s">
        <v>322</v>
      </c>
      <c r="C1745" t="s">
        <v>477</v>
      </c>
      <c r="D1745" t="s">
        <v>1773</v>
      </c>
      <c r="E1745" t="s">
        <v>472</v>
      </c>
      <c r="F1745">
        <v>5</v>
      </c>
    </row>
    <row r="1746" spans="1:6" x14ac:dyDescent="0.45">
      <c r="A1746" t="s">
        <v>80</v>
      </c>
      <c r="B1746" t="s">
        <v>322</v>
      </c>
      <c r="C1746" t="s">
        <v>479</v>
      </c>
      <c r="D1746" t="s">
        <v>1774</v>
      </c>
      <c r="E1746" t="s">
        <v>472</v>
      </c>
      <c r="F1746">
        <v>5</v>
      </c>
    </row>
    <row r="1747" spans="1:6" x14ac:dyDescent="0.45">
      <c r="A1747" t="s">
        <v>80</v>
      </c>
      <c r="B1747" t="s">
        <v>322</v>
      </c>
      <c r="C1747" t="s">
        <v>481</v>
      </c>
      <c r="D1747" t="s">
        <v>1775</v>
      </c>
      <c r="E1747" t="s">
        <v>472</v>
      </c>
      <c r="F1747">
        <v>5</v>
      </c>
    </row>
    <row r="1748" spans="1:6" x14ac:dyDescent="0.45">
      <c r="A1748" t="s">
        <v>80</v>
      </c>
      <c r="B1748" t="s">
        <v>322</v>
      </c>
      <c r="C1748" t="s">
        <v>483</v>
      </c>
      <c r="D1748" t="s">
        <v>1776</v>
      </c>
      <c r="E1748" t="s">
        <v>487</v>
      </c>
    </row>
    <row r="1749" spans="1:6" x14ac:dyDescent="0.45">
      <c r="A1749" t="s">
        <v>80</v>
      </c>
      <c r="B1749" t="s">
        <v>322</v>
      </c>
      <c r="C1749" t="s">
        <v>485</v>
      </c>
      <c r="D1749" t="s">
        <v>1778</v>
      </c>
      <c r="E1749" t="s">
        <v>487</v>
      </c>
    </row>
    <row r="1750" spans="1:6" x14ac:dyDescent="0.45">
      <c r="A1750" t="s">
        <v>80</v>
      </c>
      <c r="B1750" t="s">
        <v>322</v>
      </c>
      <c r="C1750" t="s">
        <v>488</v>
      </c>
      <c r="D1750" t="s">
        <v>1780</v>
      </c>
      <c r="E1750" t="s">
        <v>487</v>
      </c>
    </row>
    <row r="1751" spans="1:6" x14ac:dyDescent="0.45">
      <c r="A1751" t="s">
        <v>80</v>
      </c>
      <c r="B1751" t="s">
        <v>322</v>
      </c>
      <c r="C1751" t="s">
        <v>518</v>
      </c>
      <c r="D1751" t="s">
        <v>1782</v>
      </c>
      <c r="E1751" t="s">
        <v>487</v>
      </c>
    </row>
    <row r="1752" spans="1:6" x14ac:dyDescent="0.45">
      <c r="A1752" t="s">
        <v>80</v>
      </c>
      <c r="B1752" t="s">
        <v>322</v>
      </c>
      <c r="C1752" t="s">
        <v>470</v>
      </c>
      <c r="D1752" t="s">
        <v>1725</v>
      </c>
      <c r="E1752" t="s">
        <v>472</v>
      </c>
      <c r="F1752">
        <v>4</v>
      </c>
    </row>
    <row r="1753" spans="1:6" x14ac:dyDescent="0.45">
      <c r="A1753" t="s">
        <v>80</v>
      </c>
      <c r="B1753" t="s">
        <v>322</v>
      </c>
      <c r="C1753" t="s">
        <v>473</v>
      </c>
      <c r="D1753" t="s">
        <v>1771</v>
      </c>
      <c r="E1753" t="s">
        <v>472</v>
      </c>
      <c r="F1753">
        <v>4</v>
      </c>
    </row>
    <row r="1754" spans="1:6" x14ac:dyDescent="0.45">
      <c r="A1754" t="s">
        <v>80</v>
      </c>
      <c r="B1754" t="s">
        <v>322</v>
      </c>
      <c r="C1754" t="s">
        <v>475</v>
      </c>
      <c r="D1754" t="s">
        <v>1772</v>
      </c>
      <c r="E1754" t="s">
        <v>472</v>
      </c>
      <c r="F1754">
        <v>4</v>
      </c>
    </row>
    <row r="1755" spans="1:6" x14ac:dyDescent="0.45">
      <c r="A1755" t="s">
        <v>80</v>
      </c>
      <c r="B1755" t="s">
        <v>322</v>
      </c>
      <c r="C1755" t="s">
        <v>477</v>
      </c>
      <c r="D1755" t="s">
        <v>1773</v>
      </c>
      <c r="E1755" t="s">
        <v>472</v>
      </c>
      <c r="F1755">
        <v>4</v>
      </c>
    </row>
    <row r="1756" spans="1:6" x14ac:dyDescent="0.45">
      <c r="A1756" t="s">
        <v>80</v>
      </c>
      <c r="B1756" t="s">
        <v>322</v>
      </c>
      <c r="C1756" t="s">
        <v>479</v>
      </c>
      <c r="D1756" t="s">
        <v>1774</v>
      </c>
      <c r="E1756" t="s">
        <v>472</v>
      </c>
      <c r="F1756">
        <v>4</v>
      </c>
    </row>
    <row r="1757" spans="1:6" x14ac:dyDescent="0.45">
      <c r="A1757" t="s">
        <v>80</v>
      </c>
      <c r="B1757" t="s">
        <v>322</v>
      </c>
      <c r="C1757" t="s">
        <v>481</v>
      </c>
      <c r="D1757" t="s">
        <v>1775</v>
      </c>
      <c r="E1757" t="s">
        <v>472</v>
      </c>
      <c r="F1757">
        <v>4</v>
      </c>
    </row>
    <row r="1758" spans="1:6" x14ac:dyDescent="0.45">
      <c r="A1758" t="s">
        <v>80</v>
      </c>
      <c r="B1758" t="s">
        <v>322</v>
      </c>
      <c r="C1758" t="s">
        <v>483</v>
      </c>
      <c r="D1758" t="s">
        <v>1776</v>
      </c>
      <c r="E1758" t="s">
        <v>487</v>
      </c>
    </row>
    <row r="1759" spans="1:6" x14ac:dyDescent="0.45">
      <c r="A1759" t="s">
        <v>80</v>
      </c>
      <c r="B1759" t="s">
        <v>322</v>
      </c>
      <c r="C1759" t="s">
        <v>485</v>
      </c>
      <c r="D1759" t="s">
        <v>1778</v>
      </c>
      <c r="E1759" t="s">
        <v>487</v>
      </c>
    </row>
    <row r="1760" spans="1:6" x14ac:dyDescent="0.45">
      <c r="A1760" t="s">
        <v>80</v>
      </c>
      <c r="B1760" t="s">
        <v>322</v>
      </c>
      <c r="C1760" t="s">
        <v>488</v>
      </c>
      <c r="D1760" t="s">
        <v>1780</v>
      </c>
      <c r="E1760" t="s">
        <v>487</v>
      </c>
    </row>
    <row r="1761" spans="1:7" x14ac:dyDescent="0.45">
      <c r="A1761" t="s">
        <v>80</v>
      </c>
      <c r="B1761" t="s">
        <v>322</v>
      </c>
      <c r="C1761" t="s">
        <v>518</v>
      </c>
      <c r="D1761" t="s">
        <v>1782</v>
      </c>
      <c r="E1761" t="s">
        <v>487</v>
      </c>
    </row>
    <row r="1762" spans="1:7" x14ac:dyDescent="0.45">
      <c r="A1762" t="s">
        <v>80</v>
      </c>
      <c r="B1762" t="s">
        <v>322</v>
      </c>
      <c r="C1762" t="s">
        <v>470</v>
      </c>
      <c r="D1762" t="s">
        <v>1725</v>
      </c>
      <c r="E1762" t="s">
        <v>472</v>
      </c>
      <c r="F1762">
        <v>5</v>
      </c>
    </row>
    <row r="1763" spans="1:7" x14ac:dyDescent="0.45">
      <c r="A1763" t="s">
        <v>80</v>
      </c>
      <c r="B1763" t="s">
        <v>322</v>
      </c>
      <c r="C1763" t="s">
        <v>473</v>
      </c>
      <c r="D1763" t="s">
        <v>1771</v>
      </c>
      <c r="E1763" t="s">
        <v>472</v>
      </c>
      <c r="F1763">
        <v>5</v>
      </c>
    </row>
    <row r="1764" spans="1:7" x14ac:dyDescent="0.45">
      <c r="A1764" t="s">
        <v>80</v>
      </c>
      <c r="B1764" t="s">
        <v>322</v>
      </c>
      <c r="C1764" t="s">
        <v>475</v>
      </c>
      <c r="D1764" t="s">
        <v>1772</v>
      </c>
      <c r="E1764" t="s">
        <v>472</v>
      </c>
      <c r="F1764">
        <v>5</v>
      </c>
    </row>
    <row r="1765" spans="1:7" x14ac:dyDescent="0.45">
      <c r="A1765" t="s">
        <v>80</v>
      </c>
      <c r="B1765" t="s">
        <v>322</v>
      </c>
      <c r="C1765" t="s">
        <v>477</v>
      </c>
      <c r="D1765" t="s">
        <v>1773</v>
      </c>
      <c r="E1765" t="s">
        <v>472</v>
      </c>
      <c r="F1765">
        <v>4</v>
      </c>
    </row>
    <row r="1766" spans="1:7" x14ac:dyDescent="0.45">
      <c r="A1766" t="s">
        <v>80</v>
      </c>
      <c r="B1766" t="s">
        <v>322</v>
      </c>
      <c r="C1766" t="s">
        <v>479</v>
      </c>
      <c r="D1766" t="s">
        <v>1774</v>
      </c>
      <c r="E1766" t="s">
        <v>472</v>
      </c>
      <c r="F1766">
        <v>5</v>
      </c>
    </row>
    <row r="1767" spans="1:7" x14ac:dyDescent="0.45">
      <c r="A1767" t="s">
        <v>80</v>
      </c>
      <c r="B1767" t="s">
        <v>322</v>
      </c>
      <c r="C1767" t="s">
        <v>481</v>
      </c>
      <c r="D1767" t="s">
        <v>1775</v>
      </c>
      <c r="E1767" t="s">
        <v>472</v>
      </c>
      <c r="F1767">
        <v>5</v>
      </c>
    </row>
    <row r="1768" spans="1:7" x14ac:dyDescent="0.45">
      <c r="A1768" t="s">
        <v>80</v>
      </c>
      <c r="B1768" t="s">
        <v>322</v>
      </c>
      <c r="C1768" t="s">
        <v>483</v>
      </c>
      <c r="D1768" t="s">
        <v>1776</v>
      </c>
      <c r="E1768" t="s">
        <v>487</v>
      </c>
      <c r="G1768" t="s">
        <v>1827</v>
      </c>
    </row>
    <row r="1769" spans="1:7" x14ac:dyDescent="0.45">
      <c r="A1769" t="s">
        <v>80</v>
      </c>
      <c r="B1769" t="s">
        <v>322</v>
      </c>
      <c r="C1769" t="s">
        <v>485</v>
      </c>
      <c r="D1769" t="s">
        <v>1778</v>
      </c>
      <c r="E1769" t="s">
        <v>487</v>
      </c>
      <c r="G1769" t="s">
        <v>1828</v>
      </c>
    </row>
    <row r="1770" spans="1:7" x14ac:dyDescent="0.45">
      <c r="A1770" t="s">
        <v>80</v>
      </c>
      <c r="B1770" t="s">
        <v>322</v>
      </c>
      <c r="C1770" t="s">
        <v>488</v>
      </c>
      <c r="D1770" t="s">
        <v>1780</v>
      </c>
      <c r="E1770" t="s">
        <v>487</v>
      </c>
      <c r="G1770" t="s">
        <v>1496</v>
      </c>
    </row>
    <row r="1771" spans="1:7" x14ac:dyDescent="0.45">
      <c r="A1771" t="s">
        <v>80</v>
      </c>
      <c r="B1771" t="s">
        <v>322</v>
      </c>
      <c r="C1771" t="s">
        <v>518</v>
      </c>
      <c r="D1771" t="s">
        <v>1782</v>
      </c>
      <c r="E1771" t="s">
        <v>487</v>
      </c>
      <c r="G1771" t="s">
        <v>1829</v>
      </c>
    </row>
    <row r="1772" spans="1:7" x14ac:dyDescent="0.45">
      <c r="A1772" t="s">
        <v>80</v>
      </c>
      <c r="B1772" t="s">
        <v>351</v>
      </c>
      <c r="C1772" t="s">
        <v>470</v>
      </c>
      <c r="D1772" t="s">
        <v>1725</v>
      </c>
      <c r="E1772" t="s">
        <v>472</v>
      </c>
      <c r="F1772">
        <v>5</v>
      </c>
    </row>
    <row r="1773" spans="1:7" x14ac:dyDescent="0.45">
      <c r="A1773" t="s">
        <v>80</v>
      </c>
      <c r="B1773" t="s">
        <v>351</v>
      </c>
      <c r="C1773" t="s">
        <v>473</v>
      </c>
      <c r="D1773" t="s">
        <v>1771</v>
      </c>
      <c r="E1773" t="s">
        <v>472</v>
      </c>
      <c r="F1773">
        <v>5</v>
      </c>
    </row>
    <row r="1774" spans="1:7" x14ac:dyDescent="0.45">
      <c r="A1774" t="s">
        <v>80</v>
      </c>
      <c r="B1774" t="s">
        <v>351</v>
      </c>
      <c r="C1774" t="s">
        <v>475</v>
      </c>
      <c r="D1774" t="s">
        <v>1772</v>
      </c>
      <c r="E1774" t="s">
        <v>472</v>
      </c>
      <c r="F1774">
        <v>5</v>
      </c>
    </row>
    <row r="1775" spans="1:7" x14ac:dyDescent="0.45">
      <c r="A1775" t="s">
        <v>80</v>
      </c>
      <c r="B1775" t="s">
        <v>351</v>
      </c>
      <c r="C1775" t="s">
        <v>477</v>
      </c>
      <c r="D1775" t="s">
        <v>1773</v>
      </c>
      <c r="E1775" t="s">
        <v>472</v>
      </c>
      <c r="F1775">
        <v>5</v>
      </c>
    </row>
    <row r="1776" spans="1:7" x14ac:dyDescent="0.45">
      <c r="A1776" t="s">
        <v>80</v>
      </c>
      <c r="B1776" t="s">
        <v>351</v>
      </c>
      <c r="C1776" t="s">
        <v>479</v>
      </c>
      <c r="D1776" t="s">
        <v>1774</v>
      </c>
      <c r="E1776" t="s">
        <v>472</v>
      </c>
      <c r="F1776">
        <v>5</v>
      </c>
    </row>
    <row r="1777" spans="1:7" x14ac:dyDescent="0.45">
      <c r="A1777" t="s">
        <v>80</v>
      </c>
      <c r="B1777" t="s">
        <v>351</v>
      </c>
      <c r="C1777" t="s">
        <v>481</v>
      </c>
      <c r="D1777" t="s">
        <v>1775</v>
      </c>
      <c r="E1777" t="s">
        <v>472</v>
      </c>
      <c r="F1777">
        <v>5</v>
      </c>
    </row>
    <row r="1778" spans="1:7" x14ac:dyDescent="0.45">
      <c r="A1778" t="s">
        <v>80</v>
      </c>
      <c r="B1778" t="s">
        <v>351</v>
      </c>
      <c r="C1778" t="s">
        <v>483</v>
      </c>
      <c r="D1778" t="s">
        <v>1776</v>
      </c>
      <c r="E1778" t="s">
        <v>487</v>
      </c>
      <c r="G1778" t="s">
        <v>1830</v>
      </c>
    </row>
    <row r="1779" spans="1:7" x14ac:dyDescent="0.45">
      <c r="A1779" t="s">
        <v>80</v>
      </c>
      <c r="B1779" t="s">
        <v>351</v>
      </c>
      <c r="C1779" t="s">
        <v>485</v>
      </c>
      <c r="D1779" t="s">
        <v>1778</v>
      </c>
      <c r="E1779" t="s">
        <v>487</v>
      </c>
      <c r="G1779" t="s">
        <v>1831</v>
      </c>
    </row>
    <row r="1780" spans="1:7" x14ac:dyDescent="0.45">
      <c r="A1780" t="s">
        <v>80</v>
      </c>
      <c r="B1780" t="s">
        <v>351</v>
      </c>
      <c r="C1780" t="s">
        <v>488</v>
      </c>
      <c r="D1780" t="s">
        <v>1780</v>
      </c>
      <c r="E1780" t="s">
        <v>487</v>
      </c>
      <c r="G1780" t="s">
        <v>1832</v>
      </c>
    </row>
    <row r="1781" spans="1:7" x14ac:dyDescent="0.45">
      <c r="A1781" t="s">
        <v>80</v>
      </c>
      <c r="B1781" t="s">
        <v>351</v>
      </c>
      <c r="C1781" t="s">
        <v>518</v>
      </c>
      <c r="D1781" t="s">
        <v>1782</v>
      </c>
      <c r="E1781" t="s">
        <v>487</v>
      </c>
      <c r="G1781" t="s">
        <v>491</v>
      </c>
    </row>
    <row r="1782" spans="1:7" x14ac:dyDescent="0.45">
      <c r="A1782" t="s">
        <v>80</v>
      </c>
      <c r="B1782" t="s">
        <v>322</v>
      </c>
      <c r="C1782" t="s">
        <v>470</v>
      </c>
      <c r="D1782" t="s">
        <v>1725</v>
      </c>
      <c r="E1782" t="s">
        <v>472</v>
      </c>
      <c r="F1782">
        <v>4</v>
      </c>
    </row>
    <row r="1783" spans="1:7" x14ac:dyDescent="0.45">
      <c r="A1783" t="s">
        <v>80</v>
      </c>
      <c r="B1783" t="s">
        <v>322</v>
      </c>
      <c r="C1783" t="s">
        <v>473</v>
      </c>
      <c r="D1783" t="s">
        <v>1771</v>
      </c>
      <c r="E1783" t="s">
        <v>472</v>
      </c>
      <c r="F1783">
        <v>4</v>
      </c>
    </row>
    <row r="1784" spans="1:7" x14ac:dyDescent="0.45">
      <c r="A1784" t="s">
        <v>80</v>
      </c>
      <c r="B1784" t="s">
        <v>322</v>
      </c>
      <c r="C1784" t="s">
        <v>475</v>
      </c>
      <c r="D1784" t="s">
        <v>1772</v>
      </c>
      <c r="E1784" t="s">
        <v>472</v>
      </c>
      <c r="F1784">
        <v>5</v>
      </c>
    </row>
    <row r="1785" spans="1:7" x14ac:dyDescent="0.45">
      <c r="A1785" t="s">
        <v>80</v>
      </c>
      <c r="B1785" t="s">
        <v>322</v>
      </c>
      <c r="C1785" t="s">
        <v>477</v>
      </c>
      <c r="D1785" t="s">
        <v>1773</v>
      </c>
      <c r="E1785" t="s">
        <v>472</v>
      </c>
      <c r="F1785">
        <v>5</v>
      </c>
    </row>
    <row r="1786" spans="1:7" x14ac:dyDescent="0.45">
      <c r="A1786" t="s">
        <v>80</v>
      </c>
      <c r="B1786" t="s">
        <v>322</v>
      </c>
      <c r="C1786" t="s">
        <v>479</v>
      </c>
      <c r="D1786" t="s">
        <v>1774</v>
      </c>
      <c r="E1786" t="s">
        <v>472</v>
      </c>
      <c r="F1786">
        <v>4</v>
      </c>
    </row>
    <row r="1787" spans="1:7" x14ac:dyDescent="0.45">
      <c r="A1787" t="s">
        <v>80</v>
      </c>
      <c r="B1787" t="s">
        <v>322</v>
      </c>
      <c r="C1787" t="s">
        <v>481</v>
      </c>
      <c r="D1787" t="s">
        <v>1775</v>
      </c>
      <c r="E1787" t="s">
        <v>472</v>
      </c>
      <c r="F1787">
        <v>4</v>
      </c>
    </row>
    <row r="1788" spans="1:7" x14ac:dyDescent="0.45">
      <c r="A1788" t="s">
        <v>80</v>
      </c>
      <c r="B1788" t="s">
        <v>322</v>
      </c>
      <c r="C1788" t="s">
        <v>483</v>
      </c>
      <c r="D1788" t="s">
        <v>1776</v>
      </c>
      <c r="E1788" t="s">
        <v>487</v>
      </c>
      <c r="G1788" t="s">
        <v>1833</v>
      </c>
    </row>
    <row r="1789" spans="1:7" x14ac:dyDescent="0.45">
      <c r="A1789" t="s">
        <v>80</v>
      </c>
      <c r="B1789" t="s">
        <v>322</v>
      </c>
      <c r="C1789" t="s">
        <v>485</v>
      </c>
      <c r="D1789" t="s">
        <v>1778</v>
      </c>
      <c r="E1789" t="s">
        <v>487</v>
      </c>
      <c r="G1789" t="s">
        <v>1834</v>
      </c>
    </row>
    <row r="1790" spans="1:7" x14ac:dyDescent="0.45">
      <c r="A1790" t="s">
        <v>80</v>
      </c>
      <c r="B1790" t="s">
        <v>322</v>
      </c>
      <c r="C1790" t="s">
        <v>488</v>
      </c>
      <c r="D1790" t="s">
        <v>1780</v>
      </c>
      <c r="E1790" t="s">
        <v>487</v>
      </c>
    </row>
    <row r="1791" spans="1:7" x14ac:dyDescent="0.45">
      <c r="A1791" t="s">
        <v>80</v>
      </c>
      <c r="B1791" t="s">
        <v>322</v>
      </c>
      <c r="C1791" t="s">
        <v>518</v>
      </c>
      <c r="D1791" t="s">
        <v>1782</v>
      </c>
      <c r="E1791" t="s">
        <v>487</v>
      </c>
    </row>
    <row r="1792" spans="1:7" x14ac:dyDescent="0.45">
      <c r="A1792" t="s">
        <v>80</v>
      </c>
      <c r="B1792" t="s">
        <v>322</v>
      </c>
      <c r="C1792" t="s">
        <v>470</v>
      </c>
      <c r="D1792" t="s">
        <v>1725</v>
      </c>
      <c r="E1792" t="s">
        <v>472</v>
      </c>
      <c r="F1792">
        <v>5</v>
      </c>
    </row>
    <row r="1793" spans="1:7" x14ac:dyDescent="0.45">
      <c r="A1793" t="s">
        <v>80</v>
      </c>
      <c r="B1793" t="s">
        <v>322</v>
      </c>
      <c r="C1793" t="s">
        <v>473</v>
      </c>
      <c r="D1793" t="s">
        <v>1771</v>
      </c>
      <c r="E1793" t="s">
        <v>472</v>
      </c>
      <c r="F1793">
        <v>5</v>
      </c>
    </row>
    <row r="1794" spans="1:7" x14ac:dyDescent="0.45">
      <c r="A1794" t="s">
        <v>80</v>
      </c>
      <c r="B1794" t="s">
        <v>322</v>
      </c>
      <c r="C1794" t="s">
        <v>475</v>
      </c>
      <c r="D1794" t="s">
        <v>1772</v>
      </c>
      <c r="E1794" t="s">
        <v>472</v>
      </c>
      <c r="F1794">
        <v>5</v>
      </c>
    </row>
    <row r="1795" spans="1:7" x14ac:dyDescent="0.45">
      <c r="A1795" t="s">
        <v>80</v>
      </c>
      <c r="B1795" t="s">
        <v>322</v>
      </c>
      <c r="C1795" t="s">
        <v>477</v>
      </c>
      <c r="D1795" t="s">
        <v>1773</v>
      </c>
      <c r="E1795" t="s">
        <v>472</v>
      </c>
      <c r="F1795">
        <v>5</v>
      </c>
    </row>
    <row r="1796" spans="1:7" x14ac:dyDescent="0.45">
      <c r="A1796" t="s">
        <v>80</v>
      </c>
      <c r="B1796" t="s">
        <v>322</v>
      </c>
      <c r="C1796" t="s">
        <v>479</v>
      </c>
      <c r="D1796" t="s">
        <v>1774</v>
      </c>
      <c r="E1796" t="s">
        <v>472</v>
      </c>
      <c r="F1796">
        <v>5</v>
      </c>
    </row>
    <row r="1797" spans="1:7" x14ac:dyDescent="0.45">
      <c r="A1797" t="s">
        <v>80</v>
      </c>
      <c r="B1797" t="s">
        <v>322</v>
      </c>
      <c r="C1797" t="s">
        <v>481</v>
      </c>
      <c r="D1797" t="s">
        <v>1775</v>
      </c>
      <c r="E1797" t="s">
        <v>472</v>
      </c>
      <c r="F1797">
        <v>5</v>
      </c>
    </row>
    <row r="1798" spans="1:7" x14ac:dyDescent="0.45">
      <c r="A1798" t="s">
        <v>80</v>
      </c>
      <c r="B1798" t="s">
        <v>322</v>
      </c>
      <c r="C1798" t="s">
        <v>483</v>
      </c>
      <c r="D1798" t="s">
        <v>1776</v>
      </c>
      <c r="E1798" t="s">
        <v>487</v>
      </c>
      <c r="G1798" t="s">
        <v>1835</v>
      </c>
    </row>
    <row r="1799" spans="1:7" x14ac:dyDescent="0.45">
      <c r="A1799" t="s">
        <v>80</v>
      </c>
      <c r="B1799" t="s">
        <v>322</v>
      </c>
      <c r="C1799" t="s">
        <v>485</v>
      </c>
      <c r="D1799" t="s">
        <v>1778</v>
      </c>
      <c r="E1799" t="s">
        <v>487</v>
      </c>
      <c r="G1799" t="s">
        <v>1836</v>
      </c>
    </row>
    <row r="1800" spans="1:7" x14ac:dyDescent="0.45">
      <c r="A1800" t="s">
        <v>80</v>
      </c>
      <c r="B1800" t="s">
        <v>322</v>
      </c>
      <c r="C1800" t="s">
        <v>488</v>
      </c>
      <c r="D1800" t="s">
        <v>1780</v>
      </c>
      <c r="E1800" t="s">
        <v>487</v>
      </c>
      <c r="G1800" t="s">
        <v>1837</v>
      </c>
    </row>
    <row r="1801" spans="1:7" x14ac:dyDescent="0.45">
      <c r="A1801" t="s">
        <v>80</v>
      </c>
      <c r="B1801" t="s">
        <v>322</v>
      </c>
      <c r="C1801" t="s">
        <v>518</v>
      </c>
      <c r="D1801" t="s">
        <v>1782</v>
      </c>
      <c r="E1801" t="s">
        <v>487</v>
      </c>
      <c r="G1801" t="s">
        <v>1838</v>
      </c>
    </row>
    <row r="1802" spans="1:7" x14ac:dyDescent="0.45">
      <c r="A1802" t="s">
        <v>80</v>
      </c>
      <c r="B1802" t="s">
        <v>93</v>
      </c>
      <c r="C1802" t="s">
        <v>470</v>
      </c>
      <c r="D1802" t="s">
        <v>1725</v>
      </c>
      <c r="E1802" t="s">
        <v>472</v>
      </c>
      <c r="F1802">
        <v>5</v>
      </c>
    </row>
    <row r="1803" spans="1:7" x14ac:dyDescent="0.45">
      <c r="A1803" t="s">
        <v>80</v>
      </c>
      <c r="B1803" t="s">
        <v>93</v>
      </c>
      <c r="C1803" t="s">
        <v>473</v>
      </c>
      <c r="D1803" t="s">
        <v>1771</v>
      </c>
      <c r="E1803" t="s">
        <v>472</v>
      </c>
      <c r="F1803">
        <v>4</v>
      </c>
    </row>
    <row r="1804" spans="1:7" x14ac:dyDescent="0.45">
      <c r="A1804" t="s">
        <v>80</v>
      </c>
      <c r="B1804" t="s">
        <v>93</v>
      </c>
      <c r="C1804" t="s">
        <v>475</v>
      </c>
      <c r="D1804" t="s">
        <v>1772</v>
      </c>
      <c r="E1804" t="s">
        <v>472</v>
      </c>
      <c r="F1804">
        <v>5</v>
      </c>
    </row>
    <row r="1805" spans="1:7" x14ac:dyDescent="0.45">
      <c r="A1805" t="s">
        <v>80</v>
      </c>
      <c r="B1805" t="s">
        <v>93</v>
      </c>
      <c r="C1805" t="s">
        <v>477</v>
      </c>
      <c r="D1805" t="s">
        <v>1773</v>
      </c>
      <c r="E1805" t="s">
        <v>472</v>
      </c>
      <c r="F1805">
        <v>4</v>
      </c>
    </row>
    <row r="1806" spans="1:7" x14ac:dyDescent="0.45">
      <c r="A1806" t="s">
        <v>80</v>
      </c>
      <c r="B1806" t="s">
        <v>93</v>
      </c>
      <c r="C1806" t="s">
        <v>479</v>
      </c>
      <c r="D1806" t="s">
        <v>1774</v>
      </c>
      <c r="E1806" t="s">
        <v>472</v>
      </c>
      <c r="F1806">
        <v>5</v>
      </c>
    </row>
    <row r="1807" spans="1:7" x14ac:dyDescent="0.45">
      <c r="A1807" t="s">
        <v>80</v>
      </c>
      <c r="B1807" t="s">
        <v>93</v>
      </c>
      <c r="C1807" t="s">
        <v>481</v>
      </c>
      <c r="D1807" t="s">
        <v>1775</v>
      </c>
      <c r="E1807" t="s">
        <v>472</v>
      </c>
      <c r="F1807">
        <v>5</v>
      </c>
    </row>
    <row r="1808" spans="1:7" x14ac:dyDescent="0.45">
      <c r="A1808" t="s">
        <v>80</v>
      </c>
      <c r="B1808" t="s">
        <v>93</v>
      </c>
      <c r="C1808" t="s">
        <v>483</v>
      </c>
      <c r="D1808" t="s">
        <v>1776</v>
      </c>
      <c r="E1808" t="s">
        <v>487</v>
      </c>
      <c r="G1808" t="s">
        <v>1839</v>
      </c>
    </row>
    <row r="1809" spans="1:7" x14ac:dyDescent="0.45">
      <c r="A1809" t="s">
        <v>80</v>
      </c>
      <c r="B1809" t="s">
        <v>93</v>
      </c>
      <c r="C1809" t="s">
        <v>485</v>
      </c>
      <c r="D1809" t="s">
        <v>1778</v>
      </c>
      <c r="E1809" t="s">
        <v>487</v>
      </c>
      <c r="G1809" t="s">
        <v>1840</v>
      </c>
    </row>
    <row r="1810" spans="1:7" x14ac:dyDescent="0.45">
      <c r="A1810" t="s">
        <v>80</v>
      </c>
      <c r="B1810" t="s">
        <v>93</v>
      </c>
      <c r="C1810" t="s">
        <v>488</v>
      </c>
      <c r="D1810" t="s">
        <v>1780</v>
      </c>
      <c r="E1810" t="s">
        <v>487</v>
      </c>
      <c r="G1810" t="s">
        <v>1841</v>
      </c>
    </row>
    <row r="1811" spans="1:7" x14ac:dyDescent="0.45">
      <c r="A1811" t="s">
        <v>80</v>
      </c>
      <c r="B1811" t="s">
        <v>93</v>
      </c>
      <c r="C1811" t="s">
        <v>518</v>
      </c>
      <c r="D1811" t="s">
        <v>1782</v>
      </c>
      <c r="E1811" t="s">
        <v>487</v>
      </c>
      <c r="G1811" t="s">
        <v>1842</v>
      </c>
    </row>
    <row r="1812" spans="1:7" x14ac:dyDescent="0.45">
      <c r="A1812" t="s">
        <v>80</v>
      </c>
      <c r="B1812" t="s">
        <v>322</v>
      </c>
      <c r="C1812" t="s">
        <v>470</v>
      </c>
      <c r="D1812" t="s">
        <v>1725</v>
      </c>
      <c r="E1812" t="s">
        <v>472</v>
      </c>
      <c r="F1812">
        <v>5</v>
      </c>
    </row>
    <row r="1813" spans="1:7" x14ac:dyDescent="0.45">
      <c r="A1813" t="s">
        <v>80</v>
      </c>
      <c r="B1813" t="s">
        <v>322</v>
      </c>
      <c r="C1813" t="s">
        <v>473</v>
      </c>
      <c r="D1813" t="s">
        <v>1771</v>
      </c>
      <c r="E1813" t="s">
        <v>472</v>
      </c>
      <c r="F1813">
        <v>5</v>
      </c>
    </row>
    <row r="1814" spans="1:7" x14ac:dyDescent="0.45">
      <c r="A1814" t="s">
        <v>80</v>
      </c>
      <c r="B1814" t="s">
        <v>322</v>
      </c>
      <c r="C1814" t="s">
        <v>475</v>
      </c>
      <c r="D1814" t="s">
        <v>1772</v>
      </c>
      <c r="E1814" t="s">
        <v>472</v>
      </c>
      <c r="F1814">
        <v>5</v>
      </c>
    </row>
    <row r="1815" spans="1:7" x14ac:dyDescent="0.45">
      <c r="A1815" t="s">
        <v>80</v>
      </c>
      <c r="B1815" t="s">
        <v>322</v>
      </c>
      <c r="C1815" t="s">
        <v>477</v>
      </c>
      <c r="D1815" t="s">
        <v>1773</v>
      </c>
      <c r="E1815" t="s">
        <v>472</v>
      </c>
      <c r="F1815">
        <v>4</v>
      </c>
    </row>
    <row r="1816" spans="1:7" x14ac:dyDescent="0.45">
      <c r="A1816" t="s">
        <v>80</v>
      </c>
      <c r="B1816" t="s">
        <v>322</v>
      </c>
      <c r="C1816" t="s">
        <v>479</v>
      </c>
      <c r="D1816" t="s">
        <v>1774</v>
      </c>
      <c r="E1816" t="s">
        <v>472</v>
      </c>
      <c r="F1816">
        <v>5</v>
      </c>
    </row>
    <row r="1817" spans="1:7" x14ac:dyDescent="0.45">
      <c r="A1817" t="s">
        <v>80</v>
      </c>
      <c r="B1817" t="s">
        <v>322</v>
      </c>
      <c r="C1817" t="s">
        <v>481</v>
      </c>
      <c r="D1817" t="s">
        <v>1775</v>
      </c>
      <c r="E1817" t="s">
        <v>472</v>
      </c>
      <c r="F1817">
        <v>5</v>
      </c>
    </row>
    <row r="1818" spans="1:7" x14ac:dyDescent="0.45">
      <c r="A1818" t="s">
        <v>80</v>
      </c>
      <c r="B1818" t="s">
        <v>322</v>
      </c>
      <c r="C1818" t="s">
        <v>483</v>
      </c>
      <c r="D1818" t="s">
        <v>1776</v>
      </c>
      <c r="E1818" t="s">
        <v>487</v>
      </c>
      <c r="G1818" t="s">
        <v>1843</v>
      </c>
    </row>
    <row r="1819" spans="1:7" x14ac:dyDescent="0.45">
      <c r="A1819" t="s">
        <v>80</v>
      </c>
      <c r="B1819" t="s">
        <v>322</v>
      </c>
      <c r="C1819" t="s">
        <v>485</v>
      </c>
      <c r="D1819" t="s">
        <v>1778</v>
      </c>
      <c r="E1819" t="s">
        <v>487</v>
      </c>
      <c r="G1819" t="s">
        <v>1844</v>
      </c>
    </row>
    <row r="1820" spans="1:7" x14ac:dyDescent="0.45">
      <c r="A1820" t="s">
        <v>80</v>
      </c>
      <c r="B1820" t="s">
        <v>322</v>
      </c>
      <c r="C1820" t="s">
        <v>488</v>
      </c>
      <c r="D1820" t="s">
        <v>1780</v>
      </c>
      <c r="E1820" t="s">
        <v>487</v>
      </c>
      <c r="G1820" t="s">
        <v>1845</v>
      </c>
    </row>
    <row r="1821" spans="1:7" x14ac:dyDescent="0.45">
      <c r="A1821" t="s">
        <v>80</v>
      </c>
      <c r="B1821" t="s">
        <v>322</v>
      </c>
      <c r="C1821" t="s">
        <v>518</v>
      </c>
      <c r="D1821" t="s">
        <v>1782</v>
      </c>
      <c r="E1821" t="s">
        <v>487</v>
      </c>
      <c r="G1821" t="s">
        <v>1846</v>
      </c>
    </row>
    <row r="1822" spans="1:7" x14ac:dyDescent="0.45">
      <c r="A1822" t="s">
        <v>80</v>
      </c>
      <c r="B1822" t="s">
        <v>322</v>
      </c>
      <c r="C1822" t="s">
        <v>470</v>
      </c>
      <c r="D1822" t="s">
        <v>1725</v>
      </c>
      <c r="E1822" t="s">
        <v>472</v>
      </c>
      <c r="F1822">
        <v>4</v>
      </c>
    </row>
    <row r="1823" spans="1:7" x14ac:dyDescent="0.45">
      <c r="A1823" t="s">
        <v>80</v>
      </c>
      <c r="B1823" t="s">
        <v>322</v>
      </c>
      <c r="C1823" t="s">
        <v>473</v>
      </c>
      <c r="D1823" t="s">
        <v>1771</v>
      </c>
      <c r="E1823" t="s">
        <v>472</v>
      </c>
      <c r="F1823">
        <v>5</v>
      </c>
    </row>
    <row r="1824" spans="1:7" x14ac:dyDescent="0.45">
      <c r="A1824" t="s">
        <v>80</v>
      </c>
      <c r="B1824" t="s">
        <v>322</v>
      </c>
      <c r="C1824" t="s">
        <v>475</v>
      </c>
      <c r="D1824" t="s">
        <v>1772</v>
      </c>
      <c r="E1824" t="s">
        <v>472</v>
      </c>
      <c r="F1824">
        <v>4</v>
      </c>
    </row>
    <row r="1825" spans="1:7" x14ac:dyDescent="0.45">
      <c r="A1825" t="s">
        <v>80</v>
      </c>
      <c r="B1825" t="s">
        <v>322</v>
      </c>
      <c r="C1825" t="s">
        <v>477</v>
      </c>
      <c r="D1825" t="s">
        <v>1773</v>
      </c>
      <c r="E1825" t="s">
        <v>472</v>
      </c>
      <c r="F1825">
        <v>4</v>
      </c>
    </row>
    <row r="1826" spans="1:7" x14ac:dyDescent="0.45">
      <c r="A1826" t="s">
        <v>80</v>
      </c>
      <c r="B1826" t="s">
        <v>322</v>
      </c>
      <c r="C1826" t="s">
        <v>479</v>
      </c>
      <c r="D1826" t="s">
        <v>1774</v>
      </c>
      <c r="E1826" t="s">
        <v>472</v>
      </c>
      <c r="F1826">
        <v>4</v>
      </c>
    </row>
    <row r="1827" spans="1:7" x14ac:dyDescent="0.45">
      <c r="A1827" t="s">
        <v>80</v>
      </c>
      <c r="B1827" t="s">
        <v>322</v>
      </c>
      <c r="C1827" t="s">
        <v>481</v>
      </c>
      <c r="D1827" t="s">
        <v>1775</v>
      </c>
      <c r="E1827" t="s">
        <v>472</v>
      </c>
      <c r="F1827">
        <v>5</v>
      </c>
    </row>
    <row r="1828" spans="1:7" x14ac:dyDescent="0.45">
      <c r="A1828" t="s">
        <v>80</v>
      </c>
      <c r="B1828" t="s">
        <v>322</v>
      </c>
      <c r="C1828" t="s">
        <v>483</v>
      </c>
      <c r="D1828" t="s">
        <v>1776</v>
      </c>
      <c r="E1828" t="s">
        <v>487</v>
      </c>
      <c r="G1828" t="s">
        <v>1847</v>
      </c>
    </row>
    <row r="1829" spans="1:7" x14ac:dyDescent="0.45">
      <c r="A1829" t="s">
        <v>80</v>
      </c>
      <c r="B1829" t="s">
        <v>322</v>
      </c>
      <c r="C1829" t="s">
        <v>485</v>
      </c>
      <c r="D1829" t="s">
        <v>1778</v>
      </c>
      <c r="E1829" t="s">
        <v>487</v>
      </c>
      <c r="G1829" t="s">
        <v>1848</v>
      </c>
    </row>
    <row r="1830" spans="1:7" x14ac:dyDescent="0.45">
      <c r="A1830" t="s">
        <v>80</v>
      </c>
      <c r="B1830" t="s">
        <v>322</v>
      </c>
      <c r="C1830" t="s">
        <v>488</v>
      </c>
      <c r="D1830" t="s">
        <v>1780</v>
      </c>
      <c r="E1830" t="s">
        <v>487</v>
      </c>
      <c r="G1830" t="s">
        <v>1530</v>
      </c>
    </row>
    <row r="1831" spans="1:7" x14ac:dyDescent="0.45">
      <c r="A1831" t="s">
        <v>80</v>
      </c>
      <c r="B1831" t="s">
        <v>322</v>
      </c>
      <c r="C1831" t="s">
        <v>518</v>
      </c>
      <c r="D1831" t="s">
        <v>1782</v>
      </c>
      <c r="E1831" t="s">
        <v>487</v>
      </c>
      <c r="G1831" t="s">
        <v>1530</v>
      </c>
    </row>
    <row r="1832" spans="1:7" x14ac:dyDescent="0.45">
      <c r="A1832" t="s">
        <v>80</v>
      </c>
      <c r="B1832" t="s">
        <v>322</v>
      </c>
      <c r="C1832" t="s">
        <v>470</v>
      </c>
      <c r="D1832" t="s">
        <v>1725</v>
      </c>
      <c r="E1832" t="s">
        <v>472</v>
      </c>
      <c r="F1832">
        <v>5</v>
      </c>
    </row>
    <row r="1833" spans="1:7" x14ac:dyDescent="0.45">
      <c r="A1833" t="s">
        <v>80</v>
      </c>
      <c r="B1833" t="s">
        <v>322</v>
      </c>
      <c r="C1833" t="s">
        <v>473</v>
      </c>
      <c r="D1833" t="s">
        <v>1771</v>
      </c>
      <c r="E1833" t="s">
        <v>472</v>
      </c>
      <c r="F1833">
        <v>5</v>
      </c>
    </row>
    <row r="1834" spans="1:7" x14ac:dyDescent="0.45">
      <c r="A1834" t="s">
        <v>80</v>
      </c>
      <c r="B1834" t="s">
        <v>322</v>
      </c>
      <c r="C1834" t="s">
        <v>475</v>
      </c>
      <c r="D1834" t="s">
        <v>1772</v>
      </c>
      <c r="E1834" t="s">
        <v>472</v>
      </c>
      <c r="F1834">
        <v>5</v>
      </c>
    </row>
    <row r="1835" spans="1:7" x14ac:dyDescent="0.45">
      <c r="A1835" t="s">
        <v>80</v>
      </c>
      <c r="B1835" t="s">
        <v>322</v>
      </c>
      <c r="C1835" t="s">
        <v>477</v>
      </c>
      <c r="D1835" t="s">
        <v>1773</v>
      </c>
      <c r="E1835" t="s">
        <v>472</v>
      </c>
      <c r="F1835">
        <v>5</v>
      </c>
    </row>
    <row r="1836" spans="1:7" x14ac:dyDescent="0.45">
      <c r="A1836" t="s">
        <v>80</v>
      </c>
      <c r="B1836" t="s">
        <v>322</v>
      </c>
      <c r="C1836" t="s">
        <v>479</v>
      </c>
      <c r="D1836" t="s">
        <v>1774</v>
      </c>
      <c r="E1836" t="s">
        <v>472</v>
      </c>
      <c r="F1836">
        <v>5</v>
      </c>
    </row>
    <row r="1837" spans="1:7" x14ac:dyDescent="0.45">
      <c r="A1837" t="s">
        <v>80</v>
      </c>
      <c r="B1837" t="s">
        <v>322</v>
      </c>
      <c r="C1837" t="s">
        <v>481</v>
      </c>
      <c r="D1837" t="s">
        <v>1775</v>
      </c>
      <c r="E1837" t="s">
        <v>472</v>
      </c>
      <c r="F1837">
        <v>5</v>
      </c>
    </row>
    <row r="1838" spans="1:7" x14ac:dyDescent="0.45">
      <c r="A1838" t="s">
        <v>80</v>
      </c>
      <c r="B1838" t="s">
        <v>322</v>
      </c>
      <c r="C1838" t="s">
        <v>483</v>
      </c>
      <c r="D1838" t="s">
        <v>1776</v>
      </c>
      <c r="E1838" t="s">
        <v>487</v>
      </c>
      <c r="G1838" t="s">
        <v>1849</v>
      </c>
    </row>
    <row r="1839" spans="1:7" x14ac:dyDescent="0.45">
      <c r="A1839" t="s">
        <v>80</v>
      </c>
      <c r="B1839" t="s">
        <v>322</v>
      </c>
      <c r="C1839" t="s">
        <v>485</v>
      </c>
      <c r="D1839" t="s">
        <v>1778</v>
      </c>
      <c r="E1839" t="s">
        <v>487</v>
      </c>
      <c r="G1839" t="s">
        <v>1850</v>
      </c>
    </row>
    <row r="1840" spans="1:7" x14ac:dyDescent="0.45">
      <c r="A1840" t="s">
        <v>80</v>
      </c>
      <c r="B1840" t="s">
        <v>322</v>
      </c>
      <c r="C1840" t="s">
        <v>488</v>
      </c>
      <c r="D1840" t="s">
        <v>1780</v>
      </c>
      <c r="E1840" t="s">
        <v>487</v>
      </c>
      <c r="G1840" t="s">
        <v>1851</v>
      </c>
    </row>
    <row r="1841" spans="1:7" x14ac:dyDescent="0.45">
      <c r="A1841" t="s">
        <v>80</v>
      </c>
      <c r="B1841" t="s">
        <v>322</v>
      </c>
      <c r="C1841" t="s">
        <v>518</v>
      </c>
      <c r="D1841" t="s">
        <v>1782</v>
      </c>
      <c r="E1841" t="s">
        <v>487</v>
      </c>
      <c r="G1841" t="s">
        <v>1852</v>
      </c>
    </row>
    <row r="1842" spans="1:7" x14ac:dyDescent="0.45">
      <c r="A1842" t="s">
        <v>80</v>
      </c>
      <c r="B1842" t="s">
        <v>107</v>
      </c>
      <c r="C1842" t="s">
        <v>470</v>
      </c>
      <c r="D1842" t="s">
        <v>1725</v>
      </c>
      <c r="E1842" t="s">
        <v>472</v>
      </c>
      <c r="F1842">
        <v>4</v>
      </c>
    </row>
    <row r="1843" spans="1:7" x14ac:dyDescent="0.45">
      <c r="A1843" t="s">
        <v>80</v>
      </c>
      <c r="B1843" t="s">
        <v>107</v>
      </c>
      <c r="C1843" t="s">
        <v>473</v>
      </c>
      <c r="D1843" t="s">
        <v>1771</v>
      </c>
      <c r="E1843" t="s">
        <v>472</v>
      </c>
      <c r="F1843">
        <v>4</v>
      </c>
    </row>
    <row r="1844" spans="1:7" x14ac:dyDescent="0.45">
      <c r="A1844" t="s">
        <v>80</v>
      </c>
      <c r="B1844" t="s">
        <v>107</v>
      </c>
      <c r="C1844" t="s">
        <v>475</v>
      </c>
      <c r="D1844" t="s">
        <v>1772</v>
      </c>
      <c r="E1844" t="s">
        <v>472</v>
      </c>
      <c r="F1844">
        <v>4</v>
      </c>
    </row>
    <row r="1845" spans="1:7" x14ac:dyDescent="0.45">
      <c r="A1845" t="s">
        <v>80</v>
      </c>
      <c r="B1845" t="s">
        <v>107</v>
      </c>
      <c r="C1845" t="s">
        <v>477</v>
      </c>
      <c r="D1845" t="s">
        <v>1773</v>
      </c>
      <c r="E1845" t="s">
        <v>472</v>
      </c>
      <c r="F1845">
        <v>4</v>
      </c>
    </row>
    <row r="1846" spans="1:7" x14ac:dyDescent="0.45">
      <c r="A1846" t="s">
        <v>80</v>
      </c>
      <c r="B1846" t="s">
        <v>107</v>
      </c>
      <c r="C1846" t="s">
        <v>479</v>
      </c>
      <c r="D1846" t="s">
        <v>1774</v>
      </c>
      <c r="E1846" t="s">
        <v>472</v>
      </c>
      <c r="F1846">
        <v>4</v>
      </c>
    </row>
    <row r="1847" spans="1:7" x14ac:dyDescent="0.45">
      <c r="A1847" t="s">
        <v>80</v>
      </c>
      <c r="B1847" t="s">
        <v>107</v>
      </c>
      <c r="C1847" t="s">
        <v>481</v>
      </c>
      <c r="D1847" t="s">
        <v>1775</v>
      </c>
      <c r="E1847" t="s">
        <v>472</v>
      </c>
      <c r="F1847">
        <v>4</v>
      </c>
    </row>
    <row r="1848" spans="1:7" x14ac:dyDescent="0.45">
      <c r="A1848" t="s">
        <v>80</v>
      </c>
      <c r="B1848" t="s">
        <v>107</v>
      </c>
      <c r="C1848" t="s">
        <v>483</v>
      </c>
      <c r="D1848" t="s">
        <v>1776</v>
      </c>
      <c r="E1848" t="s">
        <v>487</v>
      </c>
    </row>
    <row r="1849" spans="1:7" x14ac:dyDescent="0.45">
      <c r="A1849" t="s">
        <v>80</v>
      </c>
      <c r="B1849" t="s">
        <v>107</v>
      </c>
      <c r="C1849" t="s">
        <v>485</v>
      </c>
      <c r="D1849" t="s">
        <v>1778</v>
      </c>
      <c r="E1849" t="s">
        <v>487</v>
      </c>
    </row>
    <row r="1850" spans="1:7" x14ac:dyDescent="0.45">
      <c r="A1850" t="s">
        <v>80</v>
      </c>
      <c r="B1850" t="s">
        <v>107</v>
      </c>
      <c r="C1850" t="s">
        <v>488</v>
      </c>
      <c r="D1850" t="s">
        <v>1780</v>
      </c>
      <c r="E1850" t="s">
        <v>487</v>
      </c>
    </row>
    <row r="1851" spans="1:7" x14ac:dyDescent="0.45">
      <c r="A1851" t="s">
        <v>80</v>
      </c>
      <c r="B1851" t="s">
        <v>107</v>
      </c>
      <c r="C1851" t="s">
        <v>518</v>
      </c>
      <c r="D1851" t="s">
        <v>1782</v>
      </c>
      <c r="E1851" t="s">
        <v>487</v>
      </c>
    </row>
    <row r="1852" spans="1:7" x14ac:dyDescent="0.45">
      <c r="A1852" t="s">
        <v>80</v>
      </c>
      <c r="B1852" t="s">
        <v>143</v>
      </c>
      <c r="C1852" t="s">
        <v>470</v>
      </c>
      <c r="D1852" t="s">
        <v>1725</v>
      </c>
      <c r="E1852" t="s">
        <v>472</v>
      </c>
      <c r="F1852">
        <v>5</v>
      </c>
    </row>
    <row r="1853" spans="1:7" x14ac:dyDescent="0.45">
      <c r="A1853" t="s">
        <v>80</v>
      </c>
      <c r="B1853" t="s">
        <v>143</v>
      </c>
      <c r="C1853" t="s">
        <v>473</v>
      </c>
      <c r="D1853" t="s">
        <v>1771</v>
      </c>
      <c r="E1853" t="s">
        <v>472</v>
      </c>
      <c r="F1853">
        <v>5</v>
      </c>
    </row>
    <row r="1854" spans="1:7" x14ac:dyDescent="0.45">
      <c r="A1854" t="s">
        <v>80</v>
      </c>
      <c r="B1854" t="s">
        <v>143</v>
      </c>
      <c r="C1854" t="s">
        <v>475</v>
      </c>
      <c r="D1854" t="s">
        <v>1772</v>
      </c>
      <c r="E1854" t="s">
        <v>472</v>
      </c>
      <c r="F1854">
        <v>5</v>
      </c>
    </row>
    <row r="1855" spans="1:7" x14ac:dyDescent="0.45">
      <c r="A1855" t="s">
        <v>80</v>
      </c>
      <c r="B1855" t="s">
        <v>143</v>
      </c>
      <c r="C1855" t="s">
        <v>477</v>
      </c>
      <c r="D1855" t="s">
        <v>1773</v>
      </c>
      <c r="E1855" t="s">
        <v>472</v>
      </c>
      <c r="F1855">
        <v>5</v>
      </c>
    </row>
    <row r="1856" spans="1:7" x14ac:dyDescent="0.45">
      <c r="A1856" t="s">
        <v>80</v>
      </c>
      <c r="B1856" t="s">
        <v>143</v>
      </c>
      <c r="C1856" t="s">
        <v>479</v>
      </c>
      <c r="D1856" t="s">
        <v>1774</v>
      </c>
      <c r="E1856" t="s">
        <v>472</v>
      </c>
      <c r="F1856">
        <v>5</v>
      </c>
    </row>
    <row r="1857" spans="1:7" x14ac:dyDescent="0.45">
      <c r="A1857" t="s">
        <v>80</v>
      </c>
      <c r="B1857" t="s">
        <v>143</v>
      </c>
      <c r="C1857" t="s">
        <v>481</v>
      </c>
      <c r="D1857" t="s">
        <v>1775</v>
      </c>
      <c r="E1857" t="s">
        <v>472</v>
      </c>
      <c r="F1857">
        <v>5</v>
      </c>
    </row>
    <row r="1858" spans="1:7" x14ac:dyDescent="0.45">
      <c r="A1858" t="s">
        <v>80</v>
      </c>
      <c r="B1858" t="s">
        <v>143</v>
      </c>
      <c r="C1858" t="s">
        <v>483</v>
      </c>
      <c r="D1858" t="s">
        <v>1776</v>
      </c>
      <c r="E1858" t="s">
        <v>487</v>
      </c>
      <c r="G1858" t="s">
        <v>1853</v>
      </c>
    </row>
    <row r="1859" spans="1:7" x14ac:dyDescent="0.45">
      <c r="A1859" t="s">
        <v>80</v>
      </c>
      <c r="B1859" t="s">
        <v>143</v>
      </c>
      <c r="C1859" t="s">
        <v>485</v>
      </c>
      <c r="D1859" t="s">
        <v>1778</v>
      </c>
      <c r="E1859" t="s">
        <v>487</v>
      </c>
      <c r="G1859" t="s">
        <v>1854</v>
      </c>
    </row>
    <row r="1860" spans="1:7" x14ac:dyDescent="0.45">
      <c r="A1860" t="s">
        <v>80</v>
      </c>
      <c r="B1860" t="s">
        <v>143</v>
      </c>
      <c r="C1860" t="s">
        <v>488</v>
      </c>
      <c r="D1860" t="s">
        <v>1780</v>
      </c>
      <c r="E1860" t="s">
        <v>487</v>
      </c>
      <c r="G1860" t="s">
        <v>1855</v>
      </c>
    </row>
    <row r="1861" spans="1:7" x14ac:dyDescent="0.45">
      <c r="A1861" t="s">
        <v>80</v>
      </c>
      <c r="B1861" t="s">
        <v>143</v>
      </c>
      <c r="C1861" t="s">
        <v>518</v>
      </c>
      <c r="D1861" t="s">
        <v>1782</v>
      </c>
      <c r="E1861" t="s">
        <v>487</v>
      </c>
      <c r="G1861" t="s">
        <v>1856</v>
      </c>
    </row>
    <row r="1862" spans="1:7" x14ac:dyDescent="0.45">
      <c r="A1862" t="s">
        <v>80</v>
      </c>
      <c r="B1862" t="s">
        <v>351</v>
      </c>
      <c r="C1862" t="s">
        <v>470</v>
      </c>
      <c r="D1862" t="s">
        <v>1725</v>
      </c>
      <c r="E1862" t="s">
        <v>472</v>
      </c>
      <c r="F1862">
        <v>4</v>
      </c>
    </row>
    <row r="1863" spans="1:7" x14ac:dyDescent="0.45">
      <c r="A1863" t="s">
        <v>80</v>
      </c>
      <c r="B1863" t="s">
        <v>351</v>
      </c>
      <c r="C1863" t="s">
        <v>473</v>
      </c>
      <c r="D1863" t="s">
        <v>1771</v>
      </c>
      <c r="E1863" t="s">
        <v>472</v>
      </c>
      <c r="F1863">
        <v>3</v>
      </c>
    </row>
    <row r="1864" spans="1:7" x14ac:dyDescent="0.45">
      <c r="A1864" t="s">
        <v>80</v>
      </c>
      <c r="B1864" t="s">
        <v>351</v>
      </c>
      <c r="C1864" t="s">
        <v>475</v>
      </c>
      <c r="D1864" t="s">
        <v>1772</v>
      </c>
      <c r="E1864" t="s">
        <v>472</v>
      </c>
      <c r="F1864">
        <v>4</v>
      </c>
    </row>
    <row r="1865" spans="1:7" x14ac:dyDescent="0.45">
      <c r="A1865" t="s">
        <v>80</v>
      </c>
      <c r="B1865" t="s">
        <v>351</v>
      </c>
      <c r="C1865" t="s">
        <v>477</v>
      </c>
      <c r="D1865" t="s">
        <v>1773</v>
      </c>
      <c r="E1865" t="s">
        <v>472</v>
      </c>
      <c r="F1865">
        <v>3</v>
      </c>
    </row>
    <row r="1866" spans="1:7" x14ac:dyDescent="0.45">
      <c r="A1866" t="s">
        <v>80</v>
      </c>
      <c r="B1866" t="s">
        <v>351</v>
      </c>
      <c r="C1866" t="s">
        <v>479</v>
      </c>
      <c r="D1866" t="s">
        <v>1774</v>
      </c>
      <c r="E1866" t="s">
        <v>472</v>
      </c>
      <c r="F1866">
        <v>3</v>
      </c>
    </row>
    <row r="1867" spans="1:7" x14ac:dyDescent="0.45">
      <c r="A1867" t="s">
        <v>80</v>
      </c>
      <c r="B1867" t="s">
        <v>351</v>
      </c>
      <c r="C1867" t="s">
        <v>481</v>
      </c>
      <c r="D1867" t="s">
        <v>1775</v>
      </c>
      <c r="E1867" t="s">
        <v>472</v>
      </c>
      <c r="F1867">
        <v>4</v>
      </c>
    </row>
    <row r="1868" spans="1:7" x14ac:dyDescent="0.45">
      <c r="A1868" t="s">
        <v>80</v>
      </c>
      <c r="B1868" t="s">
        <v>351</v>
      </c>
      <c r="C1868" t="s">
        <v>483</v>
      </c>
      <c r="D1868" t="s">
        <v>1776</v>
      </c>
      <c r="E1868" t="s">
        <v>487</v>
      </c>
      <c r="G1868" t="s">
        <v>1857</v>
      </c>
    </row>
    <row r="1869" spans="1:7" x14ac:dyDescent="0.45">
      <c r="A1869" t="s">
        <v>80</v>
      </c>
      <c r="B1869" t="s">
        <v>351</v>
      </c>
      <c r="C1869" t="s">
        <v>485</v>
      </c>
      <c r="D1869" t="s">
        <v>1778</v>
      </c>
      <c r="E1869" t="s">
        <v>487</v>
      </c>
      <c r="G1869" t="s">
        <v>1858</v>
      </c>
    </row>
    <row r="1870" spans="1:7" x14ac:dyDescent="0.45">
      <c r="A1870" t="s">
        <v>80</v>
      </c>
      <c r="B1870" t="s">
        <v>351</v>
      </c>
      <c r="C1870" t="s">
        <v>488</v>
      </c>
      <c r="D1870" t="s">
        <v>1780</v>
      </c>
      <c r="E1870" t="s">
        <v>487</v>
      </c>
      <c r="G1870" t="s">
        <v>1859</v>
      </c>
    </row>
    <row r="1871" spans="1:7" x14ac:dyDescent="0.45">
      <c r="A1871" t="s">
        <v>80</v>
      </c>
      <c r="B1871" t="s">
        <v>351</v>
      </c>
      <c r="C1871" t="s">
        <v>518</v>
      </c>
      <c r="D1871" t="s">
        <v>1782</v>
      </c>
      <c r="E1871" t="s">
        <v>487</v>
      </c>
      <c r="G1871" t="s">
        <v>1860</v>
      </c>
    </row>
    <row r="1872" spans="1:7" x14ac:dyDescent="0.45">
      <c r="A1872" t="s">
        <v>80</v>
      </c>
      <c r="B1872" t="s">
        <v>322</v>
      </c>
      <c r="C1872" t="s">
        <v>470</v>
      </c>
      <c r="D1872" t="s">
        <v>1725</v>
      </c>
      <c r="E1872" t="s">
        <v>472</v>
      </c>
      <c r="F1872">
        <v>4</v>
      </c>
    </row>
    <row r="1873" spans="1:7" x14ac:dyDescent="0.45">
      <c r="A1873" t="s">
        <v>80</v>
      </c>
      <c r="B1873" t="s">
        <v>322</v>
      </c>
      <c r="C1873" t="s">
        <v>473</v>
      </c>
      <c r="D1873" t="s">
        <v>1771</v>
      </c>
      <c r="E1873" t="s">
        <v>472</v>
      </c>
      <c r="F1873">
        <v>4</v>
      </c>
    </row>
    <row r="1874" spans="1:7" x14ac:dyDescent="0.45">
      <c r="A1874" t="s">
        <v>80</v>
      </c>
      <c r="B1874" t="s">
        <v>322</v>
      </c>
      <c r="C1874" t="s">
        <v>475</v>
      </c>
      <c r="D1874" t="s">
        <v>1772</v>
      </c>
      <c r="E1874" t="s">
        <v>472</v>
      </c>
      <c r="F1874">
        <v>3</v>
      </c>
    </row>
    <row r="1875" spans="1:7" x14ac:dyDescent="0.45">
      <c r="A1875" t="s">
        <v>80</v>
      </c>
      <c r="B1875" t="s">
        <v>322</v>
      </c>
      <c r="C1875" t="s">
        <v>477</v>
      </c>
      <c r="D1875" t="s">
        <v>1773</v>
      </c>
      <c r="E1875" t="s">
        <v>472</v>
      </c>
      <c r="F1875">
        <v>3</v>
      </c>
    </row>
    <row r="1876" spans="1:7" x14ac:dyDescent="0.45">
      <c r="A1876" t="s">
        <v>80</v>
      </c>
      <c r="B1876" t="s">
        <v>322</v>
      </c>
      <c r="C1876" t="s">
        <v>479</v>
      </c>
      <c r="D1876" t="s">
        <v>1774</v>
      </c>
      <c r="E1876" t="s">
        <v>472</v>
      </c>
      <c r="F1876">
        <v>4</v>
      </c>
    </row>
    <row r="1877" spans="1:7" x14ac:dyDescent="0.45">
      <c r="A1877" t="s">
        <v>80</v>
      </c>
      <c r="B1877" t="s">
        <v>322</v>
      </c>
      <c r="C1877" t="s">
        <v>481</v>
      </c>
      <c r="D1877" t="s">
        <v>1775</v>
      </c>
      <c r="E1877" t="s">
        <v>472</v>
      </c>
      <c r="F1877">
        <v>4</v>
      </c>
    </row>
    <row r="1878" spans="1:7" x14ac:dyDescent="0.45">
      <c r="A1878" t="s">
        <v>80</v>
      </c>
      <c r="B1878" t="s">
        <v>143</v>
      </c>
      <c r="C1878" t="s">
        <v>470</v>
      </c>
      <c r="D1878" t="s">
        <v>1725</v>
      </c>
      <c r="E1878" t="s">
        <v>472</v>
      </c>
      <c r="F1878">
        <v>4</v>
      </c>
    </row>
    <row r="1879" spans="1:7" x14ac:dyDescent="0.45">
      <c r="A1879" t="s">
        <v>80</v>
      </c>
      <c r="B1879" t="s">
        <v>143</v>
      </c>
      <c r="C1879" t="s">
        <v>473</v>
      </c>
      <c r="D1879" t="s">
        <v>1771</v>
      </c>
      <c r="E1879" t="s">
        <v>472</v>
      </c>
      <c r="F1879">
        <v>4</v>
      </c>
    </row>
    <row r="1880" spans="1:7" x14ac:dyDescent="0.45">
      <c r="A1880" t="s">
        <v>80</v>
      </c>
      <c r="B1880" t="s">
        <v>143</v>
      </c>
      <c r="C1880" t="s">
        <v>475</v>
      </c>
      <c r="D1880" t="s">
        <v>1772</v>
      </c>
      <c r="E1880" t="s">
        <v>472</v>
      </c>
      <c r="F1880">
        <v>4</v>
      </c>
    </row>
    <row r="1881" spans="1:7" x14ac:dyDescent="0.45">
      <c r="A1881" t="s">
        <v>80</v>
      </c>
      <c r="B1881" t="s">
        <v>143</v>
      </c>
      <c r="C1881" t="s">
        <v>477</v>
      </c>
      <c r="D1881" t="s">
        <v>1773</v>
      </c>
      <c r="E1881" t="s">
        <v>472</v>
      </c>
      <c r="F1881">
        <v>4</v>
      </c>
    </row>
    <row r="1882" spans="1:7" x14ac:dyDescent="0.45">
      <c r="A1882" t="s">
        <v>80</v>
      </c>
      <c r="B1882" t="s">
        <v>143</v>
      </c>
      <c r="C1882" t="s">
        <v>479</v>
      </c>
      <c r="D1882" t="s">
        <v>1774</v>
      </c>
      <c r="E1882" t="s">
        <v>472</v>
      </c>
      <c r="F1882">
        <v>4</v>
      </c>
    </row>
    <row r="1883" spans="1:7" x14ac:dyDescent="0.45">
      <c r="A1883" t="s">
        <v>80</v>
      </c>
      <c r="B1883" t="s">
        <v>143</v>
      </c>
      <c r="C1883" t="s">
        <v>481</v>
      </c>
      <c r="D1883" t="s">
        <v>1775</v>
      </c>
      <c r="E1883" t="s">
        <v>472</v>
      </c>
      <c r="F1883">
        <v>4</v>
      </c>
    </row>
    <row r="1884" spans="1:7" x14ac:dyDescent="0.45">
      <c r="A1884" t="s">
        <v>80</v>
      </c>
      <c r="B1884" t="s">
        <v>143</v>
      </c>
      <c r="C1884" t="s">
        <v>483</v>
      </c>
      <c r="D1884" t="s">
        <v>1776</v>
      </c>
      <c r="E1884" t="s">
        <v>487</v>
      </c>
      <c r="G1884" t="s">
        <v>1861</v>
      </c>
    </row>
    <row r="1885" spans="1:7" x14ac:dyDescent="0.45">
      <c r="A1885" t="s">
        <v>80</v>
      </c>
      <c r="B1885" t="s">
        <v>143</v>
      </c>
      <c r="C1885" t="s">
        <v>485</v>
      </c>
      <c r="D1885" t="s">
        <v>1778</v>
      </c>
      <c r="E1885" t="s">
        <v>487</v>
      </c>
      <c r="G1885" t="s">
        <v>1862</v>
      </c>
    </row>
    <row r="1886" spans="1:7" x14ac:dyDescent="0.45">
      <c r="A1886" t="s">
        <v>80</v>
      </c>
      <c r="B1886" t="s">
        <v>143</v>
      </c>
      <c r="C1886" t="s">
        <v>488</v>
      </c>
      <c r="D1886" t="s">
        <v>1780</v>
      </c>
      <c r="E1886" t="s">
        <v>487</v>
      </c>
      <c r="G1886" t="s">
        <v>1863</v>
      </c>
    </row>
    <row r="1887" spans="1:7" x14ac:dyDescent="0.45">
      <c r="A1887" t="s">
        <v>80</v>
      </c>
      <c r="B1887" t="s">
        <v>143</v>
      </c>
      <c r="C1887" t="s">
        <v>518</v>
      </c>
      <c r="D1887" t="s">
        <v>1782</v>
      </c>
      <c r="E1887" t="s">
        <v>487</v>
      </c>
    </row>
    <row r="1888" spans="1:7" x14ac:dyDescent="0.45">
      <c r="A1888" t="s">
        <v>80</v>
      </c>
      <c r="B1888" t="s">
        <v>322</v>
      </c>
      <c r="C1888" t="s">
        <v>470</v>
      </c>
      <c r="D1888" t="s">
        <v>1725</v>
      </c>
      <c r="E1888" t="s">
        <v>472</v>
      </c>
      <c r="F1888">
        <v>5</v>
      </c>
    </row>
    <row r="1889" spans="1:7" x14ac:dyDescent="0.45">
      <c r="A1889" t="s">
        <v>80</v>
      </c>
      <c r="B1889" t="s">
        <v>322</v>
      </c>
      <c r="C1889" t="s">
        <v>473</v>
      </c>
      <c r="D1889" t="s">
        <v>1771</v>
      </c>
      <c r="E1889" t="s">
        <v>472</v>
      </c>
      <c r="F1889">
        <v>5</v>
      </c>
    </row>
    <row r="1890" spans="1:7" x14ac:dyDescent="0.45">
      <c r="A1890" t="s">
        <v>80</v>
      </c>
      <c r="B1890" t="s">
        <v>322</v>
      </c>
      <c r="C1890" t="s">
        <v>475</v>
      </c>
      <c r="D1890" t="s">
        <v>1772</v>
      </c>
      <c r="E1890" t="s">
        <v>472</v>
      </c>
      <c r="F1890">
        <v>5</v>
      </c>
    </row>
    <row r="1891" spans="1:7" x14ac:dyDescent="0.45">
      <c r="A1891" t="s">
        <v>80</v>
      </c>
      <c r="B1891" t="s">
        <v>322</v>
      </c>
      <c r="C1891" t="s">
        <v>477</v>
      </c>
      <c r="D1891" t="s">
        <v>1773</v>
      </c>
      <c r="E1891" t="s">
        <v>472</v>
      </c>
      <c r="F1891">
        <v>5</v>
      </c>
    </row>
    <row r="1892" spans="1:7" x14ac:dyDescent="0.45">
      <c r="A1892" t="s">
        <v>80</v>
      </c>
      <c r="B1892" t="s">
        <v>322</v>
      </c>
      <c r="C1892" t="s">
        <v>479</v>
      </c>
      <c r="D1892" t="s">
        <v>1774</v>
      </c>
      <c r="E1892" t="s">
        <v>472</v>
      </c>
      <c r="F1892">
        <v>5</v>
      </c>
    </row>
    <row r="1893" spans="1:7" x14ac:dyDescent="0.45">
      <c r="A1893" t="s">
        <v>80</v>
      </c>
      <c r="B1893" t="s">
        <v>322</v>
      </c>
      <c r="C1893" t="s">
        <v>481</v>
      </c>
      <c r="D1893" t="s">
        <v>1775</v>
      </c>
      <c r="E1893" t="s">
        <v>472</v>
      </c>
      <c r="F1893">
        <v>5</v>
      </c>
    </row>
    <row r="1894" spans="1:7" x14ac:dyDescent="0.45">
      <c r="A1894" t="s">
        <v>80</v>
      </c>
      <c r="B1894" t="s">
        <v>322</v>
      </c>
      <c r="C1894" t="s">
        <v>483</v>
      </c>
      <c r="D1894" t="s">
        <v>1776</v>
      </c>
      <c r="E1894" t="s">
        <v>487</v>
      </c>
      <c r="G1894" t="s">
        <v>1864</v>
      </c>
    </row>
    <row r="1895" spans="1:7" x14ac:dyDescent="0.45">
      <c r="A1895" t="s">
        <v>80</v>
      </c>
      <c r="B1895" t="s">
        <v>322</v>
      </c>
      <c r="C1895" t="s">
        <v>485</v>
      </c>
      <c r="D1895" t="s">
        <v>1778</v>
      </c>
      <c r="E1895" t="s">
        <v>487</v>
      </c>
      <c r="G1895" t="s">
        <v>1865</v>
      </c>
    </row>
    <row r="1896" spans="1:7" x14ac:dyDescent="0.45">
      <c r="A1896" t="s">
        <v>80</v>
      </c>
      <c r="B1896" t="s">
        <v>322</v>
      </c>
      <c r="C1896" t="s">
        <v>488</v>
      </c>
      <c r="D1896" t="s">
        <v>1780</v>
      </c>
      <c r="E1896" t="s">
        <v>487</v>
      </c>
      <c r="G1896" t="s">
        <v>1866</v>
      </c>
    </row>
    <row r="1897" spans="1:7" x14ac:dyDescent="0.45">
      <c r="A1897" t="s">
        <v>80</v>
      </c>
      <c r="B1897" t="s">
        <v>322</v>
      </c>
      <c r="C1897" t="s">
        <v>518</v>
      </c>
      <c r="D1897" t="s">
        <v>1782</v>
      </c>
      <c r="E1897" t="s">
        <v>487</v>
      </c>
      <c r="G1897" t="s">
        <v>491</v>
      </c>
    </row>
    <row r="1898" spans="1:7" x14ac:dyDescent="0.45">
      <c r="A1898" t="s">
        <v>80</v>
      </c>
      <c r="B1898" t="s">
        <v>322</v>
      </c>
      <c r="C1898" t="s">
        <v>470</v>
      </c>
      <c r="D1898" t="s">
        <v>1725</v>
      </c>
      <c r="E1898" t="s">
        <v>472</v>
      </c>
      <c r="F1898">
        <v>4</v>
      </c>
    </row>
    <row r="1899" spans="1:7" x14ac:dyDescent="0.45">
      <c r="A1899" t="s">
        <v>80</v>
      </c>
      <c r="B1899" t="s">
        <v>322</v>
      </c>
      <c r="C1899" t="s">
        <v>473</v>
      </c>
      <c r="D1899" t="s">
        <v>1771</v>
      </c>
      <c r="E1899" t="s">
        <v>472</v>
      </c>
      <c r="F1899">
        <v>3</v>
      </c>
    </row>
    <row r="1900" spans="1:7" x14ac:dyDescent="0.45">
      <c r="A1900" t="s">
        <v>80</v>
      </c>
      <c r="B1900" t="s">
        <v>322</v>
      </c>
      <c r="C1900" t="s">
        <v>475</v>
      </c>
      <c r="D1900" t="s">
        <v>1772</v>
      </c>
      <c r="E1900" t="s">
        <v>472</v>
      </c>
      <c r="F1900">
        <v>4</v>
      </c>
    </row>
    <row r="1901" spans="1:7" x14ac:dyDescent="0.45">
      <c r="A1901" t="s">
        <v>80</v>
      </c>
      <c r="B1901" t="s">
        <v>322</v>
      </c>
      <c r="C1901" t="s">
        <v>477</v>
      </c>
      <c r="D1901" t="s">
        <v>1773</v>
      </c>
      <c r="E1901" t="s">
        <v>472</v>
      </c>
      <c r="F1901">
        <v>4</v>
      </c>
    </row>
    <row r="1902" spans="1:7" x14ac:dyDescent="0.45">
      <c r="A1902" t="s">
        <v>80</v>
      </c>
      <c r="B1902" t="s">
        <v>322</v>
      </c>
      <c r="C1902" t="s">
        <v>479</v>
      </c>
      <c r="D1902" t="s">
        <v>1774</v>
      </c>
      <c r="E1902" t="s">
        <v>472</v>
      </c>
      <c r="F1902">
        <v>4</v>
      </c>
    </row>
    <row r="1903" spans="1:7" x14ac:dyDescent="0.45">
      <c r="A1903" t="s">
        <v>80</v>
      </c>
      <c r="B1903" t="s">
        <v>322</v>
      </c>
      <c r="C1903" t="s">
        <v>481</v>
      </c>
      <c r="D1903" t="s">
        <v>1775</v>
      </c>
      <c r="E1903" t="s">
        <v>472</v>
      </c>
      <c r="F1903">
        <v>4</v>
      </c>
    </row>
    <row r="1904" spans="1:7" x14ac:dyDescent="0.45">
      <c r="A1904" t="s">
        <v>80</v>
      </c>
      <c r="B1904" t="s">
        <v>322</v>
      </c>
      <c r="C1904" t="s">
        <v>483</v>
      </c>
      <c r="D1904" t="s">
        <v>1776</v>
      </c>
      <c r="E1904" t="s">
        <v>487</v>
      </c>
      <c r="G1904" t="s">
        <v>1867</v>
      </c>
    </row>
    <row r="1905" spans="1:7" x14ac:dyDescent="0.45">
      <c r="A1905" t="s">
        <v>80</v>
      </c>
      <c r="B1905" t="s">
        <v>322</v>
      </c>
      <c r="C1905" t="s">
        <v>485</v>
      </c>
      <c r="D1905" t="s">
        <v>1778</v>
      </c>
      <c r="E1905" t="s">
        <v>487</v>
      </c>
      <c r="G1905" t="s">
        <v>1868</v>
      </c>
    </row>
    <row r="1906" spans="1:7" x14ac:dyDescent="0.45">
      <c r="A1906" t="s">
        <v>80</v>
      </c>
      <c r="B1906" t="s">
        <v>322</v>
      </c>
      <c r="C1906" t="s">
        <v>488</v>
      </c>
      <c r="D1906" t="s">
        <v>1780</v>
      </c>
      <c r="E1906" t="s">
        <v>487</v>
      </c>
      <c r="G1906" t="s">
        <v>1869</v>
      </c>
    </row>
    <row r="1907" spans="1:7" x14ac:dyDescent="0.45">
      <c r="A1907" t="s">
        <v>80</v>
      </c>
      <c r="B1907" t="s">
        <v>322</v>
      </c>
      <c r="C1907" t="s">
        <v>518</v>
      </c>
      <c r="D1907" t="s">
        <v>1782</v>
      </c>
      <c r="E1907" t="s">
        <v>487</v>
      </c>
      <c r="G1907" t="s">
        <v>1870</v>
      </c>
    </row>
    <row r="1908" spans="1:7" x14ac:dyDescent="0.45">
      <c r="A1908" t="s">
        <v>80</v>
      </c>
      <c r="B1908" t="s">
        <v>107</v>
      </c>
      <c r="C1908" t="s">
        <v>470</v>
      </c>
      <c r="D1908" t="s">
        <v>1725</v>
      </c>
      <c r="E1908" t="s">
        <v>472</v>
      </c>
      <c r="F1908">
        <v>5</v>
      </c>
    </row>
    <row r="1909" spans="1:7" x14ac:dyDescent="0.45">
      <c r="A1909" t="s">
        <v>80</v>
      </c>
      <c r="B1909" t="s">
        <v>107</v>
      </c>
      <c r="C1909" t="s">
        <v>473</v>
      </c>
      <c r="D1909" t="s">
        <v>1771</v>
      </c>
      <c r="E1909" t="s">
        <v>472</v>
      </c>
      <c r="F1909">
        <v>5</v>
      </c>
    </row>
    <row r="1910" spans="1:7" x14ac:dyDescent="0.45">
      <c r="A1910" t="s">
        <v>80</v>
      </c>
      <c r="B1910" t="s">
        <v>107</v>
      </c>
      <c r="C1910" t="s">
        <v>475</v>
      </c>
      <c r="D1910" t="s">
        <v>1772</v>
      </c>
      <c r="E1910" t="s">
        <v>472</v>
      </c>
      <c r="F1910">
        <v>4</v>
      </c>
    </row>
    <row r="1911" spans="1:7" x14ac:dyDescent="0.45">
      <c r="A1911" t="s">
        <v>80</v>
      </c>
      <c r="B1911" t="s">
        <v>107</v>
      </c>
      <c r="C1911" t="s">
        <v>477</v>
      </c>
      <c r="D1911" t="s">
        <v>1773</v>
      </c>
      <c r="E1911" t="s">
        <v>472</v>
      </c>
      <c r="F1911">
        <v>4</v>
      </c>
    </row>
    <row r="1912" spans="1:7" x14ac:dyDescent="0.45">
      <c r="A1912" t="s">
        <v>80</v>
      </c>
      <c r="B1912" t="s">
        <v>107</v>
      </c>
      <c r="C1912" t="s">
        <v>479</v>
      </c>
      <c r="D1912" t="s">
        <v>1774</v>
      </c>
      <c r="E1912" t="s">
        <v>472</v>
      </c>
      <c r="F1912">
        <v>5</v>
      </c>
    </row>
    <row r="1913" spans="1:7" x14ac:dyDescent="0.45">
      <c r="A1913" t="s">
        <v>80</v>
      </c>
      <c r="B1913" t="s">
        <v>107</v>
      </c>
      <c r="C1913" t="s">
        <v>481</v>
      </c>
      <c r="D1913" t="s">
        <v>1775</v>
      </c>
      <c r="E1913" t="s">
        <v>472</v>
      </c>
      <c r="F1913">
        <v>5</v>
      </c>
    </row>
    <row r="1914" spans="1:7" x14ac:dyDescent="0.45">
      <c r="A1914" t="s">
        <v>80</v>
      </c>
      <c r="B1914" t="s">
        <v>107</v>
      </c>
      <c r="C1914" t="s">
        <v>483</v>
      </c>
      <c r="D1914" t="s">
        <v>1776</v>
      </c>
      <c r="E1914" t="s">
        <v>487</v>
      </c>
      <c r="G1914" t="s">
        <v>1871</v>
      </c>
    </row>
    <row r="1915" spans="1:7" x14ac:dyDescent="0.45">
      <c r="A1915" t="s">
        <v>80</v>
      </c>
      <c r="B1915" t="s">
        <v>107</v>
      </c>
      <c r="C1915" t="s">
        <v>485</v>
      </c>
      <c r="D1915" t="s">
        <v>1778</v>
      </c>
      <c r="E1915" t="s">
        <v>487</v>
      </c>
      <c r="G1915" t="s">
        <v>1872</v>
      </c>
    </row>
    <row r="1916" spans="1:7" x14ac:dyDescent="0.45">
      <c r="A1916" t="s">
        <v>80</v>
      </c>
      <c r="B1916" t="s">
        <v>107</v>
      </c>
      <c r="C1916" t="s">
        <v>488</v>
      </c>
      <c r="D1916" t="s">
        <v>1780</v>
      </c>
      <c r="E1916" t="s">
        <v>487</v>
      </c>
      <c r="G1916" t="s">
        <v>1873</v>
      </c>
    </row>
    <row r="1917" spans="1:7" x14ac:dyDescent="0.45">
      <c r="A1917" t="s">
        <v>80</v>
      </c>
      <c r="B1917" t="s">
        <v>107</v>
      </c>
      <c r="C1917" t="s">
        <v>518</v>
      </c>
      <c r="D1917" t="s">
        <v>1782</v>
      </c>
      <c r="E1917" t="s">
        <v>487</v>
      </c>
      <c r="G1917" t="s">
        <v>1874</v>
      </c>
    </row>
    <row r="1918" spans="1:7" x14ac:dyDescent="0.45">
      <c r="A1918" t="s">
        <v>80</v>
      </c>
      <c r="B1918" t="s">
        <v>322</v>
      </c>
      <c r="C1918" t="s">
        <v>470</v>
      </c>
      <c r="D1918" t="s">
        <v>1725</v>
      </c>
      <c r="E1918" t="s">
        <v>472</v>
      </c>
      <c r="F1918">
        <v>5</v>
      </c>
    </row>
    <row r="1919" spans="1:7" x14ac:dyDescent="0.45">
      <c r="A1919" t="s">
        <v>80</v>
      </c>
      <c r="B1919" t="s">
        <v>322</v>
      </c>
      <c r="C1919" t="s">
        <v>473</v>
      </c>
      <c r="D1919" t="s">
        <v>1771</v>
      </c>
      <c r="E1919" t="s">
        <v>472</v>
      </c>
      <c r="F1919">
        <v>5</v>
      </c>
    </row>
    <row r="1920" spans="1:7" x14ac:dyDescent="0.45">
      <c r="A1920" t="s">
        <v>80</v>
      </c>
      <c r="B1920" t="s">
        <v>322</v>
      </c>
      <c r="C1920" t="s">
        <v>475</v>
      </c>
      <c r="D1920" t="s">
        <v>1772</v>
      </c>
      <c r="E1920" t="s">
        <v>472</v>
      </c>
      <c r="F1920">
        <v>4</v>
      </c>
    </row>
    <row r="1921" spans="1:7" x14ac:dyDescent="0.45">
      <c r="A1921" t="s">
        <v>80</v>
      </c>
      <c r="B1921" t="s">
        <v>322</v>
      </c>
      <c r="C1921" t="s">
        <v>477</v>
      </c>
      <c r="D1921" t="s">
        <v>1773</v>
      </c>
      <c r="E1921" t="s">
        <v>472</v>
      </c>
      <c r="F1921">
        <v>4</v>
      </c>
    </row>
    <row r="1922" spans="1:7" x14ac:dyDescent="0.45">
      <c r="A1922" t="s">
        <v>80</v>
      </c>
      <c r="B1922" t="s">
        <v>322</v>
      </c>
      <c r="C1922" t="s">
        <v>479</v>
      </c>
      <c r="D1922" t="s">
        <v>1774</v>
      </c>
      <c r="E1922" t="s">
        <v>472</v>
      </c>
      <c r="F1922">
        <v>5</v>
      </c>
    </row>
    <row r="1923" spans="1:7" x14ac:dyDescent="0.45">
      <c r="A1923" t="s">
        <v>80</v>
      </c>
      <c r="B1923" t="s">
        <v>322</v>
      </c>
      <c r="C1923" t="s">
        <v>481</v>
      </c>
      <c r="D1923" t="s">
        <v>1775</v>
      </c>
      <c r="E1923" t="s">
        <v>472</v>
      </c>
      <c r="F1923">
        <v>5</v>
      </c>
    </row>
    <row r="1924" spans="1:7" x14ac:dyDescent="0.45">
      <c r="A1924" t="s">
        <v>80</v>
      </c>
      <c r="B1924" t="s">
        <v>322</v>
      </c>
      <c r="C1924" t="s">
        <v>483</v>
      </c>
      <c r="D1924" t="s">
        <v>1776</v>
      </c>
      <c r="E1924" t="s">
        <v>487</v>
      </c>
      <c r="G1924" t="s">
        <v>1875</v>
      </c>
    </row>
    <row r="1925" spans="1:7" x14ac:dyDescent="0.45">
      <c r="A1925" t="s">
        <v>80</v>
      </c>
      <c r="B1925" t="s">
        <v>322</v>
      </c>
      <c r="C1925" t="s">
        <v>485</v>
      </c>
      <c r="D1925" t="s">
        <v>1778</v>
      </c>
      <c r="E1925" t="s">
        <v>487</v>
      </c>
      <c r="G1925" t="s">
        <v>1876</v>
      </c>
    </row>
    <row r="1926" spans="1:7" x14ac:dyDescent="0.45">
      <c r="A1926" t="s">
        <v>80</v>
      </c>
      <c r="B1926" t="s">
        <v>322</v>
      </c>
      <c r="C1926" t="s">
        <v>488</v>
      </c>
      <c r="D1926" t="s">
        <v>1780</v>
      </c>
      <c r="E1926" t="s">
        <v>487</v>
      </c>
      <c r="G1926" t="s">
        <v>1877</v>
      </c>
    </row>
    <row r="1927" spans="1:7" x14ac:dyDescent="0.45">
      <c r="A1927" t="s">
        <v>80</v>
      </c>
      <c r="B1927" t="s">
        <v>322</v>
      </c>
      <c r="C1927" t="s">
        <v>518</v>
      </c>
      <c r="D1927" t="s">
        <v>1782</v>
      </c>
      <c r="E1927" t="s">
        <v>487</v>
      </c>
      <c r="G1927" t="s">
        <v>1878</v>
      </c>
    </row>
    <row r="1928" spans="1:7" x14ac:dyDescent="0.45">
      <c r="A1928" t="s">
        <v>80</v>
      </c>
      <c r="B1928" t="s">
        <v>322</v>
      </c>
      <c r="C1928" t="s">
        <v>470</v>
      </c>
      <c r="D1928" t="s">
        <v>1725</v>
      </c>
      <c r="E1928" t="s">
        <v>472</v>
      </c>
      <c r="F1928">
        <v>5</v>
      </c>
    </row>
    <row r="1929" spans="1:7" x14ac:dyDescent="0.45">
      <c r="A1929" t="s">
        <v>80</v>
      </c>
      <c r="B1929" t="s">
        <v>322</v>
      </c>
      <c r="C1929" t="s">
        <v>473</v>
      </c>
      <c r="D1929" t="s">
        <v>1771</v>
      </c>
      <c r="E1929" t="s">
        <v>472</v>
      </c>
      <c r="F1929">
        <v>5</v>
      </c>
    </row>
    <row r="1930" spans="1:7" x14ac:dyDescent="0.45">
      <c r="A1930" t="s">
        <v>80</v>
      </c>
      <c r="B1930" t="s">
        <v>322</v>
      </c>
      <c r="C1930" t="s">
        <v>475</v>
      </c>
      <c r="D1930" t="s">
        <v>1772</v>
      </c>
      <c r="E1930" t="s">
        <v>472</v>
      </c>
      <c r="F1930">
        <v>5</v>
      </c>
    </row>
    <row r="1931" spans="1:7" x14ac:dyDescent="0.45">
      <c r="A1931" t="s">
        <v>80</v>
      </c>
      <c r="B1931" t="s">
        <v>322</v>
      </c>
      <c r="C1931" t="s">
        <v>477</v>
      </c>
      <c r="D1931" t="s">
        <v>1773</v>
      </c>
      <c r="E1931" t="s">
        <v>472</v>
      </c>
      <c r="F1931">
        <v>5</v>
      </c>
    </row>
    <row r="1932" spans="1:7" x14ac:dyDescent="0.45">
      <c r="A1932" t="s">
        <v>80</v>
      </c>
      <c r="B1932" t="s">
        <v>322</v>
      </c>
      <c r="C1932" t="s">
        <v>479</v>
      </c>
      <c r="D1932" t="s">
        <v>1774</v>
      </c>
      <c r="E1932" t="s">
        <v>472</v>
      </c>
      <c r="F1932">
        <v>5</v>
      </c>
    </row>
    <row r="1933" spans="1:7" x14ac:dyDescent="0.45">
      <c r="A1933" t="s">
        <v>80</v>
      </c>
      <c r="B1933" t="s">
        <v>322</v>
      </c>
      <c r="C1933" t="s">
        <v>481</v>
      </c>
      <c r="D1933" t="s">
        <v>1775</v>
      </c>
      <c r="E1933" t="s">
        <v>472</v>
      </c>
      <c r="F1933">
        <v>5</v>
      </c>
    </row>
    <row r="1934" spans="1:7" x14ac:dyDescent="0.45">
      <c r="A1934" t="s">
        <v>80</v>
      </c>
      <c r="B1934" t="s">
        <v>322</v>
      </c>
      <c r="C1934" t="s">
        <v>483</v>
      </c>
      <c r="D1934" t="s">
        <v>1776</v>
      </c>
      <c r="E1934" t="s">
        <v>487</v>
      </c>
      <c r="G1934" t="s">
        <v>1879</v>
      </c>
    </row>
    <row r="1935" spans="1:7" x14ac:dyDescent="0.45">
      <c r="A1935" t="s">
        <v>80</v>
      </c>
      <c r="B1935" t="s">
        <v>322</v>
      </c>
      <c r="C1935" t="s">
        <v>485</v>
      </c>
      <c r="D1935" t="s">
        <v>1778</v>
      </c>
      <c r="E1935" t="s">
        <v>487</v>
      </c>
      <c r="G1935" t="s">
        <v>1880</v>
      </c>
    </row>
    <row r="1936" spans="1:7" x14ac:dyDescent="0.45">
      <c r="A1936" t="s">
        <v>80</v>
      </c>
      <c r="B1936" t="s">
        <v>322</v>
      </c>
      <c r="C1936" t="s">
        <v>488</v>
      </c>
      <c r="D1936" t="s">
        <v>1780</v>
      </c>
      <c r="E1936" t="s">
        <v>487</v>
      </c>
      <c r="G1936" t="s">
        <v>491</v>
      </c>
    </row>
    <row r="1937" spans="1:7" x14ac:dyDescent="0.45">
      <c r="A1937" t="s">
        <v>80</v>
      </c>
      <c r="B1937" t="s">
        <v>322</v>
      </c>
      <c r="C1937" t="s">
        <v>518</v>
      </c>
      <c r="D1937" t="s">
        <v>1782</v>
      </c>
      <c r="E1937" t="s">
        <v>487</v>
      </c>
      <c r="G1937" t="s">
        <v>1881</v>
      </c>
    </row>
    <row r="1938" spans="1:7" x14ac:dyDescent="0.45">
      <c r="A1938" t="s">
        <v>80</v>
      </c>
      <c r="B1938" t="s">
        <v>102</v>
      </c>
      <c r="C1938" t="s">
        <v>470</v>
      </c>
      <c r="D1938" t="s">
        <v>1725</v>
      </c>
      <c r="E1938" t="s">
        <v>472</v>
      </c>
      <c r="F1938">
        <v>5</v>
      </c>
    </row>
    <row r="1939" spans="1:7" x14ac:dyDescent="0.45">
      <c r="A1939" t="s">
        <v>80</v>
      </c>
      <c r="B1939" t="s">
        <v>102</v>
      </c>
      <c r="C1939" t="s">
        <v>473</v>
      </c>
      <c r="D1939" t="s">
        <v>1771</v>
      </c>
      <c r="E1939" t="s">
        <v>472</v>
      </c>
      <c r="F1939">
        <v>5</v>
      </c>
    </row>
    <row r="1940" spans="1:7" x14ac:dyDescent="0.45">
      <c r="A1940" t="s">
        <v>80</v>
      </c>
      <c r="B1940" t="s">
        <v>102</v>
      </c>
      <c r="C1940" t="s">
        <v>475</v>
      </c>
      <c r="D1940" t="s">
        <v>1772</v>
      </c>
      <c r="E1940" t="s">
        <v>472</v>
      </c>
      <c r="F1940">
        <v>5</v>
      </c>
    </row>
    <row r="1941" spans="1:7" x14ac:dyDescent="0.45">
      <c r="A1941" t="s">
        <v>80</v>
      </c>
      <c r="B1941" t="s">
        <v>102</v>
      </c>
      <c r="C1941" t="s">
        <v>477</v>
      </c>
      <c r="D1941" t="s">
        <v>1773</v>
      </c>
      <c r="E1941" t="s">
        <v>472</v>
      </c>
      <c r="F1941">
        <v>5</v>
      </c>
    </row>
    <row r="1942" spans="1:7" x14ac:dyDescent="0.45">
      <c r="A1942" t="s">
        <v>80</v>
      </c>
      <c r="B1942" t="s">
        <v>102</v>
      </c>
      <c r="C1942" t="s">
        <v>479</v>
      </c>
      <c r="D1942" t="s">
        <v>1774</v>
      </c>
      <c r="E1942" t="s">
        <v>472</v>
      </c>
      <c r="F1942">
        <v>5</v>
      </c>
    </row>
    <row r="1943" spans="1:7" x14ac:dyDescent="0.45">
      <c r="A1943" t="s">
        <v>80</v>
      </c>
      <c r="B1943" t="s">
        <v>102</v>
      </c>
      <c r="C1943" t="s">
        <v>481</v>
      </c>
      <c r="D1943" t="s">
        <v>1775</v>
      </c>
      <c r="E1943" t="s">
        <v>472</v>
      </c>
      <c r="F1943">
        <v>5</v>
      </c>
    </row>
    <row r="1944" spans="1:7" x14ac:dyDescent="0.45">
      <c r="A1944" t="s">
        <v>80</v>
      </c>
      <c r="B1944" t="s">
        <v>102</v>
      </c>
      <c r="C1944" t="s">
        <v>483</v>
      </c>
      <c r="D1944" t="s">
        <v>1776</v>
      </c>
      <c r="E1944" t="s">
        <v>487</v>
      </c>
      <c r="G1944" t="s">
        <v>1882</v>
      </c>
    </row>
    <row r="1945" spans="1:7" x14ac:dyDescent="0.45">
      <c r="A1945" t="s">
        <v>80</v>
      </c>
      <c r="B1945" t="s">
        <v>102</v>
      </c>
      <c r="C1945" t="s">
        <v>485</v>
      </c>
      <c r="D1945" t="s">
        <v>1778</v>
      </c>
      <c r="E1945" t="s">
        <v>487</v>
      </c>
      <c r="G1945" t="s">
        <v>1883</v>
      </c>
    </row>
    <row r="1946" spans="1:7" x14ac:dyDescent="0.45">
      <c r="A1946" t="s">
        <v>80</v>
      </c>
      <c r="B1946" t="s">
        <v>102</v>
      </c>
      <c r="C1946" t="s">
        <v>488</v>
      </c>
      <c r="D1946" t="s">
        <v>1780</v>
      </c>
      <c r="E1946" t="s">
        <v>487</v>
      </c>
      <c r="G1946" t="s">
        <v>1884</v>
      </c>
    </row>
    <row r="1947" spans="1:7" x14ac:dyDescent="0.45">
      <c r="A1947" t="s">
        <v>80</v>
      </c>
      <c r="B1947" t="s">
        <v>102</v>
      </c>
      <c r="C1947" t="s">
        <v>518</v>
      </c>
      <c r="D1947" t="s">
        <v>1782</v>
      </c>
      <c r="E1947" t="s">
        <v>487</v>
      </c>
      <c r="G1947" t="s">
        <v>491</v>
      </c>
    </row>
    <row r="1948" spans="1:7" x14ac:dyDescent="0.45">
      <c r="A1948" t="s">
        <v>80</v>
      </c>
      <c r="B1948" t="s">
        <v>322</v>
      </c>
      <c r="C1948" t="s">
        <v>470</v>
      </c>
      <c r="D1948" t="s">
        <v>1725</v>
      </c>
      <c r="E1948" t="s">
        <v>472</v>
      </c>
      <c r="F1948">
        <v>5</v>
      </c>
    </row>
    <row r="1949" spans="1:7" x14ac:dyDescent="0.45">
      <c r="A1949" t="s">
        <v>80</v>
      </c>
      <c r="B1949" t="s">
        <v>322</v>
      </c>
      <c r="C1949" t="s">
        <v>473</v>
      </c>
      <c r="D1949" t="s">
        <v>1771</v>
      </c>
      <c r="E1949" t="s">
        <v>472</v>
      </c>
      <c r="F1949">
        <v>5</v>
      </c>
    </row>
    <row r="1950" spans="1:7" x14ac:dyDescent="0.45">
      <c r="A1950" t="s">
        <v>80</v>
      </c>
      <c r="B1950" t="s">
        <v>322</v>
      </c>
      <c r="C1950" t="s">
        <v>475</v>
      </c>
      <c r="D1950" t="s">
        <v>1772</v>
      </c>
      <c r="E1950" t="s">
        <v>472</v>
      </c>
      <c r="F1950">
        <v>5</v>
      </c>
    </row>
    <row r="1951" spans="1:7" x14ac:dyDescent="0.45">
      <c r="A1951" t="s">
        <v>80</v>
      </c>
      <c r="B1951" t="s">
        <v>322</v>
      </c>
      <c r="C1951" t="s">
        <v>477</v>
      </c>
      <c r="D1951" t="s">
        <v>1773</v>
      </c>
      <c r="E1951" t="s">
        <v>472</v>
      </c>
      <c r="F1951">
        <v>5</v>
      </c>
    </row>
    <row r="1952" spans="1:7" x14ac:dyDescent="0.45">
      <c r="A1952" t="s">
        <v>80</v>
      </c>
      <c r="B1952" t="s">
        <v>322</v>
      </c>
      <c r="C1952" t="s">
        <v>479</v>
      </c>
      <c r="D1952" t="s">
        <v>1774</v>
      </c>
      <c r="E1952" t="s">
        <v>472</v>
      </c>
      <c r="F1952">
        <v>5</v>
      </c>
    </row>
    <row r="1953" spans="1:7" x14ac:dyDescent="0.45">
      <c r="A1953" t="s">
        <v>80</v>
      </c>
      <c r="B1953" t="s">
        <v>322</v>
      </c>
      <c r="C1953" t="s">
        <v>481</v>
      </c>
      <c r="D1953" t="s">
        <v>1775</v>
      </c>
      <c r="E1953" t="s">
        <v>472</v>
      </c>
      <c r="F1953">
        <v>5</v>
      </c>
    </row>
    <row r="1954" spans="1:7" x14ac:dyDescent="0.45">
      <c r="A1954" t="s">
        <v>80</v>
      </c>
      <c r="B1954" t="s">
        <v>322</v>
      </c>
      <c r="C1954" t="s">
        <v>483</v>
      </c>
      <c r="D1954" t="s">
        <v>1776</v>
      </c>
      <c r="E1954" t="s">
        <v>487</v>
      </c>
      <c r="G1954" t="s">
        <v>1885</v>
      </c>
    </row>
    <row r="1955" spans="1:7" x14ac:dyDescent="0.45">
      <c r="A1955" t="s">
        <v>80</v>
      </c>
      <c r="B1955" t="s">
        <v>322</v>
      </c>
      <c r="C1955" t="s">
        <v>485</v>
      </c>
      <c r="D1955" t="s">
        <v>1778</v>
      </c>
      <c r="E1955" t="s">
        <v>487</v>
      </c>
      <c r="G1955" t="s">
        <v>1886</v>
      </c>
    </row>
    <row r="1956" spans="1:7" x14ac:dyDescent="0.45">
      <c r="A1956" t="s">
        <v>80</v>
      </c>
      <c r="B1956" t="s">
        <v>322</v>
      </c>
      <c r="C1956" t="s">
        <v>488</v>
      </c>
      <c r="D1956" t="s">
        <v>1780</v>
      </c>
      <c r="E1956" t="s">
        <v>487</v>
      </c>
      <c r="G1956" t="s">
        <v>1887</v>
      </c>
    </row>
    <row r="1957" spans="1:7" x14ac:dyDescent="0.45">
      <c r="A1957" t="s">
        <v>80</v>
      </c>
      <c r="B1957" t="s">
        <v>322</v>
      </c>
      <c r="C1957" t="s">
        <v>518</v>
      </c>
      <c r="D1957" t="s">
        <v>1782</v>
      </c>
      <c r="E1957" t="s">
        <v>487</v>
      </c>
      <c r="G1957" t="s">
        <v>1888</v>
      </c>
    </row>
    <row r="1958" spans="1:7" x14ac:dyDescent="0.45">
      <c r="A1958" t="s">
        <v>80</v>
      </c>
      <c r="B1958" t="s">
        <v>733</v>
      </c>
      <c r="C1958" t="s">
        <v>470</v>
      </c>
      <c r="D1958" t="s">
        <v>1725</v>
      </c>
      <c r="E1958" t="s">
        <v>472</v>
      </c>
      <c r="F1958">
        <v>5</v>
      </c>
    </row>
    <row r="1959" spans="1:7" x14ac:dyDescent="0.45">
      <c r="A1959" t="s">
        <v>80</v>
      </c>
      <c r="B1959" t="s">
        <v>733</v>
      </c>
      <c r="C1959" t="s">
        <v>473</v>
      </c>
      <c r="D1959" t="s">
        <v>1771</v>
      </c>
      <c r="E1959" t="s">
        <v>472</v>
      </c>
      <c r="F1959">
        <v>5</v>
      </c>
    </row>
    <row r="1960" spans="1:7" x14ac:dyDescent="0.45">
      <c r="A1960" t="s">
        <v>80</v>
      </c>
      <c r="B1960" t="s">
        <v>733</v>
      </c>
      <c r="C1960" t="s">
        <v>475</v>
      </c>
      <c r="D1960" t="s">
        <v>1772</v>
      </c>
      <c r="E1960" t="s">
        <v>472</v>
      </c>
      <c r="F1960">
        <v>4</v>
      </c>
    </row>
    <row r="1961" spans="1:7" x14ac:dyDescent="0.45">
      <c r="A1961" t="s">
        <v>80</v>
      </c>
      <c r="B1961" t="s">
        <v>733</v>
      </c>
      <c r="C1961" t="s">
        <v>477</v>
      </c>
      <c r="D1961" t="s">
        <v>1773</v>
      </c>
      <c r="E1961" t="s">
        <v>472</v>
      </c>
      <c r="F1961">
        <v>4</v>
      </c>
    </row>
    <row r="1962" spans="1:7" x14ac:dyDescent="0.45">
      <c r="A1962" t="s">
        <v>80</v>
      </c>
      <c r="B1962" t="s">
        <v>733</v>
      </c>
      <c r="C1962" t="s">
        <v>479</v>
      </c>
      <c r="D1962" t="s">
        <v>1774</v>
      </c>
      <c r="E1962" t="s">
        <v>472</v>
      </c>
      <c r="F1962">
        <v>5</v>
      </c>
    </row>
    <row r="1963" spans="1:7" x14ac:dyDescent="0.45">
      <c r="A1963" t="s">
        <v>80</v>
      </c>
      <c r="B1963" t="s">
        <v>733</v>
      </c>
      <c r="C1963" t="s">
        <v>481</v>
      </c>
      <c r="D1963" t="s">
        <v>1775</v>
      </c>
      <c r="E1963" t="s">
        <v>472</v>
      </c>
      <c r="F1963">
        <v>4</v>
      </c>
    </row>
    <row r="1964" spans="1:7" x14ac:dyDescent="0.45">
      <c r="A1964" t="s">
        <v>80</v>
      </c>
      <c r="B1964" t="s">
        <v>733</v>
      </c>
      <c r="C1964" t="s">
        <v>483</v>
      </c>
      <c r="D1964" t="s">
        <v>1776</v>
      </c>
      <c r="E1964" t="s">
        <v>487</v>
      </c>
      <c r="G1964" t="s">
        <v>1889</v>
      </c>
    </row>
    <row r="1965" spans="1:7" x14ac:dyDescent="0.45">
      <c r="A1965" t="s">
        <v>80</v>
      </c>
      <c r="B1965" t="s">
        <v>733</v>
      </c>
      <c r="C1965" t="s">
        <v>485</v>
      </c>
      <c r="D1965" t="s">
        <v>1778</v>
      </c>
      <c r="E1965" t="s">
        <v>487</v>
      </c>
      <c r="G1965" t="s">
        <v>1890</v>
      </c>
    </row>
    <row r="1966" spans="1:7" x14ac:dyDescent="0.45">
      <c r="A1966" t="s">
        <v>80</v>
      </c>
      <c r="B1966" t="s">
        <v>733</v>
      </c>
      <c r="C1966" t="s">
        <v>488</v>
      </c>
      <c r="D1966" t="s">
        <v>1780</v>
      </c>
      <c r="E1966" t="s">
        <v>487</v>
      </c>
      <c r="G1966" t="s">
        <v>491</v>
      </c>
    </row>
    <row r="1967" spans="1:7" x14ac:dyDescent="0.45">
      <c r="A1967" t="s">
        <v>80</v>
      </c>
      <c r="B1967" t="s">
        <v>733</v>
      </c>
      <c r="C1967" t="s">
        <v>518</v>
      </c>
      <c r="D1967" t="s">
        <v>1782</v>
      </c>
      <c r="E1967" t="s">
        <v>487</v>
      </c>
      <c r="G1967" t="s">
        <v>491</v>
      </c>
    </row>
    <row r="1968" spans="1:7" x14ac:dyDescent="0.45">
      <c r="A1968" t="s">
        <v>80</v>
      </c>
      <c r="B1968" t="s">
        <v>322</v>
      </c>
      <c r="C1968" t="s">
        <v>470</v>
      </c>
      <c r="D1968" t="s">
        <v>1725</v>
      </c>
      <c r="E1968" t="s">
        <v>472</v>
      </c>
      <c r="F1968">
        <v>5</v>
      </c>
    </row>
    <row r="1969" spans="1:7" x14ac:dyDescent="0.45">
      <c r="A1969" t="s">
        <v>80</v>
      </c>
      <c r="B1969" t="s">
        <v>322</v>
      </c>
      <c r="C1969" t="s">
        <v>473</v>
      </c>
      <c r="D1969" t="s">
        <v>1771</v>
      </c>
      <c r="E1969" t="s">
        <v>472</v>
      </c>
      <c r="F1969">
        <v>5</v>
      </c>
    </row>
    <row r="1970" spans="1:7" x14ac:dyDescent="0.45">
      <c r="A1970" t="s">
        <v>80</v>
      </c>
      <c r="B1970" t="s">
        <v>322</v>
      </c>
      <c r="C1970" t="s">
        <v>475</v>
      </c>
      <c r="D1970" t="s">
        <v>1772</v>
      </c>
      <c r="E1970" t="s">
        <v>472</v>
      </c>
      <c r="F1970">
        <v>5</v>
      </c>
    </row>
    <row r="1971" spans="1:7" x14ac:dyDescent="0.45">
      <c r="A1971" t="s">
        <v>80</v>
      </c>
      <c r="B1971" t="s">
        <v>322</v>
      </c>
      <c r="C1971" t="s">
        <v>477</v>
      </c>
      <c r="D1971" t="s">
        <v>1773</v>
      </c>
      <c r="E1971" t="s">
        <v>472</v>
      </c>
      <c r="F1971">
        <v>5</v>
      </c>
    </row>
    <row r="1972" spans="1:7" x14ac:dyDescent="0.45">
      <c r="A1972" t="s">
        <v>80</v>
      </c>
      <c r="B1972" t="s">
        <v>322</v>
      </c>
      <c r="C1972" t="s">
        <v>479</v>
      </c>
      <c r="D1972" t="s">
        <v>1774</v>
      </c>
      <c r="E1972" t="s">
        <v>472</v>
      </c>
      <c r="F1972">
        <v>5</v>
      </c>
    </row>
    <row r="1973" spans="1:7" x14ac:dyDescent="0.45">
      <c r="A1973" t="s">
        <v>80</v>
      </c>
      <c r="B1973" t="s">
        <v>322</v>
      </c>
      <c r="C1973" t="s">
        <v>481</v>
      </c>
      <c r="D1973" t="s">
        <v>1775</v>
      </c>
      <c r="E1973" t="s">
        <v>472</v>
      </c>
      <c r="F1973">
        <v>5</v>
      </c>
    </row>
    <row r="1974" spans="1:7" x14ac:dyDescent="0.45">
      <c r="A1974" t="s">
        <v>80</v>
      </c>
      <c r="B1974" t="s">
        <v>322</v>
      </c>
      <c r="C1974" t="s">
        <v>483</v>
      </c>
      <c r="D1974" t="s">
        <v>1776</v>
      </c>
      <c r="E1974" t="s">
        <v>487</v>
      </c>
      <c r="G1974" t="s">
        <v>1891</v>
      </c>
    </row>
    <row r="1975" spans="1:7" x14ac:dyDescent="0.45">
      <c r="A1975" t="s">
        <v>80</v>
      </c>
      <c r="B1975" t="s">
        <v>322</v>
      </c>
      <c r="C1975" t="s">
        <v>485</v>
      </c>
      <c r="D1975" t="s">
        <v>1778</v>
      </c>
      <c r="E1975" t="s">
        <v>487</v>
      </c>
      <c r="G1975" t="s">
        <v>1892</v>
      </c>
    </row>
    <row r="1976" spans="1:7" x14ac:dyDescent="0.45">
      <c r="A1976" t="s">
        <v>80</v>
      </c>
      <c r="B1976" t="s">
        <v>322</v>
      </c>
      <c r="C1976" t="s">
        <v>488</v>
      </c>
      <c r="D1976" t="s">
        <v>1780</v>
      </c>
      <c r="E1976" t="s">
        <v>487</v>
      </c>
      <c r="G1976" t="s">
        <v>1893</v>
      </c>
    </row>
    <row r="1977" spans="1:7" x14ac:dyDescent="0.45">
      <c r="A1977" t="s">
        <v>80</v>
      </c>
      <c r="B1977" t="s">
        <v>322</v>
      </c>
      <c r="C1977" t="s">
        <v>518</v>
      </c>
      <c r="D1977" t="s">
        <v>1782</v>
      </c>
      <c r="E1977" t="s">
        <v>487</v>
      </c>
      <c r="G1977" t="s">
        <v>1893</v>
      </c>
    </row>
    <row r="1978" spans="1:7" x14ac:dyDescent="0.45">
      <c r="A1978" t="s">
        <v>80</v>
      </c>
      <c r="B1978" t="s">
        <v>93</v>
      </c>
      <c r="C1978" t="s">
        <v>470</v>
      </c>
      <c r="D1978" t="s">
        <v>1725</v>
      </c>
      <c r="E1978" t="s">
        <v>472</v>
      </c>
      <c r="F1978">
        <v>5</v>
      </c>
    </row>
    <row r="1979" spans="1:7" x14ac:dyDescent="0.45">
      <c r="A1979" t="s">
        <v>80</v>
      </c>
      <c r="B1979" t="s">
        <v>93</v>
      </c>
      <c r="C1979" t="s">
        <v>473</v>
      </c>
      <c r="D1979" t="s">
        <v>1771</v>
      </c>
      <c r="E1979" t="s">
        <v>472</v>
      </c>
      <c r="F1979">
        <v>4</v>
      </c>
    </row>
    <row r="1980" spans="1:7" x14ac:dyDescent="0.45">
      <c r="A1980" t="s">
        <v>80</v>
      </c>
      <c r="B1980" t="s">
        <v>93</v>
      </c>
      <c r="C1980" t="s">
        <v>475</v>
      </c>
      <c r="D1980" t="s">
        <v>1772</v>
      </c>
      <c r="E1980" t="s">
        <v>472</v>
      </c>
      <c r="F1980">
        <v>4</v>
      </c>
    </row>
    <row r="1981" spans="1:7" x14ac:dyDescent="0.45">
      <c r="A1981" t="s">
        <v>80</v>
      </c>
      <c r="B1981" t="s">
        <v>93</v>
      </c>
      <c r="C1981" t="s">
        <v>477</v>
      </c>
      <c r="D1981" t="s">
        <v>1773</v>
      </c>
      <c r="E1981" t="s">
        <v>472</v>
      </c>
      <c r="F1981">
        <v>4</v>
      </c>
    </row>
    <row r="1982" spans="1:7" x14ac:dyDescent="0.45">
      <c r="A1982" t="s">
        <v>80</v>
      </c>
      <c r="B1982" t="s">
        <v>93</v>
      </c>
      <c r="C1982" t="s">
        <v>479</v>
      </c>
      <c r="D1982" t="s">
        <v>1774</v>
      </c>
      <c r="E1982" t="s">
        <v>472</v>
      </c>
      <c r="F1982">
        <v>4</v>
      </c>
    </row>
    <row r="1983" spans="1:7" x14ac:dyDescent="0.45">
      <c r="A1983" t="s">
        <v>80</v>
      </c>
      <c r="B1983" t="s">
        <v>93</v>
      </c>
      <c r="C1983" t="s">
        <v>481</v>
      </c>
      <c r="D1983" t="s">
        <v>1775</v>
      </c>
      <c r="E1983" t="s">
        <v>472</v>
      </c>
      <c r="F1983">
        <v>5</v>
      </c>
    </row>
    <row r="1984" spans="1:7" x14ac:dyDescent="0.45">
      <c r="A1984" t="s">
        <v>80</v>
      </c>
      <c r="B1984" t="s">
        <v>93</v>
      </c>
      <c r="C1984" t="s">
        <v>483</v>
      </c>
      <c r="D1984" t="s">
        <v>1776</v>
      </c>
      <c r="E1984" t="s">
        <v>487</v>
      </c>
      <c r="G1984" t="s">
        <v>1894</v>
      </c>
    </row>
    <row r="1985" spans="1:7" x14ac:dyDescent="0.45">
      <c r="A1985" t="s">
        <v>80</v>
      </c>
      <c r="B1985" t="s">
        <v>93</v>
      </c>
      <c r="C1985" t="s">
        <v>485</v>
      </c>
      <c r="D1985" t="s">
        <v>1778</v>
      </c>
      <c r="E1985" t="s">
        <v>487</v>
      </c>
      <c r="G1985" t="s">
        <v>1895</v>
      </c>
    </row>
    <row r="1986" spans="1:7" x14ac:dyDescent="0.45">
      <c r="A1986" t="s">
        <v>80</v>
      </c>
      <c r="B1986" t="s">
        <v>93</v>
      </c>
      <c r="C1986" t="s">
        <v>488</v>
      </c>
      <c r="D1986" t="s">
        <v>1780</v>
      </c>
      <c r="E1986" t="s">
        <v>487</v>
      </c>
      <c r="G1986" t="s">
        <v>1896</v>
      </c>
    </row>
    <row r="1987" spans="1:7" x14ac:dyDescent="0.45">
      <c r="A1987" t="s">
        <v>80</v>
      </c>
      <c r="B1987" t="s">
        <v>93</v>
      </c>
      <c r="C1987" t="s">
        <v>518</v>
      </c>
      <c r="D1987" t="s">
        <v>1782</v>
      </c>
      <c r="E1987" t="s">
        <v>487</v>
      </c>
      <c r="G1987" t="s">
        <v>1897</v>
      </c>
    </row>
    <row r="1988" spans="1:7" x14ac:dyDescent="0.45">
      <c r="A1988" t="s">
        <v>80</v>
      </c>
      <c r="B1988" t="s">
        <v>322</v>
      </c>
      <c r="C1988" t="s">
        <v>470</v>
      </c>
      <c r="D1988" t="s">
        <v>1725</v>
      </c>
      <c r="E1988" t="s">
        <v>472</v>
      </c>
      <c r="F1988">
        <v>4</v>
      </c>
    </row>
    <row r="1989" spans="1:7" x14ac:dyDescent="0.45">
      <c r="A1989" t="s">
        <v>80</v>
      </c>
      <c r="B1989" t="s">
        <v>322</v>
      </c>
      <c r="C1989" t="s">
        <v>473</v>
      </c>
      <c r="D1989" t="s">
        <v>1771</v>
      </c>
      <c r="E1989" t="s">
        <v>472</v>
      </c>
      <c r="F1989">
        <v>4</v>
      </c>
    </row>
    <row r="1990" spans="1:7" x14ac:dyDescent="0.45">
      <c r="A1990" t="s">
        <v>80</v>
      </c>
      <c r="B1990" t="s">
        <v>322</v>
      </c>
      <c r="C1990" t="s">
        <v>475</v>
      </c>
      <c r="D1990" t="s">
        <v>1772</v>
      </c>
      <c r="E1990" t="s">
        <v>472</v>
      </c>
      <c r="F1990">
        <v>4</v>
      </c>
    </row>
    <row r="1991" spans="1:7" x14ac:dyDescent="0.45">
      <c r="A1991" t="s">
        <v>80</v>
      </c>
      <c r="B1991" t="s">
        <v>322</v>
      </c>
      <c r="C1991" t="s">
        <v>477</v>
      </c>
      <c r="D1991" t="s">
        <v>1773</v>
      </c>
      <c r="E1991" t="s">
        <v>472</v>
      </c>
      <c r="F1991">
        <v>3</v>
      </c>
    </row>
    <row r="1992" spans="1:7" x14ac:dyDescent="0.45">
      <c r="A1992" t="s">
        <v>80</v>
      </c>
      <c r="B1992" t="s">
        <v>322</v>
      </c>
      <c r="C1992" t="s">
        <v>479</v>
      </c>
      <c r="D1992" t="s">
        <v>1774</v>
      </c>
      <c r="E1992" t="s">
        <v>472</v>
      </c>
      <c r="F1992">
        <v>4</v>
      </c>
    </row>
    <row r="1993" spans="1:7" x14ac:dyDescent="0.45">
      <c r="A1993" t="s">
        <v>80</v>
      </c>
      <c r="B1993" t="s">
        <v>322</v>
      </c>
      <c r="C1993" t="s">
        <v>481</v>
      </c>
      <c r="D1993" t="s">
        <v>1775</v>
      </c>
      <c r="E1993" t="s">
        <v>472</v>
      </c>
      <c r="F1993">
        <v>4</v>
      </c>
    </row>
    <row r="1994" spans="1:7" x14ac:dyDescent="0.45">
      <c r="A1994" t="s">
        <v>80</v>
      </c>
      <c r="B1994" t="s">
        <v>322</v>
      </c>
      <c r="C1994" t="s">
        <v>483</v>
      </c>
      <c r="D1994" t="s">
        <v>1776</v>
      </c>
      <c r="E1994" t="s">
        <v>487</v>
      </c>
      <c r="G1994" t="s">
        <v>1898</v>
      </c>
    </row>
    <row r="1995" spans="1:7" x14ac:dyDescent="0.45">
      <c r="A1995" t="s">
        <v>80</v>
      </c>
      <c r="B1995" t="s">
        <v>322</v>
      </c>
      <c r="C1995" t="s">
        <v>485</v>
      </c>
      <c r="D1995" t="s">
        <v>1778</v>
      </c>
      <c r="E1995" t="s">
        <v>487</v>
      </c>
      <c r="G1995" t="s">
        <v>1899</v>
      </c>
    </row>
    <row r="1996" spans="1:7" x14ac:dyDescent="0.45">
      <c r="A1996" t="s">
        <v>80</v>
      </c>
      <c r="B1996" t="s">
        <v>322</v>
      </c>
      <c r="C1996" t="s">
        <v>488</v>
      </c>
      <c r="D1996" t="s">
        <v>1780</v>
      </c>
      <c r="E1996" t="s">
        <v>487</v>
      </c>
      <c r="G1996" t="s">
        <v>1900</v>
      </c>
    </row>
    <row r="1997" spans="1:7" x14ac:dyDescent="0.45">
      <c r="A1997" t="s">
        <v>80</v>
      </c>
      <c r="B1997" t="s">
        <v>322</v>
      </c>
      <c r="C1997" t="s">
        <v>518</v>
      </c>
      <c r="D1997" t="s">
        <v>1782</v>
      </c>
      <c r="E1997" t="s">
        <v>487</v>
      </c>
      <c r="G1997" t="s">
        <v>1901</v>
      </c>
    </row>
    <row r="1998" spans="1:7" x14ac:dyDescent="0.45">
      <c r="A1998" t="s">
        <v>80</v>
      </c>
      <c r="B1998" t="s">
        <v>322</v>
      </c>
      <c r="C1998" t="s">
        <v>470</v>
      </c>
      <c r="D1998" t="s">
        <v>1725</v>
      </c>
      <c r="E1998" t="s">
        <v>472</v>
      </c>
      <c r="F1998">
        <v>5</v>
      </c>
    </row>
    <row r="1999" spans="1:7" x14ac:dyDescent="0.45">
      <c r="A1999" t="s">
        <v>80</v>
      </c>
      <c r="B1999" t="s">
        <v>322</v>
      </c>
      <c r="C1999" t="s">
        <v>473</v>
      </c>
      <c r="D1999" t="s">
        <v>1771</v>
      </c>
      <c r="E1999" t="s">
        <v>472</v>
      </c>
      <c r="F1999">
        <v>5</v>
      </c>
    </row>
    <row r="2000" spans="1:7" x14ac:dyDescent="0.45">
      <c r="A2000" t="s">
        <v>80</v>
      </c>
      <c r="B2000" t="s">
        <v>322</v>
      </c>
      <c r="C2000" t="s">
        <v>475</v>
      </c>
      <c r="D2000" t="s">
        <v>1772</v>
      </c>
      <c r="E2000" t="s">
        <v>472</v>
      </c>
      <c r="F2000">
        <v>4</v>
      </c>
    </row>
    <row r="2001" spans="1:7" x14ac:dyDescent="0.45">
      <c r="A2001" t="s">
        <v>80</v>
      </c>
      <c r="B2001" t="s">
        <v>322</v>
      </c>
      <c r="C2001" t="s">
        <v>477</v>
      </c>
      <c r="D2001" t="s">
        <v>1773</v>
      </c>
      <c r="E2001" t="s">
        <v>472</v>
      </c>
      <c r="F2001">
        <v>4</v>
      </c>
    </row>
    <row r="2002" spans="1:7" x14ac:dyDescent="0.45">
      <c r="A2002" t="s">
        <v>80</v>
      </c>
      <c r="B2002" t="s">
        <v>322</v>
      </c>
      <c r="C2002" t="s">
        <v>479</v>
      </c>
      <c r="D2002" t="s">
        <v>1774</v>
      </c>
      <c r="E2002" t="s">
        <v>472</v>
      </c>
      <c r="F2002">
        <v>5</v>
      </c>
    </row>
    <row r="2003" spans="1:7" x14ac:dyDescent="0.45">
      <c r="A2003" t="s">
        <v>80</v>
      </c>
      <c r="B2003" t="s">
        <v>322</v>
      </c>
      <c r="C2003" t="s">
        <v>481</v>
      </c>
      <c r="D2003" t="s">
        <v>1775</v>
      </c>
      <c r="E2003" t="s">
        <v>472</v>
      </c>
      <c r="F2003">
        <v>5</v>
      </c>
    </row>
    <row r="2004" spans="1:7" x14ac:dyDescent="0.45">
      <c r="A2004" t="s">
        <v>80</v>
      </c>
      <c r="B2004" t="s">
        <v>322</v>
      </c>
      <c r="C2004" t="s">
        <v>483</v>
      </c>
      <c r="D2004" t="s">
        <v>1776</v>
      </c>
      <c r="E2004" t="s">
        <v>487</v>
      </c>
      <c r="G2004" t="s">
        <v>1902</v>
      </c>
    </row>
    <row r="2005" spans="1:7" x14ac:dyDescent="0.45">
      <c r="A2005" t="s">
        <v>80</v>
      </c>
      <c r="B2005" t="s">
        <v>322</v>
      </c>
      <c r="C2005" t="s">
        <v>485</v>
      </c>
      <c r="D2005" t="s">
        <v>1778</v>
      </c>
      <c r="E2005" t="s">
        <v>487</v>
      </c>
      <c r="G2005" t="s">
        <v>1903</v>
      </c>
    </row>
    <row r="2006" spans="1:7" x14ac:dyDescent="0.45">
      <c r="A2006" t="s">
        <v>80</v>
      </c>
      <c r="B2006" t="s">
        <v>322</v>
      </c>
      <c r="C2006" t="s">
        <v>488</v>
      </c>
      <c r="D2006" t="s">
        <v>1780</v>
      </c>
      <c r="E2006" t="s">
        <v>487</v>
      </c>
      <c r="G2006" t="s">
        <v>1904</v>
      </c>
    </row>
    <row r="2007" spans="1:7" x14ac:dyDescent="0.45">
      <c r="A2007" t="s">
        <v>80</v>
      </c>
      <c r="B2007" t="s">
        <v>322</v>
      </c>
      <c r="C2007" t="s">
        <v>518</v>
      </c>
      <c r="D2007" t="s">
        <v>1782</v>
      </c>
      <c r="E2007" t="s">
        <v>487</v>
      </c>
      <c r="G2007" t="s">
        <v>1905</v>
      </c>
    </row>
  </sheetData>
  <phoneticPr fontId="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문서" ma:contentTypeID="0x010100CBBFCEAE4A6A91429C02894A2DDC3B2F" ma:contentTypeVersion="27" ma:contentTypeDescription="새 문서를 만듭니다." ma:contentTypeScope="" ma:versionID="d84229d72c2eb98658c5d0d9b8ae6e20">
  <xsd:schema xmlns:xsd="http://www.w3.org/2001/XMLSchema" xmlns:xs="http://www.w3.org/2001/XMLSchema" xmlns:p="http://schemas.microsoft.com/office/2006/metadata/properties" xmlns:ns2="a1129d01-9ac2-4db1-bfd0-0579321479bf" xmlns:ns3="14b2c0e0-4990-4ce1-bdee-0dcf03300056" targetNamespace="http://schemas.microsoft.com/office/2006/metadata/properties" ma:root="true" ma:fieldsID="5c9fd0f06b0e0e069a6b662c0f6e5c3c" ns2:_="" ns3:_="">
    <xsd:import namespace="a1129d01-9ac2-4db1-bfd0-0579321479bf"/>
    <xsd:import namespace="14b2c0e0-4990-4ce1-bdee-0dcf0330005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ObjectDetectorVersions" minOccurs="0"/>
                <xsd:element ref="ns2:MediaServiceSearchPropertie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Location"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129d01-9ac2-4db1-bfd0-0579321479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lcf76f155ced4ddcb4097134ff3c332f" ma:index="15" nillable="true" ma:taxonomy="true" ma:internalName="lcf76f155ced4ddcb4097134ff3c332f" ma:taxonomyFieldName="MediaServiceImageTags" ma:displayName="이미지 태그" ma:readOnly="false" ma:fieldId="{5cf76f15-5ced-4ddc-b409-7134ff3c332f}" ma:taxonomyMulti="true" ma:sspId="b71196e7-d1da-407d-8697-6aadfc69745d"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ServiceBillingMetadata" ma:index="21"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4b2c0e0-4990-4ce1-bdee-0dcf03300056"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cb6723af-8e55-4fc2-9ad2-73afe9c4d8bf}" ma:internalName="TaxCatchAll" ma:showField="CatchAllData" ma:web="14b2c0e0-4990-4ce1-bdee-0dcf0330005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1129d01-9ac2-4db1-bfd0-0579321479bf">
      <Terms xmlns="http://schemas.microsoft.com/office/infopath/2007/PartnerControls"/>
    </lcf76f155ced4ddcb4097134ff3c332f>
    <TaxCatchAll xmlns="14b2c0e0-4990-4ce1-bdee-0dcf03300056" xsi:nil="true"/>
  </documentManagement>
</p:properties>
</file>

<file path=customXml/itemProps1.xml><?xml version="1.0" encoding="utf-8"?>
<ds:datastoreItem xmlns:ds="http://schemas.openxmlformats.org/officeDocument/2006/customXml" ds:itemID="{711B5E22-0E40-4199-8C77-C278861FC75D}">
  <ds:schemaRefs>
    <ds:schemaRef ds:uri="http://schemas.microsoft.com/sharepoint/v3/contenttype/forms"/>
  </ds:schemaRefs>
</ds:datastoreItem>
</file>

<file path=customXml/itemProps2.xml><?xml version="1.0" encoding="utf-8"?>
<ds:datastoreItem xmlns:ds="http://schemas.openxmlformats.org/officeDocument/2006/customXml" ds:itemID="{2891BDAE-D215-4B07-9696-D0E19A7575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129d01-9ac2-4db1-bfd0-0579321479bf"/>
    <ds:schemaRef ds:uri="14b2c0e0-4990-4ce1-bdee-0dcf033000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1F8BC04-EB61-493E-96BD-A7F869B57DB8}">
  <ds:schemaRefs>
    <ds:schemaRef ds:uri="http://schemas.microsoft.com/office/2006/metadata/properties"/>
    <ds:schemaRef ds:uri="http://schemas.microsoft.com/office/infopath/2007/PartnerControls"/>
    <ds:schemaRef ds:uri="a1129d01-9ac2-4db1-bfd0-0579321479bf"/>
    <ds:schemaRef ds:uri="14b2c0e0-4990-4ce1-bdee-0dcf03300056"/>
  </ds:schemaRefs>
</ds:datastoreItem>
</file>

<file path=docMetadata/LabelInfo.xml><?xml version="1.0" encoding="utf-8"?>
<clbl:labelList xmlns:clbl="http://schemas.microsoft.com/office/2020/mipLabelMetadata">
  <clbl:label id="{2c1357aa-0960-4b6d-b918-e2668fbe3cee}" enabled="1" method="Privileged" siteId="{a291953b-a95f-4c1e-8127-00ffdb5b7f6c}"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Program_Info</vt:lpstr>
      <vt:lpstr>Learners</vt:lpstr>
      <vt:lpstr>Certification</vt:lpstr>
      <vt:lpstr>Budget</vt:lpstr>
      <vt:lpstr>Instructors</vt:lpstr>
      <vt:lpstr>Survey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박수영/경영지원그룹부/SKP</cp:lastModifiedBy>
  <cp:revision/>
  <dcterms:created xsi:type="dcterms:W3CDTF">2025-09-19T03:29:58Z</dcterms:created>
  <dcterms:modified xsi:type="dcterms:W3CDTF">2025-10-14T04:16:41Z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0x010100CBBFCEAE4A6A91429C02894A2DDC3B2F</vt:lpwstr>
  </property>
  <property fmtid="{D5CDD505-2E9C-101B-9397-08002B2CF9AE}" pid="3" name="FDRCurExt">
    <vt:lpwstr>eyJjcmVhdGVEYXRlIjoiMjAyNS0xMC0wMlQwNjo0MzozNSIsImRldmljZUNvZGUiOiIyNTFiYWQzNzI5OTQ0YjYxODk0NmIxN2M0M2UxZDQ3ZiIsImZpbGVQYXRoIjoiQzpcXFVzZXJzXFxpYTAzMTAxXFxEb3dubG9hZHNcXGRhc2hib2FyZF90ZW1wbGF0ZS54bHN4IiwicHJvY2VzcyI6Im1zZWRnZS5leGUiLCJ1c2VySWQiOiJpYTAzMTAxIiwidXNlck5hbWUiOiLrsJXsiJjsmIEiLCJ1dWlkIjoiMWY1OGEwMjQtYzZjMy00MTAwLWI3YTMtM2I5NzczMDg5OWFiIiwidmVyc2lvbiI6IjEuMCJ9Cg==</vt:lpwstr>
  </property>
  <property fmtid="{D5CDD505-2E9C-101B-9397-08002B2CF9AE}" pid="4" name="FDRExt">
    <vt:lpwstr>eyJjcmVhdGVEYXRlIjoiMjAyNS0xMC0wMlQwNjo0MzozNSIsImRldmljZUNvZGUiOiIyNTFiYWQzNzI5OTQ0YjYxODk0NmIxN2M0M2UxZDQ3ZiIsImZpbGVQYXRoIjoiQzpcXFVzZXJzXFxpYTAzMTAxXFxEb3dubG9hZHNcXGRhc2hib2FyZF90ZW1wbGF0ZS54bHN4IiwicHJvY2VzcyI6Im1zZWRnZS5leGUiLCJ1c2VySWQiOiJpYTAzMTAxIiwidXNlck5hbWUiOiLrsJXsiJjsmIEiLCJ1dWlkIjoiMWY1OGEwMjQtYzZjMy00MTAwLWI3YTMtM2I5NzczMDg5OWFiIiwidmVyc2lvbiI6IjEuMCJ9Cg==</vt:lpwstr>
  </property>
</Properties>
</file>