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BOTF7mg+6o+8X6UWQ+aBGR/qEZYCCRPW7yIhggTBb9Y="/>
    </ext>
  </extLst>
</workbook>
</file>

<file path=xl/sharedStrings.xml><?xml version="1.0" encoding="utf-8"?>
<sst xmlns="http://schemas.openxmlformats.org/spreadsheetml/2006/main" count="164" uniqueCount="94">
  <si>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</si>
  <si>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</si>
  <si>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</si>
  <si>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</si>
  <si>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</si>
  <si>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</si>
  <si>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</si>
  <si>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</si>
  <si>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</si>
  <si>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</si>
  <si>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</si>
  <si>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</si>
  <si>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</si>
  <si>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</si>
  <si>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</si>
  <si>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</si>
  <si>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</si>
  <si>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</si>
  <si>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</si>
  <si>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</si>
  <si>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</si>
  <si>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</si>
  <si>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</si>
  <si>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</si>
  <si>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</si>
  <si>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</si>
  <si>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</si>
  <si>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</si>
  <si>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</si>
  <si>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</si>
  <si>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</si>
  <si>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</si>
  <si>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H001</t>
  </si>
  <si>
    <t>Como dueño quiero ver que productos se venden más para darle prioridad al momento de reponer stock</t>
  </si>
  <si>
    <t>ver producto más vendido</t>
  </si>
  <si>
    <t>Angel</t>
  </si>
  <si>
    <t>pendiente</t>
  </si>
  <si>
    <t>H002</t>
  </si>
  <si>
    <t>Como cliente, me gustaría conocer los productos más vendidos para guiarme en mi elección y asegurarme de que mi compra satisfaga mis necesidades de la mejor manera posible.</t>
  </si>
  <si>
    <t>desición de compra</t>
  </si>
  <si>
    <t>Luis</t>
  </si>
  <si>
    <t>H003</t>
  </si>
  <si>
    <t>Como cliente, al no ser especialista, me sería útil contar con una herramienta que, al ingresar los metros cuadrados de un espacio, me recomiende el equipo ideal para instalar en ese ambiente.</t>
  </si>
  <si>
    <t>calculadora</t>
  </si>
  <si>
    <t>Nicolas</t>
  </si>
  <si>
    <t>hecho</t>
  </si>
  <si>
    <t>H004</t>
  </si>
  <si>
    <t>Como cliente, quiero poder filtrar aires acondicionados por capacidad de BTU para encontrar el modelo que mejor se ajuste a mis necesidades.</t>
  </si>
  <si>
    <t>Filtrar por BTU</t>
  </si>
  <si>
    <t>H005</t>
  </si>
  <si>
    <t xml:space="preserve">Como cliente, quiero ver las especificaciones detalladas de cada producto para tomar una desición informada antes de comprar. </t>
  </si>
  <si>
    <t xml:space="preserve">Ver especificaciones </t>
  </si>
  <si>
    <t>H006</t>
  </si>
  <si>
    <t>Como administrador, quiero recibir notificaciones cuando un producto esté bajo stock para gestionar el reabastecimiento oportunamente.</t>
  </si>
  <si>
    <t>Recibir notificación stock</t>
  </si>
  <si>
    <t>nICOlas</t>
  </si>
  <si>
    <t>H007</t>
  </si>
  <si>
    <t>Como cliente, quiero poder agregar productos al carrito y ver un resumen de la compra antes de confirmar el pedido.</t>
  </si>
  <si>
    <t>Agregar al carrito</t>
  </si>
  <si>
    <t>H008</t>
  </si>
  <si>
    <t>Como administrador, quiero ver un informe de ventas por período (mensual, trímestral) para identificar patrones de compra.</t>
  </si>
  <si>
    <t>Ver informe de ventas</t>
  </si>
  <si>
    <t>H009</t>
  </si>
  <si>
    <t>Como administrador, quiero configurar promociones y descuentos sobre productos específicos para aumentar las ventas durante períodos clave.</t>
  </si>
  <si>
    <t>Configurar promociones</t>
  </si>
  <si>
    <t>H010</t>
  </si>
  <si>
    <t>Como administrador, quiero tener un reporte de satisfacción post-venta, para recoger retroalimentación de los clientes y mejorar continuamente el servicio.</t>
  </si>
  <si>
    <t xml:space="preserve">Reporte de satisfacción </t>
  </si>
  <si>
    <t>H011</t>
  </si>
  <si>
    <t>Como cliente me gustaria calificar el servicio que recibo, esto para señalar que eh tenido una buena experiencia o por el contrario dejar un comentario con el fin de obtener algun tipo de solución.</t>
  </si>
  <si>
    <t>Opinión del servicio</t>
  </si>
  <si>
    <t>HO12</t>
  </si>
  <si>
    <t>Cmo cliente quiero poder contactar al servicio de soporte al cliente para resolver dudas o problemas con mis compras, devoluciones, o cualquier otro asunto relacionado con la tienda.</t>
  </si>
  <si>
    <t>Servicio al cliente</t>
  </si>
  <si>
    <t>H013</t>
  </si>
  <si>
    <t>Como cliente me gustaria guardar mis preferencias y realizar compras facilmente creando una cuenta personal dentro del sitio web.</t>
  </si>
  <si>
    <t>Creación de cuenta</t>
  </si>
  <si>
    <t>H014</t>
  </si>
  <si>
    <t>Como administrador quiero tanto crear y administrar cuentas de trabajadores así como administrar las cuentas de mis clientes.</t>
  </si>
  <si>
    <t>Aministrasión de cuentas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</si>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</sst>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9">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4" fontId="1" numFmtId="0" xfId="0" applyAlignment="1" applyBorder="1" applyFill="1" applyFont="1">
      <alignment vertical="top"/>
    </xf>
    <xf borderId="5" fillId="4" fontId="1" numFmtId="0" xfId="0" applyAlignment="1" applyBorder="1" applyFont="1">
      <alignment shrinkToFit="0" vertical="top" wrapText="1"/>
    </xf>
    <xf borderId="5" fillId="4" fontId="1" numFmtId="0" xfId="0" applyAlignment="1" applyBorder="1" applyFont="1">
      <alignment horizontal="center"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8" fillId="4" fontId="1" numFmtId="0" xfId="0" applyAlignment="1" applyBorder="1" applyFont="1">
      <alignment vertical="top"/>
    </xf>
    <xf borderId="5" fillId="5" fontId="1" numFmtId="0" xfId="0" applyAlignment="1" applyBorder="1" applyFont="1">
      <alignment horizontal="right" readingOrder="0" shrinkToFit="0" vertical="top" wrapText="1"/>
    </xf>
    <xf borderId="0" fillId="4" fontId="1" numFmtId="0" xfId="0" applyAlignment="1" applyFont="1">
      <alignment vertical="top"/>
    </xf>
    <xf borderId="0" fillId="0" fontId="1" numFmtId="0" xfId="0" applyAlignment="1" applyFont="1">
      <alignment shrinkToFit="0" vertical="bottom" wrapText="1"/>
    </xf>
    <xf borderId="5" fillId="4" fontId="1" numFmtId="0" xfId="0" applyAlignment="1" applyBorder="1" applyFont="1">
      <alignment horizontal="center"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center" shrinkToFit="0" vertical="top" wrapText="1"/>
    </xf>
    <xf borderId="5" fillId="6" fontId="1" numFmtId="0" xfId="0" applyAlignment="1" applyBorder="1" applyFont="1">
      <alignment horizontal="right" readingOrder="0"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ht="14.25" customHeight="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ht="14.25" customHeight="1">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ht="14.25" customHeight="1">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ht="14.25" customHeight="1">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ht="14.25" customHeight="1">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ht="14.25" customHeight="1">
      <c r="A6" s="1"/>
      <c r="B6" s="9" t="s">
        <v>32</v>
      </c>
      <c r="C6" s="10" t="s">
        <v>33</v>
      </c>
      <c r="D6" s="11" t="s">
        <v>34</v>
      </c>
      <c r="E6" s="12" t="s">
        <v>35</v>
      </c>
      <c r="F6" s="11" t="s">
        <v>36</v>
      </c>
      <c r="G6" s="12">
        <v>15.0</v>
      </c>
      <c r="H6" s="13">
        <v>4.0</v>
      </c>
      <c r="I6" s="14">
        <f t="shared" ref="I6:I24" si="1">G6-H6</f>
        <v>11</v>
      </c>
      <c r="J6" s="15"/>
      <c r="K6" s="13">
        <v>6.0</v>
      </c>
      <c r="L6" s="14">
        <f t="shared" ref="L6:L24" si="2">I6-K6</f>
        <v>5</v>
      </c>
      <c r="M6" s="15"/>
      <c r="N6" s="13">
        <v>5.0</v>
      </c>
      <c r="O6" s="14">
        <f t="shared" ref="O6:O24" si="3">L6-N6</f>
        <v>0</v>
      </c>
      <c r="P6" s="15"/>
      <c r="Q6" s="14"/>
      <c r="R6" s="14">
        <f t="shared" ref="R6:R24" si="4">O6-Q6</f>
        <v>0</v>
      </c>
      <c r="S6" s="15"/>
      <c r="T6" s="14"/>
      <c r="U6" s="14">
        <f t="shared" ref="U6:U24" si="5">R6-T6</f>
        <v>0</v>
      </c>
      <c r="V6" s="15"/>
      <c r="W6" s="14"/>
      <c r="X6" s="14">
        <f t="shared" ref="X6:X24" si="6">U6-W6</f>
        <v>0</v>
      </c>
      <c r="Y6" s="15"/>
      <c r="Z6" s="14"/>
      <c r="AA6" s="14">
        <f t="shared" ref="AA6:AA24" si="7">X6-Z6</f>
        <v>0</v>
      </c>
      <c r="AB6" s="15"/>
      <c r="AC6" s="14"/>
      <c r="AD6" s="14">
        <f t="shared" ref="AD6:AD24" si="8">AA6-AC6</f>
        <v>0</v>
      </c>
      <c r="AE6" s="15"/>
      <c r="AF6" s="14"/>
      <c r="AG6" s="14">
        <f t="shared" ref="AG6:AG24" si="9">AD6-AF6</f>
        <v>0</v>
      </c>
      <c r="AH6" s="15"/>
      <c r="AI6" s="14"/>
      <c r="AJ6" s="14">
        <f t="shared" ref="AJ6:AJ24" si="10">AG6-AI6</f>
        <v>0</v>
      </c>
      <c r="AK6" s="15"/>
      <c r="AL6" s="14"/>
      <c r="AM6" s="14">
        <f t="shared" ref="AM6:AM24" si="11">AJ6-AL6</f>
        <v>0</v>
      </c>
      <c r="AN6" s="15"/>
      <c r="AO6" s="14"/>
      <c r="AP6" s="14">
        <f t="shared" ref="AP6:AP24" si="12">AM6-AO6</f>
        <v>0</v>
      </c>
      <c r="AQ6" s="15"/>
      <c r="AR6" s="14"/>
      <c r="AS6" s="14">
        <f t="shared" ref="AS6:AS24" si="13">AP6-AR6</f>
        <v>0</v>
      </c>
      <c r="AT6" s="15"/>
      <c r="AU6" s="14"/>
      <c r="AV6" s="14">
        <f t="shared" ref="AV6:AV24" si="14">AS6-AU6</f>
        <v>0</v>
      </c>
      <c r="AW6" s="15"/>
      <c r="AX6" s="14"/>
      <c r="AY6" s="14">
        <f t="shared" ref="AY6:AY24" si="15">AV6-AX6</f>
        <v>0</v>
      </c>
      <c r="AZ6" s="15"/>
      <c r="BA6" s="14"/>
      <c r="BB6" s="14">
        <f t="shared" ref="BB6:BB24" si="16">AY6-BA6</f>
        <v>0</v>
      </c>
      <c r="BC6" s="15"/>
      <c r="BD6" s="14"/>
      <c r="BE6" s="14">
        <f t="shared" ref="BE6:BE24" si="17">BB6-BD6</f>
        <v>0</v>
      </c>
      <c r="BF6" s="15"/>
      <c r="BG6" s="14"/>
      <c r="BH6" s="14">
        <f t="shared" ref="BH6:BH24" si="18">BE6-BG6</f>
        <v>0</v>
      </c>
      <c r="BI6" s="15"/>
      <c r="BJ6" s="14"/>
      <c r="BK6" s="14">
        <f t="shared" ref="BK6:BK24" si="19">BH6-BJ6</f>
        <v>0</v>
      </c>
      <c r="BL6" s="15"/>
      <c r="BM6" s="14"/>
      <c r="BN6" s="14">
        <f t="shared" ref="BN6:BN24" si="20">BK6-BM6</f>
        <v>0</v>
      </c>
      <c r="BO6" s="15"/>
      <c r="BP6" s="16">
        <f t="shared" ref="BP6:BP19" si="21">H6+K6+N6+Q6+T6+W6+Z6+AC6+AF6+AI6+AL6+AO6+AR6+AU6+AX6+BA6+BD6+BG6+BJ6+BM6</f>
        <v>15</v>
      </c>
      <c r="BQ6" s="16">
        <f t="shared" ref="BQ6:BQ24" si="22">G6-BP6</f>
        <v>0</v>
      </c>
    </row>
    <row r="7" ht="14.25" customHeight="1">
      <c r="A7" s="1"/>
      <c r="B7" s="17" t="s">
        <v>37</v>
      </c>
      <c r="C7" s="10" t="s">
        <v>38</v>
      </c>
      <c r="D7" s="11" t="s">
        <v>39</v>
      </c>
      <c r="E7" s="12" t="s">
        <v>40</v>
      </c>
      <c r="F7" s="11" t="s">
        <v>36</v>
      </c>
      <c r="G7" s="12">
        <v>20.0</v>
      </c>
      <c r="H7" s="13">
        <v>2.0</v>
      </c>
      <c r="I7" s="14">
        <f t="shared" si="1"/>
        <v>18</v>
      </c>
      <c r="J7" s="15"/>
      <c r="K7" s="13">
        <v>2.0</v>
      </c>
      <c r="L7" s="14">
        <f t="shared" si="2"/>
        <v>16</v>
      </c>
      <c r="M7" s="15"/>
      <c r="N7" s="13">
        <v>2.0</v>
      </c>
      <c r="O7" s="14">
        <f t="shared" si="3"/>
        <v>14</v>
      </c>
      <c r="P7" s="15"/>
      <c r="Q7" s="13">
        <v>2.0</v>
      </c>
      <c r="R7" s="14">
        <f t="shared" si="4"/>
        <v>12</v>
      </c>
      <c r="S7" s="15"/>
      <c r="T7" s="13">
        <v>2.0</v>
      </c>
      <c r="U7" s="14">
        <f t="shared" si="5"/>
        <v>10</v>
      </c>
      <c r="V7" s="15"/>
      <c r="W7" s="13">
        <v>2.0</v>
      </c>
      <c r="X7" s="14">
        <f t="shared" si="6"/>
        <v>8</v>
      </c>
      <c r="Y7" s="15"/>
      <c r="Z7" s="13">
        <v>2.0</v>
      </c>
      <c r="AA7" s="14">
        <f t="shared" si="7"/>
        <v>6</v>
      </c>
      <c r="AB7" s="15"/>
      <c r="AC7" s="13">
        <v>2.0</v>
      </c>
      <c r="AD7" s="14">
        <f t="shared" si="8"/>
        <v>4</v>
      </c>
      <c r="AE7" s="15"/>
      <c r="AF7" s="13">
        <v>2.0</v>
      </c>
      <c r="AG7" s="14">
        <f t="shared" si="9"/>
        <v>2</v>
      </c>
      <c r="AH7" s="15"/>
      <c r="AI7" s="13">
        <v>2.0</v>
      </c>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20</v>
      </c>
      <c r="BQ7" s="16">
        <f t="shared" si="22"/>
        <v>0</v>
      </c>
    </row>
    <row r="8" ht="14.25" customHeight="1">
      <c r="A8" s="1"/>
      <c r="B8" s="9" t="s">
        <v>41</v>
      </c>
      <c r="C8" s="10" t="s">
        <v>42</v>
      </c>
      <c r="D8" s="11" t="s">
        <v>43</v>
      </c>
      <c r="E8" s="12" t="s">
        <v>44</v>
      </c>
      <c r="F8" s="11" t="s">
        <v>45</v>
      </c>
      <c r="G8" s="12">
        <v>16.0</v>
      </c>
      <c r="H8" s="13">
        <v>4.0</v>
      </c>
      <c r="I8" s="14">
        <f t="shared" si="1"/>
        <v>12</v>
      </c>
      <c r="J8" s="15"/>
      <c r="K8" s="13">
        <v>4.0</v>
      </c>
      <c r="L8" s="14">
        <f t="shared" si="2"/>
        <v>8</v>
      </c>
      <c r="M8" s="18">
        <v>4.0</v>
      </c>
      <c r="N8" s="13">
        <v>4.0</v>
      </c>
      <c r="O8" s="14">
        <f t="shared" si="3"/>
        <v>4</v>
      </c>
      <c r="P8" s="15"/>
      <c r="Q8" s="13">
        <v>4.0</v>
      </c>
      <c r="R8" s="14">
        <f t="shared" si="4"/>
        <v>0</v>
      </c>
      <c r="S8" s="15"/>
      <c r="T8" s="14"/>
      <c r="U8" s="14">
        <f t="shared" si="5"/>
        <v>0</v>
      </c>
      <c r="V8" s="15"/>
      <c r="W8" s="14"/>
      <c r="X8" s="14">
        <f t="shared" si="6"/>
        <v>0</v>
      </c>
      <c r="Y8" s="15"/>
      <c r="Z8" s="14"/>
      <c r="AA8" s="14">
        <f t="shared" si="7"/>
        <v>0</v>
      </c>
      <c r="AB8" s="15"/>
      <c r="AC8" s="14"/>
      <c r="AD8" s="14">
        <f t="shared" si="8"/>
        <v>0</v>
      </c>
      <c r="AE8" s="15"/>
      <c r="AF8" s="14"/>
      <c r="AG8" s="14">
        <f t="shared" si="9"/>
        <v>0</v>
      </c>
      <c r="AH8" s="15"/>
      <c r="AI8" s="14"/>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16</v>
      </c>
      <c r="BQ8" s="16">
        <f t="shared" si="22"/>
        <v>0</v>
      </c>
    </row>
    <row r="9" ht="14.25" customHeight="1">
      <c r="A9" s="1"/>
      <c r="B9" s="17" t="s">
        <v>46</v>
      </c>
      <c r="C9" s="10" t="s">
        <v>47</v>
      </c>
      <c r="D9" s="11" t="s">
        <v>48</v>
      </c>
      <c r="E9" s="12" t="s">
        <v>44</v>
      </c>
      <c r="F9" s="11" t="s">
        <v>45</v>
      </c>
      <c r="G9" s="12">
        <v>25.0</v>
      </c>
      <c r="H9" s="13">
        <v>5.0</v>
      </c>
      <c r="I9" s="14">
        <f t="shared" si="1"/>
        <v>20</v>
      </c>
      <c r="J9" s="15"/>
      <c r="K9" s="13">
        <v>5.0</v>
      </c>
      <c r="L9" s="14">
        <f t="shared" si="2"/>
        <v>15</v>
      </c>
      <c r="M9" s="15"/>
      <c r="N9" s="13">
        <v>5.0</v>
      </c>
      <c r="O9" s="14">
        <f t="shared" si="3"/>
        <v>10</v>
      </c>
      <c r="P9" s="15"/>
      <c r="Q9" s="13">
        <v>5.0</v>
      </c>
      <c r="R9" s="14">
        <f t="shared" si="4"/>
        <v>5</v>
      </c>
      <c r="S9" s="15"/>
      <c r="T9" s="13">
        <v>5.0</v>
      </c>
      <c r="U9" s="14">
        <f t="shared" si="5"/>
        <v>0</v>
      </c>
      <c r="V9" s="15"/>
      <c r="W9" s="14"/>
      <c r="X9" s="14">
        <f t="shared" si="6"/>
        <v>0</v>
      </c>
      <c r="Y9" s="15"/>
      <c r="Z9" s="14"/>
      <c r="AA9" s="14">
        <f t="shared" si="7"/>
        <v>0</v>
      </c>
      <c r="AB9" s="15"/>
      <c r="AC9" s="14"/>
      <c r="AD9" s="14">
        <f t="shared" si="8"/>
        <v>0</v>
      </c>
      <c r="AE9" s="15"/>
      <c r="AF9" s="14"/>
      <c r="AG9" s="14">
        <f t="shared" si="9"/>
        <v>0</v>
      </c>
      <c r="AH9" s="15"/>
      <c r="AI9" s="14"/>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25</v>
      </c>
      <c r="BQ9" s="16">
        <f t="shared" si="22"/>
        <v>0</v>
      </c>
    </row>
    <row r="10" ht="14.25" customHeight="1">
      <c r="A10" s="1"/>
      <c r="B10" s="19" t="s">
        <v>49</v>
      </c>
      <c r="C10" s="10" t="s">
        <v>50</v>
      </c>
      <c r="D10" s="11" t="s">
        <v>51</v>
      </c>
      <c r="E10" s="12" t="s">
        <v>44</v>
      </c>
      <c r="F10" s="11" t="s">
        <v>45</v>
      </c>
      <c r="G10" s="12">
        <v>18.0</v>
      </c>
      <c r="H10" s="13">
        <v>4.0</v>
      </c>
      <c r="I10" s="14">
        <f t="shared" si="1"/>
        <v>14</v>
      </c>
      <c r="J10" s="15"/>
      <c r="K10" s="13">
        <v>4.0</v>
      </c>
      <c r="L10" s="14">
        <f t="shared" si="2"/>
        <v>10</v>
      </c>
      <c r="M10" s="15"/>
      <c r="N10" s="13">
        <v>4.0</v>
      </c>
      <c r="O10" s="14">
        <f t="shared" si="3"/>
        <v>6</v>
      </c>
      <c r="P10" s="15"/>
      <c r="Q10" s="13">
        <v>6.0</v>
      </c>
      <c r="R10" s="14">
        <f t="shared" si="4"/>
        <v>0</v>
      </c>
      <c r="S10" s="15"/>
      <c r="T10" s="14"/>
      <c r="U10" s="14">
        <f t="shared" si="5"/>
        <v>0</v>
      </c>
      <c r="V10" s="15"/>
      <c r="W10" s="14"/>
      <c r="X10" s="14">
        <f t="shared" si="6"/>
        <v>0</v>
      </c>
      <c r="Y10" s="15"/>
      <c r="Z10" s="14"/>
      <c r="AA10" s="14">
        <f t="shared" si="7"/>
        <v>0</v>
      </c>
      <c r="AB10" s="15"/>
      <c r="AC10" s="14"/>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18</v>
      </c>
      <c r="BQ10" s="16">
        <f t="shared" si="22"/>
        <v>0</v>
      </c>
    </row>
    <row r="11" ht="14.25" customHeight="1">
      <c r="A11" s="1"/>
      <c r="B11" s="10" t="s">
        <v>52</v>
      </c>
      <c r="C11" s="10" t="s">
        <v>53</v>
      </c>
      <c r="D11" s="11" t="s">
        <v>54</v>
      </c>
      <c r="E11" s="12" t="s">
        <v>55</v>
      </c>
      <c r="F11" s="11" t="s">
        <v>36</v>
      </c>
      <c r="G11" s="12">
        <v>20.0</v>
      </c>
      <c r="H11" s="13">
        <v>5.0</v>
      </c>
      <c r="I11" s="14">
        <f t="shared" si="1"/>
        <v>15</v>
      </c>
      <c r="J11" s="15"/>
      <c r="K11" s="13">
        <v>5.0</v>
      </c>
      <c r="L11" s="14">
        <f t="shared" si="2"/>
        <v>10</v>
      </c>
      <c r="M11" s="15"/>
      <c r="N11" s="13">
        <v>5.0</v>
      </c>
      <c r="O11" s="14">
        <f t="shared" si="3"/>
        <v>5</v>
      </c>
      <c r="P11" s="15"/>
      <c r="Q11" s="13">
        <v>5.0</v>
      </c>
      <c r="R11" s="14">
        <f t="shared" si="4"/>
        <v>0</v>
      </c>
      <c r="S11" s="15"/>
      <c r="T11" s="14"/>
      <c r="U11" s="14">
        <f t="shared" si="5"/>
        <v>0</v>
      </c>
      <c r="V11" s="15"/>
      <c r="W11" s="14"/>
      <c r="X11" s="14">
        <f t="shared" si="6"/>
        <v>0</v>
      </c>
      <c r="Y11" s="15"/>
      <c r="Z11" s="14"/>
      <c r="AA11" s="14">
        <f t="shared" si="7"/>
        <v>0</v>
      </c>
      <c r="AB11" s="15"/>
      <c r="AC11" s="14"/>
      <c r="AD11" s="14">
        <f t="shared" si="8"/>
        <v>0</v>
      </c>
      <c r="AE11" s="15"/>
      <c r="AF11" s="14"/>
      <c r="AG11" s="14">
        <f t="shared" si="9"/>
        <v>0</v>
      </c>
      <c r="AH11" s="15"/>
      <c r="AI11" s="14"/>
      <c r="AJ11" s="14">
        <f t="shared" si="10"/>
        <v>0</v>
      </c>
      <c r="AK11" s="15"/>
      <c r="AL11" s="14"/>
      <c r="AM11" s="14">
        <f t="shared" si="11"/>
        <v>0</v>
      </c>
      <c r="AN11" s="15"/>
      <c r="AO11" s="14"/>
      <c r="AP11" s="14">
        <f t="shared" si="12"/>
        <v>0</v>
      </c>
      <c r="AQ11" s="15"/>
      <c r="AR11" s="14"/>
      <c r="AS11" s="14">
        <f t="shared" si="13"/>
        <v>0</v>
      </c>
      <c r="AT11" s="15"/>
      <c r="AU11" s="14"/>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20</v>
      </c>
      <c r="BQ11" s="16">
        <f t="shared" si="22"/>
        <v>0</v>
      </c>
    </row>
    <row r="12" ht="14.25" customHeight="1">
      <c r="A12" s="1"/>
      <c r="B12" s="10" t="s">
        <v>56</v>
      </c>
      <c r="C12" s="10" t="s">
        <v>57</v>
      </c>
      <c r="D12" s="11" t="s">
        <v>58</v>
      </c>
      <c r="E12" s="12" t="s">
        <v>35</v>
      </c>
      <c r="F12" s="11" t="s">
        <v>45</v>
      </c>
      <c r="G12" s="12">
        <v>30.0</v>
      </c>
      <c r="H12" s="13">
        <v>5.0</v>
      </c>
      <c r="I12" s="14">
        <f t="shared" si="1"/>
        <v>25</v>
      </c>
      <c r="J12" s="15"/>
      <c r="K12" s="13">
        <v>5.0</v>
      </c>
      <c r="L12" s="14">
        <f t="shared" si="2"/>
        <v>20</v>
      </c>
      <c r="M12" s="15"/>
      <c r="N12" s="13">
        <v>5.0</v>
      </c>
      <c r="O12" s="14">
        <f t="shared" si="3"/>
        <v>15</v>
      </c>
      <c r="P12" s="15"/>
      <c r="Q12" s="13">
        <v>5.0</v>
      </c>
      <c r="R12" s="14">
        <f t="shared" si="4"/>
        <v>10</v>
      </c>
      <c r="S12" s="15"/>
      <c r="T12" s="13">
        <v>5.0</v>
      </c>
      <c r="U12" s="14">
        <f t="shared" si="5"/>
        <v>5</v>
      </c>
      <c r="V12" s="15"/>
      <c r="W12" s="13">
        <v>5.0</v>
      </c>
      <c r="X12" s="14">
        <f t="shared" si="6"/>
        <v>0</v>
      </c>
      <c r="Y12" s="15"/>
      <c r="Z12" s="14"/>
      <c r="AA12" s="14">
        <f t="shared" si="7"/>
        <v>0</v>
      </c>
      <c r="AB12" s="15"/>
      <c r="AC12" s="14"/>
      <c r="AD12" s="14">
        <f t="shared" si="8"/>
        <v>0</v>
      </c>
      <c r="AE12" s="15"/>
      <c r="AF12" s="14"/>
      <c r="AG12" s="14">
        <f t="shared" si="9"/>
        <v>0</v>
      </c>
      <c r="AH12" s="15"/>
      <c r="AI12" s="14"/>
      <c r="AJ12" s="14">
        <f t="shared" si="10"/>
        <v>0</v>
      </c>
      <c r="AK12" s="15"/>
      <c r="AL12" s="14"/>
      <c r="AM12" s="14">
        <f t="shared" si="11"/>
        <v>0</v>
      </c>
      <c r="AN12" s="15"/>
      <c r="AO12" s="14"/>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30</v>
      </c>
      <c r="BQ12" s="16">
        <f t="shared" si="22"/>
        <v>0</v>
      </c>
    </row>
    <row r="13" ht="14.25" customHeight="1">
      <c r="A13" s="1"/>
      <c r="B13" s="10" t="s">
        <v>59</v>
      </c>
      <c r="C13" s="10" t="s">
        <v>60</v>
      </c>
      <c r="D13" s="11" t="s">
        <v>61</v>
      </c>
      <c r="E13" s="12" t="s">
        <v>40</v>
      </c>
      <c r="F13" s="11" t="s">
        <v>36</v>
      </c>
      <c r="G13" s="12">
        <v>25.0</v>
      </c>
      <c r="H13" s="13">
        <v>5.0</v>
      </c>
      <c r="I13" s="14">
        <f t="shared" si="1"/>
        <v>20</v>
      </c>
      <c r="J13" s="15"/>
      <c r="K13" s="13">
        <v>5.0</v>
      </c>
      <c r="L13" s="14">
        <f t="shared" si="2"/>
        <v>15</v>
      </c>
      <c r="M13" s="15"/>
      <c r="N13" s="13">
        <v>5.0</v>
      </c>
      <c r="O13" s="14">
        <f t="shared" si="3"/>
        <v>10</v>
      </c>
      <c r="P13" s="15"/>
      <c r="Q13" s="13">
        <v>5.0</v>
      </c>
      <c r="R13" s="14">
        <f t="shared" si="4"/>
        <v>5</v>
      </c>
      <c r="S13" s="15"/>
      <c r="T13" s="13">
        <v>5.0</v>
      </c>
      <c r="U13" s="14">
        <f t="shared" si="5"/>
        <v>0</v>
      </c>
      <c r="V13" s="15"/>
      <c r="W13" s="14"/>
      <c r="X13" s="14">
        <f t="shared" si="6"/>
        <v>0</v>
      </c>
      <c r="Y13" s="15"/>
      <c r="Z13" s="14"/>
      <c r="AA13" s="14">
        <f t="shared" si="7"/>
        <v>0</v>
      </c>
      <c r="AB13" s="15"/>
      <c r="AC13" s="14"/>
      <c r="AD13" s="14">
        <f t="shared" si="8"/>
        <v>0</v>
      </c>
      <c r="AE13" s="15"/>
      <c r="AF13" s="14"/>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25</v>
      </c>
      <c r="BQ13" s="16">
        <f t="shared" si="22"/>
        <v>0</v>
      </c>
    </row>
    <row r="14" ht="14.25" customHeight="1">
      <c r="A14" s="1"/>
      <c r="B14" s="10" t="s">
        <v>62</v>
      </c>
      <c r="C14" s="10" t="s">
        <v>63</v>
      </c>
      <c r="D14" s="11" t="s">
        <v>64</v>
      </c>
      <c r="E14" s="12" t="s">
        <v>40</v>
      </c>
      <c r="F14" s="11" t="s">
        <v>36</v>
      </c>
      <c r="G14" s="12">
        <v>15.0</v>
      </c>
      <c r="H14" s="13">
        <v>5.0</v>
      </c>
      <c r="I14" s="14">
        <f t="shared" si="1"/>
        <v>10</v>
      </c>
      <c r="J14" s="15"/>
      <c r="K14" s="13">
        <v>5.0</v>
      </c>
      <c r="L14" s="14">
        <f t="shared" si="2"/>
        <v>5</v>
      </c>
      <c r="M14" s="15"/>
      <c r="N14" s="13">
        <v>5.0</v>
      </c>
      <c r="O14" s="14">
        <f t="shared" si="3"/>
        <v>0</v>
      </c>
      <c r="P14" s="15"/>
      <c r="Q14" s="14"/>
      <c r="R14" s="14">
        <f t="shared" si="4"/>
        <v>0</v>
      </c>
      <c r="S14" s="15"/>
      <c r="T14" s="14"/>
      <c r="U14" s="14">
        <f t="shared" si="5"/>
        <v>0</v>
      </c>
      <c r="V14" s="15"/>
      <c r="W14" s="14"/>
      <c r="X14" s="14">
        <f t="shared" si="6"/>
        <v>0</v>
      </c>
      <c r="Y14" s="15"/>
      <c r="Z14" s="14"/>
      <c r="AA14" s="14">
        <f t="shared" si="7"/>
        <v>0</v>
      </c>
      <c r="AB14" s="15"/>
      <c r="AC14" s="14"/>
      <c r="AD14" s="14">
        <f t="shared" si="8"/>
        <v>0</v>
      </c>
      <c r="AE14" s="15"/>
      <c r="AF14" s="14"/>
      <c r="AG14" s="14">
        <f t="shared" si="9"/>
        <v>0</v>
      </c>
      <c r="AH14" s="15"/>
      <c r="AI14" s="14"/>
      <c r="AJ14" s="14">
        <f t="shared" si="10"/>
        <v>0</v>
      </c>
      <c r="AK14" s="15"/>
      <c r="AL14" s="14"/>
      <c r="AM14" s="14">
        <f t="shared" si="11"/>
        <v>0</v>
      </c>
      <c r="AN14" s="15"/>
      <c r="AO14" s="14"/>
      <c r="AP14" s="14">
        <f t="shared" si="12"/>
        <v>0</v>
      </c>
      <c r="AQ14" s="15"/>
      <c r="AR14" s="14"/>
      <c r="AS14" s="14">
        <f t="shared" si="13"/>
        <v>0</v>
      </c>
      <c r="AT14" s="15"/>
      <c r="AU14" s="14"/>
      <c r="AV14" s="14">
        <f t="shared" si="14"/>
        <v>0</v>
      </c>
      <c r="AW14" s="15"/>
      <c r="AX14" s="14"/>
      <c r="AY14" s="14">
        <f t="shared" si="15"/>
        <v>0</v>
      </c>
      <c r="AZ14" s="15"/>
      <c r="BA14" s="14"/>
      <c r="BB14" s="14">
        <f t="shared" si="16"/>
        <v>0</v>
      </c>
      <c r="BC14" s="15"/>
      <c r="BD14" s="14"/>
      <c r="BE14" s="14">
        <f t="shared" si="17"/>
        <v>0</v>
      </c>
      <c r="BF14" s="15"/>
      <c r="BG14" s="14"/>
      <c r="BH14" s="14">
        <f t="shared" si="18"/>
        <v>0</v>
      </c>
      <c r="BI14" s="15"/>
      <c r="BJ14" s="14"/>
      <c r="BK14" s="14">
        <f t="shared" si="19"/>
        <v>0</v>
      </c>
      <c r="BL14" s="15"/>
      <c r="BM14" s="14"/>
      <c r="BN14" s="14">
        <f t="shared" si="20"/>
        <v>0</v>
      </c>
      <c r="BO14" s="15"/>
      <c r="BP14" s="16">
        <f t="shared" si="21"/>
        <v>15</v>
      </c>
      <c r="BQ14" s="16">
        <f t="shared" si="22"/>
        <v>0</v>
      </c>
    </row>
    <row r="15" ht="14.25" customHeight="1">
      <c r="A15" s="1"/>
      <c r="B15" s="10" t="s">
        <v>65</v>
      </c>
      <c r="C15" s="20" t="s">
        <v>66</v>
      </c>
      <c r="D15" s="11" t="s">
        <v>67</v>
      </c>
      <c r="E15" s="12" t="s">
        <v>35</v>
      </c>
      <c r="F15" s="11" t="s">
        <v>36</v>
      </c>
      <c r="G15" s="12">
        <v>32.0</v>
      </c>
      <c r="H15" s="13">
        <v>6.0</v>
      </c>
      <c r="I15" s="14">
        <f t="shared" si="1"/>
        <v>26</v>
      </c>
      <c r="J15" s="15"/>
      <c r="K15" s="13">
        <v>6.0</v>
      </c>
      <c r="L15" s="14">
        <f t="shared" si="2"/>
        <v>20</v>
      </c>
      <c r="M15" s="15"/>
      <c r="N15" s="13">
        <v>6.0</v>
      </c>
      <c r="O15" s="14">
        <f t="shared" si="3"/>
        <v>14</v>
      </c>
      <c r="P15" s="15"/>
      <c r="Q15" s="13">
        <v>6.0</v>
      </c>
      <c r="R15" s="14">
        <f t="shared" si="4"/>
        <v>8</v>
      </c>
      <c r="S15" s="15"/>
      <c r="T15" s="13">
        <v>6.0</v>
      </c>
      <c r="U15" s="14">
        <f t="shared" si="5"/>
        <v>2</v>
      </c>
      <c r="V15" s="15"/>
      <c r="W15" s="13">
        <v>2.0</v>
      </c>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f t="shared" si="21"/>
        <v>32</v>
      </c>
      <c r="BQ15" s="16">
        <f t="shared" si="22"/>
        <v>0</v>
      </c>
    </row>
    <row r="16" ht="14.25" customHeight="1">
      <c r="A16" s="1"/>
      <c r="B16" s="10" t="s">
        <v>68</v>
      </c>
      <c r="C16" s="10" t="s">
        <v>69</v>
      </c>
      <c r="D16" s="11" t="s">
        <v>70</v>
      </c>
      <c r="E16" s="12" t="s">
        <v>44</v>
      </c>
      <c r="F16" s="11" t="s">
        <v>36</v>
      </c>
      <c r="G16" s="12">
        <v>27.0</v>
      </c>
      <c r="H16" s="13">
        <v>5.0</v>
      </c>
      <c r="I16" s="14">
        <f t="shared" si="1"/>
        <v>22</v>
      </c>
      <c r="J16" s="15"/>
      <c r="K16" s="13">
        <v>5.0</v>
      </c>
      <c r="L16" s="14">
        <f t="shared" si="2"/>
        <v>17</v>
      </c>
      <c r="M16" s="15"/>
      <c r="N16" s="13">
        <v>5.0</v>
      </c>
      <c r="O16" s="14">
        <f t="shared" si="3"/>
        <v>12</v>
      </c>
      <c r="P16" s="15"/>
      <c r="Q16" s="13">
        <v>5.0</v>
      </c>
      <c r="R16" s="14">
        <f t="shared" si="4"/>
        <v>7</v>
      </c>
      <c r="S16" s="15"/>
      <c r="T16" s="13">
        <v>5.0</v>
      </c>
      <c r="U16" s="14">
        <f t="shared" si="5"/>
        <v>2</v>
      </c>
      <c r="V16" s="15"/>
      <c r="W16" s="13">
        <v>2.0</v>
      </c>
      <c r="X16" s="14">
        <f t="shared" si="6"/>
        <v>0</v>
      </c>
      <c r="Y16" s="15"/>
      <c r="Z16" s="14"/>
      <c r="AA16" s="14">
        <f t="shared" si="7"/>
        <v>0</v>
      </c>
      <c r="AB16" s="15"/>
      <c r="AC16" s="14"/>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si="21"/>
        <v>27</v>
      </c>
      <c r="BQ16" s="16">
        <f t="shared" si="22"/>
        <v>0</v>
      </c>
    </row>
    <row r="17" ht="14.25" customHeight="1">
      <c r="A17" s="1"/>
      <c r="B17" s="10" t="s">
        <v>71</v>
      </c>
      <c r="C17" s="10" t="s">
        <v>72</v>
      </c>
      <c r="D17" s="11" t="s">
        <v>73</v>
      </c>
      <c r="E17" s="12" t="s">
        <v>44</v>
      </c>
      <c r="F17" s="11" t="s">
        <v>36</v>
      </c>
      <c r="G17" s="12">
        <v>10.0</v>
      </c>
      <c r="H17" s="13">
        <v>2.0</v>
      </c>
      <c r="I17" s="14">
        <f t="shared" si="1"/>
        <v>8</v>
      </c>
      <c r="J17" s="18"/>
      <c r="K17" s="13">
        <v>2.0</v>
      </c>
      <c r="L17" s="14">
        <f t="shared" si="2"/>
        <v>6</v>
      </c>
      <c r="M17" s="15"/>
      <c r="N17" s="13">
        <v>2.0</v>
      </c>
      <c r="O17" s="14">
        <f t="shared" si="3"/>
        <v>4</v>
      </c>
      <c r="P17" s="15"/>
      <c r="Q17" s="13">
        <v>2.0</v>
      </c>
      <c r="R17" s="14">
        <f t="shared" si="4"/>
        <v>2</v>
      </c>
      <c r="S17" s="15"/>
      <c r="T17" s="13">
        <v>2.0</v>
      </c>
      <c r="U17" s="14">
        <f t="shared" si="5"/>
        <v>0</v>
      </c>
      <c r="V17" s="15"/>
      <c r="W17" s="14"/>
      <c r="X17" s="14">
        <f t="shared" si="6"/>
        <v>0</v>
      </c>
      <c r="Y17" s="15"/>
      <c r="Z17" s="14"/>
      <c r="AA17" s="14">
        <f t="shared" si="7"/>
        <v>0</v>
      </c>
      <c r="AB17" s="15"/>
      <c r="AC17" s="14"/>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1"/>
        <v>10</v>
      </c>
      <c r="BQ17" s="16">
        <f t="shared" si="22"/>
        <v>0</v>
      </c>
    </row>
    <row r="18" ht="14.25" customHeight="1">
      <c r="A18" s="1"/>
      <c r="B18" s="10" t="s">
        <v>74</v>
      </c>
      <c r="C18" s="10" t="s">
        <v>75</v>
      </c>
      <c r="D18" s="21" t="s">
        <v>76</v>
      </c>
      <c r="E18" s="12" t="s">
        <v>35</v>
      </c>
      <c r="F18" s="11" t="s">
        <v>45</v>
      </c>
      <c r="G18" s="12">
        <v>19.0</v>
      </c>
      <c r="H18" s="13">
        <v>3.0</v>
      </c>
      <c r="I18" s="14">
        <f t="shared" si="1"/>
        <v>16</v>
      </c>
      <c r="J18" s="15"/>
      <c r="K18" s="13">
        <v>3.0</v>
      </c>
      <c r="L18" s="14">
        <f t="shared" si="2"/>
        <v>13</v>
      </c>
      <c r="M18" s="15"/>
      <c r="N18" s="13">
        <v>3.0</v>
      </c>
      <c r="O18" s="14">
        <f t="shared" si="3"/>
        <v>10</v>
      </c>
      <c r="P18" s="15"/>
      <c r="Q18" s="13">
        <v>3.0</v>
      </c>
      <c r="R18" s="14">
        <f t="shared" si="4"/>
        <v>7</v>
      </c>
      <c r="S18" s="15"/>
      <c r="T18" s="13">
        <v>3.0</v>
      </c>
      <c r="U18" s="14">
        <f t="shared" si="5"/>
        <v>4</v>
      </c>
      <c r="V18" s="15"/>
      <c r="W18" s="13">
        <v>4.0</v>
      </c>
      <c r="X18" s="14">
        <f t="shared" si="6"/>
        <v>0</v>
      </c>
      <c r="Y18" s="15"/>
      <c r="Z18" s="14"/>
      <c r="AA18" s="14">
        <f t="shared" si="7"/>
        <v>0</v>
      </c>
      <c r="AB18" s="15"/>
      <c r="AC18" s="14"/>
      <c r="AD18" s="14">
        <f t="shared" si="8"/>
        <v>0</v>
      </c>
      <c r="AE18" s="15"/>
      <c r="AF18" s="14"/>
      <c r="AG18" s="14">
        <f t="shared" si="9"/>
        <v>0</v>
      </c>
      <c r="AH18" s="15"/>
      <c r="AI18" s="14"/>
      <c r="AJ18" s="14">
        <f t="shared" si="10"/>
        <v>0</v>
      </c>
      <c r="AK18" s="15"/>
      <c r="AL18" s="14"/>
      <c r="AM18" s="14">
        <f t="shared" si="11"/>
        <v>0</v>
      </c>
      <c r="AN18" s="15"/>
      <c r="AO18" s="14"/>
      <c r="AP18" s="14">
        <f t="shared" si="12"/>
        <v>0</v>
      </c>
      <c r="AQ18" s="15"/>
      <c r="AR18" s="14"/>
      <c r="AS18" s="14">
        <f t="shared" si="13"/>
        <v>0</v>
      </c>
      <c r="AT18" s="15"/>
      <c r="AU18" s="14"/>
      <c r="AV18" s="14">
        <f t="shared" si="14"/>
        <v>0</v>
      </c>
      <c r="AW18" s="15"/>
      <c r="AX18" s="14"/>
      <c r="AY18" s="14">
        <f t="shared" si="15"/>
        <v>0</v>
      </c>
      <c r="AZ18" s="15"/>
      <c r="BA18" s="14"/>
      <c r="BB18" s="14">
        <f t="shared" si="16"/>
        <v>0</v>
      </c>
      <c r="BC18" s="15"/>
      <c r="BD18" s="14"/>
      <c r="BE18" s="14">
        <f t="shared" si="17"/>
        <v>0</v>
      </c>
      <c r="BF18" s="15"/>
      <c r="BG18" s="14"/>
      <c r="BH18" s="14">
        <f t="shared" si="18"/>
        <v>0</v>
      </c>
      <c r="BI18" s="15"/>
      <c r="BJ18" s="14"/>
      <c r="BK18" s="14">
        <f t="shared" si="19"/>
        <v>0</v>
      </c>
      <c r="BL18" s="15"/>
      <c r="BM18" s="14"/>
      <c r="BN18" s="14">
        <f t="shared" si="20"/>
        <v>0</v>
      </c>
      <c r="BO18" s="15"/>
      <c r="BP18" s="16">
        <f t="shared" si="21"/>
        <v>19</v>
      </c>
      <c r="BQ18" s="16">
        <f t="shared" si="22"/>
        <v>0</v>
      </c>
    </row>
    <row r="19" ht="14.25" customHeight="1">
      <c r="A19" s="1"/>
      <c r="B19" s="10" t="s">
        <v>77</v>
      </c>
      <c r="C19" s="10" t="s">
        <v>78</v>
      </c>
      <c r="D19" s="11" t="s">
        <v>79</v>
      </c>
      <c r="E19" s="12" t="s">
        <v>40</v>
      </c>
      <c r="F19" s="11" t="s">
        <v>36</v>
      </c>
      <c r="G19" s="12">
        <v>25.0</v>
      </c>
      <c r="H19" s="13">
        <v>3.0</v>
      </c>
      <c r="I19" s="14">
        <f t="shared" si="1"/>
        <v>22</v>
      </c>
      <c r="J19" s="15"/>
      <c r="K19" s="13">
        <v>4.0</v>
      </c>
      <c r="L19" s="14">
        <f t="shared" si="2"/>
        <v>18</v>
      </c>
      <c r="M19" s="15"/>
      <c r="N19" s="13">
        <v>5.0</v>
      </c>
      <c r="O19" s="14">
        <f t="shared" si="3"/>
        <v>13</v>
      </c>
      <c r="P19" s="15"/>
      <c r="Q19" s="13">
        <v>5.0</v>
      </c>
      <c r="R19" s="14">
        <f t="shared" si="4"/>
        <v>8</v>
      </c>
      <c r="S19" s="15"/>
      <c r="T19" s="13">
        <v>2.0</v>
      </c>
      <c r="U19" s="14">
        <f t="shared" si="5"/>
        <v>6</v>
      </c>
      <c r="V19" s="15"/>
      <c r="W19" s="13">
        <v>2.0</v>
      </c>
      <c r="X19" s="14">
        <f t="shared" si="6"/>
        <v>4</v>
      </c>
      <c r="Y19" s="15"/>
      <c r="Z19" s="13">
        <v>2.0</v>
      </c>
      <c r="AA19" s="14">
        <f t="shared" si="7"/>
        <v>2</v>
      </c>
      <c r="AB19" s="15"/>
      <c r="AC19" s="13">
        <v>2.0</v>
      </c>
      <c r="AD19" s="14">
        <f t="shared" si="8"/>
        <v>0</v>
      </c>
      <c r="AE19" s="15"/>
      <c r="AF19" s="14"/>
      <c r="AG19" s="14">
        <f t="shared" si="9"/>
        <v>0</v>
      </c>
      <c r="AH19" s="15"/>
      <c r="AI19" s="14"/>
      <c r="AJ19" s="14">
        <f t="shared" si="10"/>
        <v>0</v>
      </c>
      <c r="AK19" s="15"/>
      <c r="AL19" s="14"/>
      <c r="AM19" s="14">
        <f t="shared" si="11"/>
        <v>0</v>
      </c>
      <c r="AN19" s="15"/>
      <c r="AO19" s="14"/>
      <c r="AP19" s="14">
        <f t="shared" si="12"/>
        <v>0</v>
      </c>
      <c r="AQ19" s="15"/>
      <c r="AR19" s="14"/>
      <c r="AS19" s="14">
        <f t="shared" si="13"/>
        <v>0</v>
      </c>
      <c r="AT19" s="15"/>
      <c r="AU19" s="14"/>
      <c r="AV19" s="14">
        <f t="shared" si="14"/>
        <v>0</v>
      </c>
      <c r="AW19" s="15"/>
      <c r="AX19" s="14"/>
      <c r="AY19" s="14">
        <f t="shared" si="15"/>
        <v>0</v>
      </c>
      <c r="AZ19" s="15"/>
      <c r="BA19" s="14"/>
      <c r="BB19" s="14">
        <f t="shared" si="16"/>
        <v>0</v>
      </c>
      <c r="BC19" s="15"/>
      <c r="BD19" s="14"/>
      <c r="BE19" s="14">
        <f t="shared" si="17"/>
        <v>0</v>
      </c>
      <c r="BF19" s="15"/>
      <c r="BG19" s="14"/>
      <c r="BH19" s="14">
        <f t="shared" si="18"/>
        <v>0</v>
      </c>
      <c r="BI19" s="15"/>
      <c r="BJ19" s="14"/>
      <c r="BK19" s="14">
        <f t="shared" si="19"/>
        <v>0</v>
      </c>
      <c r="BL19" s="15"/>
      <c r="BM19" s="14"/>
      <c r="BN19" s="14">
        <f t="shared" si="20"/>
        <v>0</v>
      </c>
      <c r="BO19" s="15"/>
      <c r="BP19" s="16">
        <f t="shared" si="21"/>
        <v>25</v>
      </c>
      <c r="BQ19" s="16">
        <f t="shared" si="22"/>
        <v>0</v>
      </c>
    </row>
    <row r="20" ht="14.25" customHeight="1">
      <c r="A20" s="1"/>
      <c r="B20" s="22"/>
      <c r="C20" s="22"/>
      <c r="D20" s="23"/>
      <c r="E20" s="22"/>
      <c r="F20" s="22"/>
      <c r="G20" s="22"/>
      <c r="H20" s="14"/>
      <c r="I20" s="14">
        <f t="shared" si="1"/>
        <v>0</v>
      </c>
      <c r="J20" s="15"/>
      <c r="K20" s="14"/>
      <c r="L20" s="14">
        <f t="shared" si="2"/>
        <v>0</v>
      </c>
      <c r="M20" s="15"/>
      <c r="N20" s="14"/>
      <c r="O20" s="14">
        <f t="shared" si="3"/>
        <v>0</v>
      </c>
      <c r="P20" s="15"/>
      <c r="Q20" s="14"/>
      <c r="R20" s="14">
        <f t="shared" si="4"/>
        <v>0</v>
      </c>
      <c r="S20" s="15"/>
      <c r="T20" s="14"/>
      <c r="U20" s="14">
        <f t="shared" si="5"/>
        <v>0</v>
      </c>
      <c r="V20" s="15"/>
      <c r="W20" s="14"/>
      <c r="X20" s="14">
        <f t="shared" si="6"/>
        <v>0</v>
      </c>
      <c r="Y20" s="15"/>
      <c r="Z20" s="14"/>
      <c r="AA20" s="14">
        <f t="shared" si="7"/>
        <v>0</v>
      </c>
      <c r="AB20" s="15"/>
      <c r="AC20" s="14"/>
      <c r="AD20" s="14">
        <f t="shared" si="8"/>
        <v>0</v>
      </c>
      <c r="AE20" s="15"/>
      <c r="AF20" s="14">
        <v>0.0</v>
      </c>
      <c r="AG20" s="14">
        <f t="shared" si="9"/>
        <v>0</v>
      </c>
      <c r="AH20" s="15"/>
      <c r="AI20" s="14"/>
      <c r="AJ20" s="14">
        <f t="shared" si="10"/>
        <v>0</v>
      </c>
      <c r="AK20" s="15"/>
      <c r="AL20" s="14"/>
      <c r="AM20" s="14">
        <f t="shared" si="11"/>
        <v>0</v>
      </c>
      <c r="AN20" s="15"/>
      <c r="AO20" s="14"/>
      <c r="AP20" s="14">
        <f t="shared" si="12"/>
        <v>0</v>
      </c>
      <c r="AQ20" s="15"/>
      <c r="AR20" s="14"/>
      <c r="AS20" s="14">
        <f t="shared" si="13"/>
        <v>0</v>
      </c>
      <c r="AT20" s="15"/>
      <c r="AU20" s="14"/>
      <c r="AV20" s="14">
        <f t="shared" si="14"/>
        <v>0</v>
      </c>
      <c r="AW20" s="15"/>
      <c r="AX20" s="14"/>
      <c r="AY20" s="14">
        <f t="shared" si="15"/>
        <v>0</v>
      </c>
      <c r="AZ20" s="15"/>
      <c r="BA20" s="14"/>
      <c r="BB20" s="14">
        <f t="shared" si="16"/>
        <v>0</v>
      </c>
      <c r="BC20" s="15"/>
      <c r="BD20" s="14"/>
      <c r="BE20" s="14">
        <f t="shared" si="17"/>
        <v>0</v>
      </c>
      <c r="BF20" s="15"/>
      <c r="BG20" s="14"/>
      <c r="BH20" s="14">
        <f t="shared" si="18"/>
        <v>0</v>
      </c>
      <c r="BI20" s="15"/>
      <c r="BJ20" s="14"/>
      <c r="BK20" s="14">
        <f t="shared" si="19"/>
        <v>0</v>
      </c>
      <c r="BL20" s="15"/>
      <c r="BM20" s="14"/>
      <c r="BN20" s="14">
        <f t="shared" si="20"/>
        <v>0</v>
      </c>
      <c r="BO20" s="15"/>
      <c r="BP20" s="24"/>
      <c r="BQ20" s="16">
        <f t="shared" si="22"/>
        <v>0</v>
      </c>
    </row>
    <row r="21" ht="14.25" customHeight="1">
      <c r="A21" s="1"/>
      <c r="B21" s="22"/>
      <c r="C21" s="22"/>
      <c r="D21" s="23"/>
      <c r="E21" s="22"/>
      <c r="F21" s="22"/>
      <c r="G21" s="22"/>
      <c r="H21" s="14"/>
      <c r="I21" s="14">
        <f t="shared" si="1"/>
        <v>0</v>
      </c>
      <c r="J21" s="15"/>
      <c r="K21" s="14"/>
      <c r="L21" s="14">
        <f t="shared" si="2"/>
        <v>0</v>
      </c>
      <c r="M21" s="15"/>
      <c r="N21" s="14"/>
      <c r="O21" s="14">
        <f t="shared" si="3"/>
        <v>0</v>
      </c>
      <c r="P21" s="15"/>
      <c r="Q21" s="14"/>
      <c r="R21" s="14">
        <f t="shared" si="4"/>
        <v>0</v>
      </c>
      <c r="S21" s="15"/>
      <c r="T21" s="14"/>
      <c r="U21" s="14">
        <f t="shared" si="5"/>
        <v>0</v>
      </c>
      <c r="V21" s="15"/>
      <c r="W21" s="14"/>
      <c r="X21" s="14">
        <f t="shared" si="6"/>
        <v>0</v>
      </c>
      <c r="Y21" s="15"/>
      <c r="Z21" s="14"/>
      <c r="AA21" s="14">
        <f t="shared" si="7"/>
        <v>0</v>
      </c>
      <c r="AB21" s="15"/>
      <c r="AC21" s="14"/>
      <c r="AD21" s="14">
        <f t="shared" si="8"/>
        <v>0</v>
      </c>
      <c r="AE21" s="15"/>
      <c r="AF21" s="14"/>
      <c r="AG21" s="14">
        <f t="shared" si="9"/>
        <v>0</v>
      </c>
      <c r="AH21" s="15"/>
      <c r="AI21" s="14"/>
      <c r="AJ21" s="14">
        <f t="shared" si="10"/>
        <v>0</v>
      </c>
      <c r="AK21" s="15"/>
      <c r="AL21" s="14"/>
      <c r="AM21" s="14">
        <f t="shared" si="11"/>
        <v>0</v>
      </c>
      <c r="AN21" s="15"/>
      <c r="AO21" s="14"/>
      <c r="AP21" s="14">
        <f t="shared" si="12"/>
        <v>0</v>
      </c>
      <c r="AQ21" s="15"/>
      <c r="AR21" s="14"/>
      <c r="AS21" s="14">
        <f t="shared" si="13"/>
        <v>0</v>
      </c>
      <c r="AT21" s="15"/>
      <c r="AU21" s="14"/>
      <c r="AV21" s="14">
        <f t="shared" si="14"/>
        <v>0</v>
      </c>
      <c r="AW21" s="15"/>
      <c r="AX21" s="14"/>
      <c r="AY21" s="14">
        <f t="shared" si="15"/>
        <v>0</v>
      </c>
      <c r="AZ21" s="15"/>
      <c r="BA21" s="14"/>
      <c r="BB21" s="14">
        <f t="shared" si="16"/>
        <v>0</v>
      </c>
      <c r="BC21" s="15"/>
      <c r="BD21" s="14"/>
      <c r="BE21" s="14">
        <f t="shared" si="17"/>
        <v>0</v>
      </c>
      <c r="BF21" s="15"/>
      <c r="BG21" s="14"/>
      <c r="BH21" s="14">
        <f t="shared" si="18"/>
        <v>0</v>
      </c>
      <c r="BI21" s="15"/>
      <c r="BJ21" s="14"/>
      <c r="BK21" s="14">
        <f t="shared" si="19"/>
        <v>0</v>
      </c>
      <c r="BL21" s="15"/>
      <c r="BM21" s="14"/>
      <c r="BN21" s="14">
        <f t="shared" si="20"/>
        <v>0</v>
      </c>
      <c r="BO21" s="15"/>
      <c r="BP21" s="16">
        <f t="shared" ref="BP21:BP24" si="23">H21+K21+N21+Q21+T21+W21+Z21+AC21+AF21+AI21+AL21+AO21+AR21+AU21+AX21+BA21+BD21+BG21+BJ21+BM21</f>
        <v>0</v>
      </c>
      <c r="BQ21" s="16">
        <f t="shared" si="22"/>
        <v>0</v>
      </c>
    </row>
    <row r="22" ht="14.25" customHeight="1">
      <c r="A22" s="1"/>
      <c r="B22" s="22"/>
      <c r="C22" s="22"/>
      <c r="D22" s="23"/>
      <c r="E22" s="22"/>
      <c r="F22" s="22"/>
      <c r="G22" s="22"/>
      <c r="H22" s="14"/>
      <c r="I22" s="14">
        <f t="shared" si="1"/>
        <v>0</v>
      </c>
      <c r="J22" s="15"/>
      <c r="K22" s="14"/>
      <c r="L22" s="14">
        <f t="shared" si="2"/>
        <v>0</v>
      </c>
      <c r="M22" s="15"/>
      <c r="N22" s="14"/>
      <c r="O22" s="14">
        <f t="shared" si="3"/>
        <v>0</v>
      </c>
      <c r="P22" s="15"/>
      <c r="Q22" s="14"/>
      <c r="R22" s="14">
        <f t="shared" si="4"/>
        <v>0</v>
      </c>
      <c r="S22" s="15"/>
      <c r="T22" s="14"/>
      <c r="U22" s="14">
        <f t="shared" si="5"/>
        <v>0</v>
      </c>
      <c r="V22" s="15"/>
      <c r="W22" s="14"/>
      <c r="X22" s="14">
        <f t="shared" si="6"/>
        <v>0</v>
      </c>
      <c r="Y22" s="15"/>
      <c r="Z22" s="14"/>
      <c r="AA22" s="14">
        <f t="shared" si="7"/>
        <v>0</v>
      </c>
      <c r="AB22" s="15"/>
      <c r="AC22" s="14"/>
      <c r="AD22" s="14">
        <f t="shared" si="8"/>
        <v>0</v>
      </c>
      <c r="AE22" s="15"/>
      <c r="AF22" s="14"/>
      <c r="AG22" s="14">
        <f t="shared" si="9"/>
        <v>0</v>
      </c>
      <c r="AH22" s="15"/>
      <c r="AI22" s="14"/>
      <c r="AJ22" s="14">
        <f t="shared" si="10"/>
        <v>0</v>
      </c>
      <c r="AK22" s="15"/>
      <c r="AL22" s="14"/>
      <c r="AM22" s="14">
        <f t="shared" si="11"/>
        <v>0</v>
      </c>
      <c r="AN22" s="15"/>
      <c r="AO22" s="14"/>
      <c r="AP22" s="14">
        <f t="shared" si="12"/>
        <v>0</v>
      </c>
      <c r="AQ22" s="15"/>
      <c r="AR22" s="14"/>
      <c r="AS22" s="14">
        <f t="shared" si="13"/>
        <v>0</v>
      </c>
      <c r="AT22" s="15"/>
      <c r="AU22" s="14"/>
      <c r="AV22" s="14">
        <f t="shared" si="14"/>
        <v>0</v>
      </c>
      <c r="AW22" s="15"/>
      <c r="AX22" s="14"/>
      <c r="AY22" s="14">
        <f t="shared" si="15"/>
        <v>0</v>
      </c>
      <c r="AZ22" s="15"/>
      <c r="BA22" s="14"/>
      <c r="BB22" s="14">
        <f t="shared" si="16"/>
        <v>0</v>
      </c>
      <c r="BC22" s="15"/>
      <c r="BD22" s="14"/>
      <c r="BE22" s="14">
        <f t="shared" si="17"/>
        <v>0</v>
      </c>
      <c r="BF22" s="15"/>
      <c r="BG22" s="14"/>
      <c r="BH22" s="14">
        <f t="shared" si="18"/>
        <v>0</v>
      </c>
      <c r="BI22" s="15"/>
      <c r="BJ22" s="14"/>
      <c r="BK22" s="14">
        <f t="shared" si="19"/>
        <v>0</v>
      </c>
      <c r="BL22" s="15"/>
      <c r="BM22" s="14"/>
      <c r="BN22" s="14">
        <f t="shared" si="20"/>
        <v>0</v>
      </c>
      <c r="BO22" s="15"/>
      <c r="BP22" s="16">
        <f t="shared" si="23"/>
        <v>0</v>
      </c>
      <c r="BQ22" s="16">
        <f t="shared" si="22"/>
        <v>0</v>
      </c>
    </row>
    <row r="23" ht="14.25" customHeight="1">
      <c r="A23" s="1"/>
      <c r="B23" s="22"/>
      <c r="C23" s="22"/>
      <c r="D23" s="22"/>
      <c r="E23" s="22"/>
      <c r="F23" s="22"/>
      <c r="G23" s="22"/>
      <c r="H23" s="14"/>
      <c r="I23" s="14">
        <f t="shared" si="1"/>
        <v>0</v>
      </c>
      <c r="J23" s="15"/>
      <c r="K23" s="14"/>
      <c r="L23" s="14">
        <f t="shared" si="2"/>
        <v>0</v>
      </c>
      <c r="M23" s="15"/>
      <c r="N23" s="14"/>
      <c r="O23" s="14">
        <f t="shared" si="3"/>
        <v>0</v>
      </c>
      <c r="P23" s="15"/>
      <c r="Q23" s="14"/>
      <c r="R23" s="14">
        <f t="shared" si="4"/>
        <v>0</v>
      </c>
      <c r="S23" s="15"/>
      <c r="T23" s="14"/>
      <c r="U23" s="14">
        <f t="shared" si="5"/>
        <v>0</v>
      </c>
      <c r="V23" s="15"/>
      <c r="W23" s="14"/>
      <c r="X23" s="14">
        <f t="shared" si="6"/>
        <v>0</v>
      </c>
      <c r="Y23" s="15"/>
      <c r="Z23" s="14"/>
      <c r="AA23" s="14">
        <f t="shared" si="7"/>
        <v>0</v>
      </c>
      <c r="AB23" s="15"/>
      <c r="AC23" s="14"/>
      <c r="AD23" s="14">
        <f t="shared" si="8"/>
        <v>0</v>
      </c>
      <c r="AE23" s="15"/>
      <c r="AF23" s="14"/>
      <c r="AG23" s="14">
        <f t="shared" si="9"/>
        <v>0</v>
      </c>
      <c r="AH23" s="15"/>
      <c r="AI23" s="14"/>
      <c r="AJ23" s="14">
        <f t="shared" si="10"/>
        <v>0</v>
      </c>
      <c r="AK23" s="15"/>
      <c r="AL23" s="14"/>
      <c r="AM23" s="14">
        <f t="shared" si="11"/>
        <v>0</v>
      </c>
      <c r="AN23" s="15"/>
      <c r="AO23" s="14"/>
      <c r="AP23" s="14">
        <f t="shared" si="12"/>
        <v>0</v>
      </c>
      <c r="AQ23" s="15"/>
      <c r="AR23" s="14"/>
      <c r="AS23" s="14">
        <f t="shared" si="13"/>
        <v>0</v>
      </c>
      <c r="AT23" s="15"/>
      <c r="AU23" s="14"/>
      <c r="AV23" s="14">
        <f t="shared" si="14"/>
        <v>0</v>
      </c>
      <c r="AW23" s="15"/>
      <c r="AX23" s="14"/>
      <c r="AY23" s="14">
        <f t="shared" si="15"/>
        <v>0</v>
      </c>
      <c r="AZ23" s="15"/>
      <c r="BA23" s="14"/>
      <c r="BB23" s="14">
        <f t="shared" si="16"/>
        <v>0</v>
      </c>
      <c r="BC23" s="15"/>
      <c r="BD23" s="14"/>
      <c r="BE23" s="14">
        <f t="shared" si="17"/>
        <v>0</v>
      </c>
      <c r="BF23" s="15"/>
      <c r="BG23" s="14"/>
      <c r="BH23" s="14">
        <f t="shared" si="18"/>
        <v>0</v>
      </c>
      <c r="BI23" s="15"/>
      <c r="BJ23" s="14"/>
      <c r="BK23" s="14">
        <f t="shared" si="19"/>
        <v>0</v>
      </c>
      <c r="BL23" s="15"/>
      <c r="BM23" s="14"/>
      <c r="BN23" s="14">
        <f t="shared" si="20"/>
        <v>0</v>
      </c>
      <c r="BO23" s="15"/>
      <c r="BP23" s="16">
        <f t="shared" si="23"/>
        <v>0</v>
      </c>
      <c r="BQ23" s="16">
        <f t="shared" si="22"/>
        <v>0</v>
      </c>
    </row>
    <row r="24" ht="14.25" customHeight="1">
      <c r="A24" s="1"/>
      <c r="B24" s="22"/>
      <c r="C24" s="22"/>
      <c r="D24" s="22"/>
      <c r="E24" s="22"/>
      <c r="F24" s="22"/>
      <c r="G24" s="22"/>
      <c r="H24" s="14"/>
      <c r="I24" s="14">
        <f t="shared" si="1"/>
        <v>0</v>
      </c>
      <c r="J24" s="15"/>
      <c r="K24" s="14"/>
      <c r="L24" s="14">
        <f t="shared" si="2"/>
        <v>0</v>
      </c>
      <c r="M24" s="15"/>
      <c r="N24" s="14"/>
      <c r="O24" s="14">
        <f t="shared" si="3"/>
        <v>0</v>
      </c>
      <c r="P24" s="15"/>
      <c r="Q24" s="14"/>
      <c r="R24" s="14">
        <f t="shared" si="4"/>
        <v>0</v>
      </c>
      <c r="S24" s="15"/>
      <c r="T24" s="14"/>
      <c r="U24" s="14">
        <f t="shared" si="5"/>
        <v>0</v>
      </c>
      <c r="V24" s="15"/>
      <c r="W24" s="14"/>
      <c r="X24" s="14">
        <f t="shared" si="6"/>
        <v>0</v>
      </c>
      <c r="Y24" s="15"/>
      <c r="Z24" s="14"/>
      <c r="AA24" s="14">
        <f t="shared" si="7"/>
        <v>0</v>
      </c>
      <c r="AB24" s="15"/>
      <c r="AC24" s="14"/>
      <c r="AD24" s="14">
        <f t="shared" si="8"/>
        <v>0</v>
      </c>
      <c r="AE24" s="15"/>
      <c r="AF24" s="14"/>
      <c r="AG24" s="14">
        <f t="shared" si="9"/>
        <v>0</v>
      </c>
      <c r="AH24" s="15"/>
      <c r="AI24" s="14"/>
      <c r="AJ24" s="14">
        <f t="shared" si="10"/>
        <v>0</v>
      </c>
      <c r="AK24" s="15"/>
      <c r="AL24" s="14"/>
      <c r="AM24" s="14">
        <f t="shared" si="11"/>
        <v>0</v>
      </c>
      <c r="AN24" s="15"/>
      <c r="AO24" s="14"/>
      <c r="AP24" s="14">
        <f t="shared" si="12"/>
        <v>0</v>
      </c>
      <c r="AQ24" s="15"/>
      <c r="AR24" s="14"/>
      <c r="AS24" s="14">
        <f t="shared" si="13"/>
        <v>0</v>
      </c>
      <c r="AT24" s="15"/>
      <c r="AU24" s="14"/>
      <c r="AV24" s="14">
        <f t="shared" si="14"/>
        <v>0</v>
      </c>
      <c r="AW24" s="15"/>
      <c r="AX24" s="14"/>
      <c r="AY24" s="14">
        <f t="shared" si="15"/>
        <v>0</v>
      </c>
      <c r="AZ24" s="15"/>
      <c r="BA24" s="14"/>
      <c r="BB24" s="14">
        <f t="shared" si="16"/>
        <v>0</v>
      </c>
      <c r="BC24" s="15"/>
      <c r="BD24" s="14"/>
      <c r="BE24" s="14">
        <f t="shared" si="17"/>
        <v>0</v>
      </c>
      <c r="BF24" s="15"/>
      <c r="BG24" s="14"/>
      <c r="BH24" s="14">
        <f t="shared" si="18"/>
        <v>0</v>
      </c>
      <c r="BI24" s="15"/>
      <c r="BJ24" s="14"/>
      <c r="BK24" s="14">
        <f t="shared" si="19"/>
        <v>0</v>
      </c>
      <c r="BL24" s="15"/>
      <c r="BM24" s="14"/>
      <c r="BN24" s="14">
        <f t="shared" si="20"/>
        <v>0</v>
      </c>
      <c r="BO24" s="15"/>
      <c r="BP24" s="16">
        <f t="shared" si="23"/>
        <v>0</v>
      </c>
      <c r="BQ24" s="16">
        <f t="shared" si="22"/>
        <v>0</v>
      </c>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2" t="s">
        <v>80</v>
      </c>
      <c r="C1" s="1"/>
      <c r="D1" s="1"/>
      <c r="E1" s="1"/>
      <c r="F1" s="1"/>
      <c r="G1" s="1"/>
      <c r="H1" s="1"/>
      <c r="I1" s="1"/>
      <c r="J1" s="1"/>
      <c r="K1" s="1"/>
      <c r="L1" s="1"/>
      <c r="M1" s="1"/>
      <c r="N1" s="1"/>
      <c r="O1" s="1"/>
      <c r="P1" s="1"/>
      <c r="Q1" s="1"/>
      <c r="R1" s="1"/>
      <c r="S1" s="1"/>
      <c r="T1" s="1"/>
      <c r="U1" s="1"/>
      <c r="V1" s="1"/>
      <c r="W1" s="1"/>
      <c r="X1" s="1"/>
      <c r="Y1" s="1"/>
      <c r="Z1" s="1"/>
    </row>
    <row r="2" ht="14.25" customHeight="1">
      <c r="A2" s="1"/>
      <c r="B2" s="3" t="s">
        <v>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25" t="s">
        <v>81</v>
      </c>
      <c r="C4" s="25" t="s">
        <v>82</v>
      </c>
      <c r="D4" s="1"/>
      <c r="E4" s="1"/>
      <c r="F4" s="1"/>
      <c r="G4" s="1"/>
      <c r="H4" s="1"/>
      <c r="I4" s="1"/>
      <c r="J4" s="1"/>
      <c r="K4" s="1"/>
      <c r="L4" s="1"/>
      <c r="M4" s="1"/>
      <c r="N4" s="1"/>
      <c r="O4" s="1"/>
      <c r="P4" s="1"/>
      <c r="Q4" s="1"/>
      <c r="R4" s="1"/>
      <c r="S4" s="1"/>
      <c r="T4" s="1"/>
      <c r="U4" s="1"/>
      <c r="V4" s="1"/>
      <c r="W4" s="1"/>
      <c r="X4" s="1"/>
      <c r="Y4" s="1"/>
      <c r="Z4" s="1"/>
    </row>
    <row r="5" ht="14.25" customHeight="1">
      <c r="A5" s="1"/>
      <c r="B5" s="22" t="str">
        <f>'Sprint Backlog'!B5</f>
        <v>Identificador (ID) de item de product backlog</v>
      </c>
      <c r="C5" s="22" t="s">
        <v>83</v>
      </c>
      <c r="D5" s="1"/>
      <c r="E5" s="1"/>
      <c r="F5" s="1"/>
      <c r="G5" s="1"/>
      <c r="H5" s="1"/>
      <c r="I5" s="1"/>
      <c r="J5" s="1"/>
      <c r="K5" s="1"/>
      <c r="L5" s="1"/>
      <c r="M5" s="1"/>
      <c r="N5" s="1"/>
      <c r="O5" s="1"/>
      <c r="P5" s="1"/>
      <c r="Q5" s="1"/>
      <c r="R5" s="1"/>
      <c r="S5" s="1"/>
      <c r="T5" s="1"/>
      <c r="U5" s="1"/>
      <c r="V5" s="1"/>
      <c r="W5" s="1"/>
      <c r="X5" s="1"/>
      <c r="Y5" s="1"/>
      <c r="Z5" s="1"/>
    </row>
    <row r="6" ht="14.25" customHeight="1">
      <c r="A6" s="1"/>
      <c r="B6" s="22" t="str">
        <f>'Sprint Backlog'!C5</f>
        <v>Enunciado del item de Product Backlog</v>
      </c>
      <c r="C6" s="22" t="s">
        <v>84</v>
      </c>
      <c r="D6" s="1"/>
      <c r="E6" s="1"/>
      <c r="F6" s="1"/>
      <c r="G6" s="1"/>
      <c r="H6" s="1"/>
      <c r="I6" s="1"/>
      <c r="J6" s="1"/>
      <c r="K6" s="1"/>
      <c r="L6" s="1"/>
      <c r="M6" s="1"/>
      <c r="N6" s="1"/>
      <c r="O6" s="1"/>
      <c r="P6" s="1"/>
      <c r="Q6" s="1"/>
      <c r="R6" s="1"/>
      <c r="S6" s="1"/>
      <c r="T6" s="1"/>
      <c r="U6" s="1"/>
      <c r="V6" s="1"/>
      <c r="W6" s="1"/>
      <c r="X6" s="1"/>
      <c r="Y6" s="1"/>
      <c r="Z6" s="1"/>
    </row>
    <row r="7" ht="14.25" customHeight="1">
      <c r="A7" s="1"/>
      <c r="B7" s="22" t="s">
        <v>26</v>
      </c>
      <c r="C7" s="22" t="s">
        <v>85</v>
      </c>
      <c r="D7" s="1"/>
      <c r="E7" s="1"/>
      <c r="F7" s="1"/>
      <c r="G7" s="1"/>
      <c r="H7" s="1"/>
      <c r="I7" s="1"/>
      <c r="J7" s="1"/>
      <c r="K7" s="1"/>
      <c r="L7" s="1"/>
      <c r="M7" s="1"/>
      <c r="N7" s="1"/>
      <c r="O7" s="1"/>
      <c r="P7" s="1"/>
      <c r="Q7" s="1"/>
      <c r="R7" s="1"/>
      <c r="S7" s="1"/>
      <c r="T7" s="1"/>
      <c r="U7" s="1"/>
      <c r="V7" s="1"/>
      <c r="W7" s="1"/>
      <c r="X7" s="1"/>
      <c r="Y7" s="1"/>
      <c r="Z7" s="1"/>
    </row>
    <row r="8" ht="14.25" customHeight="1">
      <c r="A8" s="1"/>
      <c r="B8" s="22" t="s">
        <v>27</v>
      </c>
      <c r="C8" s="22" t="s">
        <v>86</v>
      </c>
      <c r="D8" s="1"/>
      <c r="E8" s="1"/>
      <c r="F8" s="1"/>
      <c r="G8" s="1"/>
      <c r="H8" s="1"/>
      <c r="I8" s="1"/>
      <c r="J8" s="1"/>
      <c r="K8" s="1"/>
      <c r="L8" s="1"/>
      <c r="M8" s="1"/>
      <c r="N8" s="1"/>
      <c r="O8" s="1"/>
      <c r="P8" s="1"/>
      <c r="Q8" s="1"/>
      <c r="R8" s="1"/>
      <c r="S8" s="1"/>
      <c r="T8" s="1"/>
      <c r="U8" s="1"/>
      <c r="V8" s="1"/>
      <c r="W8" s="1"/>
      <c r="X8" s="1"/>
      <c r="Y8" s="1"/>
      <c r="Z8" s="1"/>
    </row>
    <row r="9" ht="14.25" customHeight="1">
      <c r="A9" s="1"/>
      <c r="B9" s="22" t="s">
        <v>28</v>
      </c>
      <c r="C9" s="22" t="s">
        <v>87</v>
      </c>
      <c r="D9" s="1"/>
      <c r="E9" s="1"/>
      <c r="F9" s="1"/>
      <c r="G9" s="1"/>
      <c r="H9" s="1"/>
      <c r="I9" s="1"/>
      <c r="J9" s="1"/>
      <c r="K9" s="1"/>
      <c r="L9" s="1"/>
      <c r="M9" s="1"/>
      <c r="N9" s="1"/>
      <c r="O9" s="1"/>
      <c r="P9" s="1"/>
      <c r="Q9" s="1"/>
      <c r="R9" s="1"/>
      <c r="S9" s="1"/>
      <c r="T9" s="1"/>
      <c r="U9" s="1"/>
      <c r="V9" s="1"/>
      <c r="W9" s="1"/>
      <c r="X9" s="1"/>
      <c r="Y9" s="1"/>
      <c r="Z9" s="1"/>
    </row>
    <row r="10" ht="14.25" customHeight="1">
      <c r="A10" s="1"/>
      <c r="B10" s="22" t="s">
        <v>29</v>
      </c>
      <c r="C10" s="22" t="s">
        <v>88</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22" t="s">
        <v>89</v>
      </c>
      <c r="C11" s="22" t="s">
        <v>90</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22" t="s">
        <v>30</v>
      </c>
      <c r="C12" s="22" t="s">
        <v>91</v>
      </c>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22" t="s">
        <v>31</v>
      </c>
      <c r="C13" s="22" t="s">
        <v>92</v>
      </c>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22" t="s">
        <v>23</v>
      </c>
      <c r="C14" s="22" t="s">
        <v>93</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