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hidePivotFieldList="1" defaultThemeVersion="166925"/>
  <xr:revisionPtr revIDLastSave="0" documentId="8_{B6C86FB9-9C6D-41D9-8FD8-6301ABE113AB}" xr6:coauthVersionLast="47" xr6:coauthVersionMax="47" xr10:uidLastSave="{00000000-0000-0000-0000-000000000000}"/>
  <bookViews>
    <workbookView xWindow="240" yWindow="105" windowWidth="14805" windowHeight="8010" firstSheet="6" activeTab="6" xr2:uid="{00000000-000D-0000-FFFF-FFFF00000000}"/>
  </bookViews>
  <sheets>
    <sheet name="dashboard" sheetId="7" r:id="rId1"/>
    <sheet name="sales by month" sheetId="3" r:id="rId2"/>
    <sheet name="sales by salesperson" sheetId="4" r:id="rId3"/>
    <sheet name="category quantity" sheetId="5" r:id="rId4"/>
    <sheet name="sales by city" sheetId="6" r:id="rId5"/>
    <sheet name="product quantity" sheetId="8" r:id="rId6"/>
    <sheet name="Sales Data" sheetId="2" r:id="rId7"/>
  </sheets>
  <calcPr calcId="191028"/>
  <pivotCaches>
    <pivotCache cacheId="522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<sst xmlns="http://schemas.openxmlformats.org/spreadsheetml/2006/main" count="683" uniqueCount="51">
  <si>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</si>
  <si>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Somma di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</si>
  <si>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</si>
  <si>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</si>
  <si>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</si>
  <si>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</si>
  <si>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</si>
  <si>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</si>
  <si>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</si>
  <si>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</si>
  <si>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</si>
  <si>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Totale complessivo</t>
  </si>
  <si>
    <t>Month</t>
  </si>
  <si>
    <t>Somma di TotalPrice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</si>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</sst>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wrapText="1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e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month!Tabella pivot1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'sales by month'!$B$4:$B$16</c:f>
              <c:numCache>
                <c:formatCode>_-[$$-409]* #,##0.00_ ;_-[$$-409]* \-#,##0.00\ ;_-[$$-409]* "-"??_ ;_-@_ 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E-476C-A307-06EE9BA67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698312"/>
        <c:axId val="884809736"/>
      </c:lineChart>
      <c:catAx>
        <c:axId val="38569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09736"/>
        <c:crosses val="autoZero"/>
        <c:auto val="1"/>
        <c:lblAlgn val="ctr"/>
        <c:lblOffset val="100"/>
        <c:noMultiLvlLbl val="0"/>
      </c:catAx>
      <c:valAx>
        <c:axId val="88480973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9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salesperson!Tabella pivot2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_-[$$-409]* #,##0.00_ ;_-[$$-409]* \-#,##0.00\ ;_-[$$-409]* "-"??_ ;_-@_ 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D-4639-A6D4-CCB135CC7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0618631"/>
        <c:axId val="710630407"/>
      </c:barChart>
      <c:catAx>
        <c:axId val="710618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30407"/>
        <c:crosses val="autoZero"/>
        <c:auto val="1"/>
        <c:lblAlgn val="ctr"/>
        <c:lblOffset val="100"/>
        <c:noMultiLvlLbl val="0"/>
      </c:catAx>
      <c:valAx>
        <c:axId val="710630407"/>
        <c:scaling>
          <c:orientation val="minMax"/>
          <c:max val="5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18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[sales_chartsanddashboards.xlsx]category quantity!Tabella pivot3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'category quantity'!$B$3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4-4AB5-97A2-9FD954F87A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4-4AB5-97A2-9FD954F87A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4-4AB5-97A2-9FD954F87A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C4-4AB5-97A2-9FD954F87A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'category quantity'!$A$4:$A$8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'category quantity'!$B$4:$B$8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C4-4AB5-97A2-9FD954F8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city!Tabella pivot4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60-4C3F-8083-6AE04D42E3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60-4C3F-8083-6AE04D42E3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60-4C3F-8083-6AE04D42E3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60-4C3F-8083-6AE04D42E3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60-4C3F-8083-6AE04D42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gennaio</c:v>
                </c:pt>
                <c:pt idx="1">
                  <c:v>febbraio</c:v>
                </c:pt>
                <c:pt idx="2">
                  <c:v>marzo</c:v>
                </c:pt>
                <c:pt idx="3">
                  <c:v>aprile</c:v>
                </c:pt>
                <c:pt idx="4">
                  <c:v>maggio</c:v>
                </c:pt>
                <c:pt idx="5">
                  <c:v>giugno</c:v>
                </c:pt>
                <c:pt idx="6">
                  <c:v>luglio</c:v>
                </c:pt>
                <c:pt idx="7">
                  <c:v>agosto</c:v>
                </c:pt>
                <c:pt idx="8">
                  <c:v>settembre</c:v>
                </c:pt>
                <c:pt idx="9">
                  <c:v>ottobre</c:v>
                </c:pt>
                <c:pt idx="10">
                  <c:v>novembre</c:v>
                </c:pt>
                <c:pt idx="11">
                  <c:v>dicembre</c:v>
                </c:pt>
              </c:strCache>
            </c:strRef>
          </c:cat>
          <c:val>
            <c:numRef>
              <c:f>'sales by month'!$B$4:$B$16</c:f>
              <c:numCache>
                <c:formatCode>_-[$$-409]* #,##0.00_ ;_-[$$-409]* \-#,##0.00\ ;_-[$$-409]* "-"??_ ;_-@_ 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4-4E60-BF72-7E8D7CE2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698312"/>
        <c:axId val="884809736"/>
      </c:lineChart>
      <c:catAx>
        <c:axId val="38569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09736"/>
        <c:crosses val="autoZero"/>
        <c:auto val="1"/>
        <c:lblAlgn val="ctr"/>
        <c:lblOffset val="100"/>
        <c:noMultiLvlLbl val="0"/>
      </c:catAx>
      <c:valAx>
        <c:axId val="88480973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9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salesperson!Tabella pivot2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_-[$$-409]* #,##0.00_ ;_-[$$-409]* \-#,##0.00\ ;_-[$$-409]* "-"??_ ;_-@_ 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86B-8643-E82E4D4C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0618631"/>
        <c:axId val="710630407"/>
      </c:barChart>
      <c:catAx>
        <c:axId val="710618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30407"/>
        <c:crosses val="autoZero"/>
        <c:auto val="1"/>
        <c:lblAlgn val="ctr"/>
        <c:lblOffset val="100"/>
        <c:noMultiLvlLbl val="0"/>
      </c:catAx>
      <c:valAx>
        <c:axId val="710630407"/>
        <c:scaling>
          <c:orientation val="minMax"/>
          <c:max val="5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18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[sales_chartsanddashboards.xlsx]category quantity!Tabella pivot3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'category quantity'!$B$3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1-46BE-B7C5-04CA28D581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C1-46BE-B7C5-04CA28D581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C1-46BE-B7C5-04CA28D581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C1-46BE-B7C5-04CA28D581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'category quantity'!$A$4:$A$8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'category quantity'!$B$4:$B$8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B-4985-8311-C4205FA5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city!Tabella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46-404E-802E-54383B0334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46-404E-802E-54383B0334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46-404E-802E-54383B0334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46-404E-802E-54383B0334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0-40E8-9F72-B63883FA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</xdr:colOff>
      <xdr:row>12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CE2237-46CA-439E-B780-31C60D39E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152400</xdr:rowOff>
    </xdr:from>
    <xdr:to>
      <xdr:col>6</xdr:col>
      <xdr:colOff>457200</xdr:colOff>
      <xdr:row>25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5053D78-2BF2-4EAE-A221-5393B94E50A9}"/>
            </a:ext>
            <a:ext uri="{147F2762-F138-4A5C-976F-8EAC2B608ADB}">
              <a16:predDERef xmlns:a16="http://schemas.microsoft.com/office/drawing/2014/main" pred="{7FCE2237-46CA-439E-B780-31C60D39E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0</xdr:row>
      <xdr:rowOff>28575</xdr:rowOff>
    </xdr:from>
    <xdr:to>
      <xdr:col>16</xdr:col>
      <xdr:colOff>390525</xdr:colOff>
      <xdr:row>12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7FE1EE7-DDA8-4BC7-AA79-A9F14E311160}"/>
            </a:ext>
            <a:ext uri="{147F2762-F138-4A5C-976F-8EAC2B608ADB}">
              <a16:predDERef xmlns:a16="http://schemas.microsoft.com/office/drawing/2014/main" pred="{C5053D78-2BF2-4EAE-A221-5393B94E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12</xdr:row>
      <xdr:rowOff>161925</xdr:rowOff>
    </xdr:from>
    <xdr:to>
      <xdr:col>16</xdr:col>
      <xdr:colOff>400050</xdr:colOff>
      <xdr:row>25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DEF2640-ADFC-406D-9D98-747315DC2660}"/>
            </a:ext>
            <a:ext uri="{147F2762-F138-4A5C-976F-8EAC2B608ADB}">
              <a16:predDERef xmlns:a16="http://schemas.microsoft.com/office/drawing/2014/main" pred="{37FE1EE7-DDA8-4BC7-AA79-A9F14E311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161925</xdr:rowOff>
    </xdr:from>
    <xdr:to>
      <xdr:col>11</xdr:col>
      <xdr:colOff>38100</xdr:colOff>
      <xdr:row>16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6FE130-5C67-E9AD-0DB6-7B513F589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142875</xdr:rowOff>
    </xdr:from>
    <xdr:to>
      <xdr:col>10</xdr:col>
      <xdr:colOff>238125</xdr:colOff>
      <xdr:row>15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FBC926-B00F-D33B-2A58-AA3E08734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152400</xdr:rowOff>
    </xdr:from>
    <xdr:to>
      <xdr:col>10</xdr:col>
      <xdr:colOff>76200</xdr:colOff>
      <xdr:row>15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F31DAE-7225-E1EC-DD27-79ADA2595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0394B6-642E-5A17-407A-87AB026E9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3.703535532404" createdVersion="8" refreshedVersion="8" minRefreshableVersion="3" recordCount="122" xr:uid="{25ECDE9B-A94D-4D10-9A25-A3281FC2C022}">
  <cacheSource type="worksheet">
    <worksheetSource name="Tabella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ntainsNonDate="0" count="12">
        <s v="gennaio"/>
        <s v="febbraio"/>
        <s v="marzo"/>
        <s v="aprile"/>
        <s v="maggio"/>
        <s v="giugno"/>
        <s v="luglio"/>
        <s v="agosto"/>
        <s v="settembre"/>
        <s v="ottobre"/>
        <s v="novembre"/>
        <s v="dicembre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799999999999997"/>
        <n v="78.48"/>
        <n v="57.97"/>
        <n v="97.72"/>
        <n v="77.88"/>
        <n v="40.71"/>
        <n v="36.450000000000003"/>
        <n v="93.74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0000000000001"/>
        <n v="224.54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x v="0"/>
    <x v="0"/>
  </r>
  <r>
    <d v="2020-01-04T00:00:00"/>
    <x v="0"/>
    <s v="East"/>
    <x v="0"/>
    <x v="1"/>
    <x v="1"/>
    <n v="87"/>
    <n v="3.49"/>
    <x v="1"/>
    <x v="1"/>
  </r>
  <r>
    <d v="2020-01-07T00:00:00"/>
    <x v="0"/>
    <s v="West"/>
    <x v="1"/>
    <x v="2"/>
    <x v="2"/>
    <n v="58"/>
    <n v="1.87"/>
    <x v="2"/>
    <x v="2"/>
  </r>
  <r>
    <d v="2020-01-10T00:00:00"/>
    <x v="0"/>
    <s v="East"/>
    <x v="2"/>
    <x v="2"/>
    <x v="2"/>
    <n v="82"/>
    <n v="1.87"/>
    <x v="3"/>
    <x v="3"/>
  </r>
  <r>
    <d v="2020-01-13T00:00:00"/>
    <x v="0"/>
    <s v="East"/>
    <x v="0"/>
    <x v="2"/>
    <x v="3"/>
    <n v="38"/>
    <n v="2.1800000000000002"/>
    <x v="4"/>
    <x v="4"/>
  </r>
  <r>
    <d v="2020-01-16T00:00:00"/>
    <x v="0"/>
    <s v="East"/>
    <x v="0"/>
    <x v="0"/>
    <x v="0"/>
    <n v="54"/>
    <n v="1.77"/>
    <x v="5"/>
    <x v="1"/>
  </r>
  <r>
    <d v="2020-01-19T00:00:00"/>
    <x v="0"/>
    <s v="East"/>
    <x v="0"/>
    <x v="1"/>
    <x v="1"/>
    <n v="149"/>
    <n v="3.49"/>
    <x v="6"/>
    <x v="5"/>
  </r>
  <r>
    <d v="2020-01-22T00:00:00"/>
    <x v="0"/>
    <s v="West"/>
    <x v="1"/>
    <x v="0"/>
    <x v="0"/>
    <n v="51"/>
    <n v="1.77"/>
    <x v="7"/>
    <x v="2"/>
  </r>
  <r>
    <d v="2020-01-25T00:00:00"/>
    <x v="0"/>
    <s v="East"/>
    <x v="2"/>
    <x v="0"/>
    <x v="0"/>
    <n v="100"/>
    <n v="1.77"/>
    <x v="8"/>
    <x v="0"/>
  </r>
  <r>
    <d v="2020-01-28T00:00:00"/>
    <x v="0"/>
    <s v="East"/>
    <x v="2"/>
    <x v="3"/>
    <x v="4"/>
    <n v="28"/>
    <n v="1.35"/>
    <x v="9"/>
    <x v="4"/>
  </r>
  <r>
    <d v="2020-01-31T00:00:00"/>
    <x v="0"/>
    <s v="East"/>
    <x v="0"/>
    <x v="2"/>
    <x v="3"/>
    <n v="36"/>
    <n v="2.1800000000000002"/>
    <x v="10"/>
    <x v="1"/>
  </r>
  <r>
    <d v="2020-02-03T00:00:00"/>
    <x v="1"/>
    <s v="East"/>
    <x v="0"/>
    <x v="2"/>
    <x v="2"/>
    <n v="31"/>
    <n v="1.87"/>
    <x v="11"/>
    <x v="6"/>
  </r>
  <r>
    <d v="2020-02-06T00:00:00"/>
    <x v="1"/>
    <s v="East"/>
    <x v="0"/>
    <x v="1"/>
    <x v="1"/>
    <n v="28"/>
    <n v="3.49"/>
    <x v="12"/>
    <x v="5"/>
  </r>
  <r>
    <d v="2020-02-09T00:00:00"/>
    <x v="1"/>
    <s v="West"/>
    <x v="1"/>
    <x v="0"/>
    <x v="0"/>
    <n v="44"/>
    <n v="1.77"/>
    <x v="13"/>
    <x v="3"/>
  </r>
  <r>
    <d v="2020-02-12T00:00:00"/>
    <x v="1"/>
    <s v="East"/>
    <x v="2"/>
    <x v="0"/>
    <x v="0"/>
    <n v="23"/>
    <n v="1.77"/>
    <x v="14"/>
    <x v="4"/>
  </r>
  <r>
    <d v="2020-02-15T00:00:00"/>
    <x v="1"/>
    <s v="East"/>
    <x v="2"/>
    <x v="3"/>
    <x v="4"/>
    <n v="27"/>
    <n v="1.35"/>
    <x v="15"/>
    <x v="2"/>
  </r>
  <r>
    <d v="2020-02-18T00:00:00"/>
    <x v="1"/>
    <s v="East"/>
    <x v="0"/>
    <x v="2"/>
    <x v="3"/>
    <n v="43"/>
    <n v="2.1800000000000002"/>
    <x v="16"/>
    <x v="6"/>
  </r>
  <r>
    <d v="2020-02-21T00:00:00"/>
    <x v="1"/>
    <s v="East"/>
    <x v="0"/>
    <x v="2"/>
    <x v="5"/>
    <n v="123"/>
    <n v="2.84"/>
    <x v="17"/>
    <x v="1"/>
  </r>
  <r>
    <d v="2020-02-24T00:00:00"/>
    <x v="1"/>
    <s v="West"/>
    <x v="1"/>
    <x v="0"/>
    <x v="6"/>
    <n v="42"/>
    <n v="1.87"/>
    <x v="18"/>
    <x v="3"/>
  </r>
  <r>
    <d v="2020-02-27T00:00:00"/>
    <x v="1"/>
    <s v="West"/>
    <x v="1"/>
    <x v="2"/>
    <x v="5"/>
    <n v="33"/>
    <n v="2.84"/>
    <x v="19"/>
    <x v="4"/>
  </r>
  <r>
    <d v="2020-03-02T00:00:00"/>
    <x v="2"/>
    <s v="East"/>
    <x v="2"/>
    <x v="2"/>
    <x v="2"/>
    <n v="85"/>
    <n v="1.87"/>
    <x v="20"/>
    <x v="3"/>
  </r>
  <r>
    <d v="2020-03-05T00:00:00"/>
    <x v="2"/>
    <s v="West"/>
    <x v="3"/>
    <x v="2"/>
    <x v="5"/>
    <n v="30"/>
    <n v="2.84"/>
    <x v="21"/>
    <x v="2"/>
  </r>
  <r>
    <d v="2020-03-08T00:00:00"/>
    <x v="2"/>
    <s v="East"/>
    <x v="0"/>
    <x v="0"/>
    <x v="0"/>
    <n v="61"/>
    <n v="1.77"/>
    <x v="22"/>
    <x v="1"/>
  </r>
  <r>
    <d v="2020-03-11T00:00:00"/>
    <x v="2"/>
    <s v="East"/>
    <x v="0"/>
    <x v="1"/>
    <x v="1"/>
    <n v="40"/>
    <n v="3.49"/>
    <x v="23"/>
    <x v="6"/>
  </r>
  <r>
    <d v="2020-03-14T00:00:00"/>
    <x v="2"/>
    <s v="West"/>
    <x v="1"/>
    <x v="2"/>
    <x v="2"/>
    <n v="86"/>
    <n v="1.87"/>
    <x v="24"/>
    <x v="4"/>
  </r>
  <r>
    <d v="2020-03-17T00:00:00"/>
    <x v="2"/>
    <s v="East"/>
    <x v="2"/>
    <x v="0"/>
    <x v="0"/>
    <n v="38"/>
    <n v="1.77"/>
    <x v="25"/>
    <x v="3"/>
  </r>
  <r>
    <d v="2020-03-20T00:00:00"/>
    <x v="2"/>
    <s v="East"/>
    <x v="2"/>
    <x v="3"/>
    <x v="4"/>
    <n v="68"/>
    <n v="1.68"/>
    <x v="26"/>
    <x v="1"/>
  </r>
  <r>
    <d v="2020-03-23T00:00:00"/>
    <x v="2"/>
    <s v="West"/>
    <x v="3"/>
    <x v="2"/>
    <x v="2"/>
    <n v="39"/>
    <n v="1.87"/>
    <x v="27"/>
    <x v="5"/>
  </r>
  <r>
    <d v="2020-03-26T00:00:00"/>
    <x v="2"/>
    <s v="East"/>
    <x v="0"/>
    <x v="0"/>
    <x v="6"/>
    <n v="103"/>
    <n v="1.87"/>
    <x v="28"/>
    <x v="6"/>
  </r>
  <r>
    <d v="2020-03-29T00:00:00"/>
    <x v="2"/>
    <s v="East"/>
    <x v="0"/>
    <x v="2"/>
    <x v="5"/>
    <n v="193"/>
    <n v="2.84"/>
    <x v="29"/>
    <x v="4"/>
  </r>
  <r>
    <d v="2020-04-01T00:00:00"/>
    <x v="3"/>
    <s v="West"/>
    <x v="1"/>
    <x v="0"/>
    <x v="0"/>
    <n v="58"/>
    <n v="1.77"/>
    <x v="30"/>
    <x v="3"/>
  </r>
  <r>
    <d v="2020-04-04T00:00:00"/>
    <x v="3"/>
    <s v="West"/>
    <x v="1"/>
    <x v="3"/>
    <x v="4"/>
    <n v="68"/>
    <n v="1.68"/>
    <x v="26"/>
    <x v="3"/>
  </r>
  <r>
    <d v="2020-04-07T00:00:00"/>
    <x v="3"/>
    <s v="East"/>
    <x v="2"/>
    <x v="0"/>
    <x v="0"/>
    <n v="91"/>
    <n v="1.77"/>
    <x v="31"/>
    <x v="6"/>
  </r>
  <r>
    <d v="2020-04-10T00:00:00"/>
    <x v="3"/>
    <s v="East"/>
    <x v="2"/>
    <x v="1"/>
    <x v="1"/>
    <n v="23"/>
    <n v="3.49"/>
    <x v="32"/>
    <x v="2"/>
  </r>
  <r>
    <d v="2020-04-13T00:00:00"/>
    <x v="3"/>
    <s v="West"/>
    <x v="3"/>
    <x v="3"/>
    <x v="4"/>
    <n v="28"/>
    <n v="1.68"/>
    <x v="33"/>
    <x v="2"/>
  </r>
  <r>
    <d v="2020-04-16T00:00:00"/>
    <x v="3"/>
    <s v="East"/>
    <x v="0"/>
    <x v="0"/>
    <x v="0"/>
    <n v="48"/>
    <n v="1.77"/>
    <x v="34"/>
    <x v="1"/>
  </r>
  <r>
    <d v="2020-04-19T00:00:00"/>
    <x v="3"/>
    <s v="East"/>
    <x v="0"/>
    <x v="3"/>
    <x v="4"/>
    <n v="134"/>
    <n v="1.68"/>
    <x v="35"/>
    <x v="6"/>
  </r>
  <r>
    <d v="2020-04-22T00:00:00"/>
    <x v="3"/>
    <s v="West"/>
    <x v="1"/>
    <x v="0"/>
    <x v="0"/>
    <n v="20"/>
    <n v="1.77"/>
    <x v="36"/>
    <x v="3"/>
  </r>
  <r>
    <d v="2020-04-25T00:00:00"/>
    <x v="3"/>
    <s v="East"/>
    <x v="2"/>
    <x v="0"/>
    <x v="0"/>
    <n v="53"/>
    <n v="1.77"/>
    <x v="37"/>
    <x v="1"/>
  </r>
  <r>
    <d v="2020-04-28T00:00:00"/>
    <x v="3"/>
    <s v="East"/>
    <x v="2"/>
    <x v="3"/>
    <x v="4"/>
    <n v="64"/>
    <n v="1.68"/>
    <x v="38"/>
    <x v="0"/>
  </r>
  <r>
    <d v="2020-05-01T00:00:00"/>
    <x v="4"/>
    <s v="West"/>
    <x v="3"/>
    <x v="2"/>
    <x v="2"/>
    <n v="63"/>
    <n v="1.87"/>
    <x v="39"/>
    <x v="2"/>
  </r>
  <r>
    <d v="2020-05-04T00:00:00"/>
    <x v="4"/>
    <s v="East"/>
    <x v="0"/>
    <x v="0"/>
    <x v="6"/>
    <n v="105"/>
    <n v="1.87"/>
    <x v="40"/>
    <x v="3"/>
  </r>
  <r>
    <d v="2020-05-07T00:00:00"/>
    <x v="4"/>
    <s v="East"/>
    <x v="0"/>
    <x v="2"/>
    <x v="5"/>
    <n v="138"/>
    <n v="2.84"/>
    <x v="41"/>
    <x v="1"/>
  </r>
  <r>
    <d v="2020-05-10T00:00:00"/>
    <x v="4"/>
    <s v="West"/>
    <x v="1"/>
    <x v="0"/>
    <x v="0"/>
    <n v="25"/>
    <n v="1.77"/>
    <x v="42"/>
    <x v="5"/>
  </r>
  <r>
    <d v="2020-05-13T00:00:00"/>
    <x v="4"/>
    <s v="West"/>
    <x v="1"/>
    <x v="1"/>
    <x v="1"/>
    <n v="21"/>
    <n v="3.49"/>
    <x v="43"/>
    <x v="6"/>
  </r>
  <r>
    <d v="2020-05-16T00:00:00"/>
    <x v="4"/>
    <s v="East"/>
    <x v="2"/>
    <x v="0"/>
    <x v="0"/>
    <n v="61"/>
    <n v="1.77"/>
    <x v="22"/>
    <x v="0"/>
  </r>
  <r>
    <d v="2020-05-19T00:00:00"/>
    <x v="4"/>
    <s v="East"/>
    <x v="2"/>
    <x v="3"/>
    <x v="4"/>
    <n v="49"/>
    <n v="1.68"/>
    <x v="44"/>
    <x v="1"/>
  </r>
  <r>
    <d v="2020-05-22T00:00:00"/>
    <x v="4"/>
    <s v="West"/>
    <x v="3"/>
    <x v="2"/>
    <x v="2"/>
    <n v="55"/>
    <n v="1.87"/>
    <x v="45"/>
    <x v="6"/>
  </r>
  <r>
    <d v="2020-05-25T00:00:00"/>
    <x v="4"/>
    <s v="East"/>
    <x v="0"/>
    <x v="2"/>
    <x v="3"/>
    <n v="27"/>
    <n v="2.1800000000000002"/>
    <x v="46"/>
    <x v="5"/>
  </r>
  <r>
    <d v="2020-05-28T00:00:00"/>
    <x v="4"/>
    <s v="East"/>
    <x v="0"/>
    <x v="0"/>
    <x v="0"/>
    <n v="58"/>
    <n v="1.77"/>
    <x v="30"/>
    <x v="1"/>
  </r>
  <r>
    <d v="2020-05-31T00:00:00"/>
    <x v="4"/>
    <s v="East"/>
    <x v="0"/>
    <x v="1"/>
    <x v="1"/>
    <n v="33"/>
    <n v="3.49"/>
    <x v="47"/>
    <x v="3"/>
  </r>
  <r>
    <d v="2020-06-03T00:00:00"/>
    <x v="5"/>
    <s v="West"/>
    <x v="1"/>
    <x v="2"/>
    <x v="5"/>
    <n v="288"/>
    <n v="2.84"/>
    <x v="48"/>
    <x v="1"/>
  </r>
  <r>
    <d v="2020-06-06T00:00:00"/>
    <x v="5"/>
    <s v="East"/>
    <x v="2"/>
    <x v="2"/>
    <x v="2"/>
    <n v="76"/>
    <n v="1.87"/>
    <x v="49"/>
    <x v="2"/>
  </r>
  <r>
    <d v="2020-06-09T00:00:00"/>
    <x v="5"/>
    <s v="West"/>
    <x v="3"/>
    <x v="0"/>
    <x v="0"/>
    <n v="42"/>
    <n v="1.77"/>
    <x v="50"/>
    <x v="0"/>
  </r>
  <r>
    <d v="2020-06-12T00:00:00"/>
    <x v="5"/>
    <s v="West"/>
    <x v="3"/>
    <x v="1"/>
    <x v="1"/>
    <n v="20"/>
    <n v="3.49"/>
    <x v="51"/>
    <x v="6"/>
  </r>
  <r>
    <d v="2020-06-15T00:00:00"/>
    <x v="5"/>
    <s v="East"/>
    <x v="0"/>
    <x v="0"/>
    <x v="0"/>
    <n v="75"/>
    <n v="1.77"/>
    <x v="52"/>
    <x v="0"/>
  </r>
  <r>
    <d v="2020-06-18T00:00:00"/>
    <x v="5"/>
    <s v="East"/>
    <x v="0"/>
    <x v="1"/>
    <x v="1"/>
    <n v="38"/>
    <n v="3.49"/>
    <x v="53"/>
    <x v="1"/>
  </r>
  <r>
    <d v="2020-06-21T00:00:00"/>
    <x v="5"/>
    <s v="West"/>
    <x v="1"/>
    <x v="0"/>
    <x v="0"/>
    <n v="306"/>
    <n v="1.77"/>
    <x v="54"/>
    <x v="0"/>
  </r>
  <r>
    <d v="2020-06-24T00:00:00"/>
    <x v="5"/>
    <s v="West"/>
    <x v="1"/>
    <x v="3"/>
    <x v="4"/>
    <n v="28"/>
    <n v="1.68"/>
    <x v="33"/>
    <x v="2"/>
  </r>
  <r>
    <d v="2020-06-27T00:00:00"/>
    <x v="5"/>
    <s v="East"/>
    <x v="2"/>
    <x v="0"/>
    <x v="6"/>
    <n v="110"/>
    <n v="1.87"/>
    <x v="55"/>
    <x v="3"/>
  </r>
  <r>
    <d v="2020-06-30T00:00:00"/>
    <x v="5"/>
    <s v="East"/>
    <x v="2"/>
    <x v="2"/>
    <x v="5"/>
    <n v="51"/>
    <n v="2.84"/>
    <x v="56"/>
    <x v="5"/>
  </r>
  <r>
    <d v="2020-07-03T00:00:00"/>
    <x v="6"/>
    <s v="West"/>
    <x v="3"/>
    <x v="0"/>
    <x v="0"/>
    <n v="52"/>
    <n v="1.77"/>
    <x v="57"/>
    <x v="4"/>
  </r>
  <r>
    <d v="2020-07-06T00:00:00"/>
    <x v="6"/>
    <s v="West"/>
    <x v="3"/>
    <x v="1"/>
    <x v="1"/>
    <n v="28"/>
    <n v="3.49"/>
    <x v="12"/>
    <x v="6"/>
  </r>
  <r>
    <d v="2020-07-09T00:00:00"/>
    <x v="6"/>
    <s v="East"/>
    <x v="0"/>
    <x v="0"/>
    <x v="0"/>
    <n v="136"/>
    <n v="1.77"/>
    <x v="58"/>
    <x v="2"/>
  </r>
  <r>
    <d v="2020-07-12T00:00:00"/>
    <x v="6"/>
    <s v="East"/>
    <x v="0"/>
    <x v="1"/>
    <x v="1"/>
    <n v="42"/>
    <n v="3.49"/>
    <x v="59"/>
    <x v="0"/>
  </r>
  <r>
    <d v="2020-07-15T00:00:00"/>
    <x v="6"/>
    <s v="West"/>
    <x v="1"/>
    <x v="2"/>
    <x v="2"/>
    <n v="75"/>
    <n v="1.87"/>
    <x v="60"/>
    <x v="1"/>
  </r>
  <r>
    <d v="2020-07-18T00:00:00"/>
    <x v="6"/>
    <s v="East"/>
    <x v="2"/>
    <x v="0"/>
    <x v="6"/>
    <n v="72"/>
    <n v="1.87"/>
    <x v="61"/>
    <x v="4"/>
  </r>
  <r>
    <d v="2020-07-21T00:00:00"/>
    <x v="6"/>
    <s v="East"/>
    <x v="2"/>
    <x v="2"/>
    <x v="5"/>
    <n v="56"/>
    <n v="2.84"/>
    <x v="62"/>
    <x v="5"/>
  </r>
  <r>
    <d v="2020-07-24T00:00:00"/>
    <x v="6"/>
    <s v="West"/>
    <x v="3"/>
    <x v="0"/>
    <x v="6"/>
    <n v="51"/>
    <n v="1.87"/>
    <x v="63"/>
    <x v="6"/>
  </r>
  <r>
    <d v="2020-07-27T00:00:00"/>
    <x v="6"/>
    <s v="West"/>
    <x v="3"/>
    <x v="3"/>
    <x v="4"/>
    <n v="31"/>
    <n v="1.68"/>
    <x v="64"/>
    <x v="4"/>
  </r>
  <r>
    <d v="2020-07-30T00:00:00"/>
    <x v="6"/>
    <s v="East"/>
    <x v="0"/>
    <x v="0"/>
    <x v="6"/>
    <n v="56"/>
    <n v="1.87"/>
    <x v="65"/>
    <x v="0"/>
  </r>
  <r>
    <d v="2020-08-02T00:00:00"/>
    <x v="7"/>
    <s v="East"/>
    <x v="0"/>
    <x v="2"/>
    <x v="5"/>
    <n v="137"/>
    <n v="2.84"/>
    <x v="66"/>
    <x v="1"/>
  </r>
  <r>
    <d v="2020-08-05T00:00:00"/>
    <x v="7"/>
    <s v="West"/>
    <x v="1"/>
    <x v="2"/>
    <x v="2"/>
    <n v="107"/>
    <n v="1.87"/>
    <x v="67"/>
    <x v="4"/>
  </r>
  <r>
    <d v="2020-08-08T00:00:00"/>
    <x v="7"/>
    <s v="East"/>
    <x v="2"/>
    <x v="0"/>
    <x v="0"/>
    <n v="24"/>
    <n v="1.77"/>
    <x v="68"/>
    <x v="5"/>
  </r>
  <r>
    <d v="2020-08-11T00:00:00"/>
    <x v="7"/>
    <s v="East"/>
    <x v="2"/>
    <x v="1"/>
    <x v="1"/>
    <n v="30"/>
    <n v="3.49"/>
    <x v="69"/>
    <x v="4"/>
  </r>
  <r>
    <d v="2020-08-14T00:00:00"/>
    <x v="7"/>
    <s v="West"/>
    <x v="3"/>
    <x v="2"/>
    <x v="2"/>
    <n v="70"/>
    <n v="1.87"/>
    <x v="70"/>
    <x v="3"/>
  </r>
  <r>
    <d v="2020-08-17T00:00:00"/>
    <x v="7"/>
    <s v="East"/>
    <x v="0"/>
    <x v="2"/>
    <x v="3"/>
    <n v="31"/>
    <n v="2.1800000000000002"/>
    <x v="71"/>
    <x v="3"/>
  </r>
  <r>
    <d v="2020-08-20T00:00:00"/>
    <x v="7"/>
    <s v="East"/>
    <x v="0"/>
    <x v="0"/>
    <x v="0"/>
    <n v="109"/>
    <n v="1.77"/>
    <x v="72"/>
    <x v="1"/>
  </r>
  <r>
    <d v="2020-08-23T00:00:00"/>
    <x v="7"/>
    <s v="East"/>
    <x v="0"/>
    <x v="1"/>
    <x v="1"/>
    <n v="21"/>
    <n v="3.49"/>
    <x v="43"/>
    <x v="0"/>
  </r>
  <r>
    <d v="2020-08-26T00:00:00"/>
    <x v="7"/>
    <s v="West"/>
    <x v="1"/>
    <x v="2"/>
    <x v="2"/>
    <n v="80"/>
    <n v="1.87"/>
    <x v="73"/>
    <x v="1"/>
  </r>
  <r>
    <d v="2020-08-29T00:00:00"/>
    <x v="7"/>
    <s v="East"/>
    <x v="2"/>
    <x v="0"/>
    <x v="6"/>
    <n v="75"/>
    <n v="1.87"/>
    <x v="60"/>
    <x v="2"/>
  </r>
  <r>
    <d v="2020-09-01T00:00:00"/>
    <x v="8"/>
    <s v="East"/>
    <x v="2"/>
    <x v="2"/>
    <x v="5"/>
    <n v="74"/>
    <n v="2.84"/>
    <x v="74"/>
    <x v="3"/>
  </r>
  <r>
    <d v="2020-09-04T00:00:00"/>
    <x v="8"/>
    <s v="West"/>
    <x v="3"/>
    <x v="0"/>
    <x v="0"/>
    <n v="45"/>
    <n v="1.77"/>
    <x v="75"/>
    <x v="4"/>
  </r>
  <r>
    <d v="2020-09-07T00:00:00"/>
    <x v="8"/>
    <s v="East"/>
    <x v="0"/>
    <x v="2"/>
    <x v="3"/>
    <n v="28"/>
    <n v="2.1800000000000002"/>
    <x v="76"/>
    <x v="1"/>
  </r>
  <r>
    <d v="2020-09-10T00:00:00"/>
    <x v="8"/>
    <s v="East"/>
    <x v="0"/>
    <x v="0"/>
    <x v="0"/>
    <n v="143"/>
    <n v="1.77"/>
    <x v="77"/>
    <x v="5"/>
  </r>
  <r>
    <d v="2020-09-13T00:00:00"/>
    <x v="8"/>
    <s v="East"/>
    <x v="0"/>
    <x v="3"/>
    <x v="7"/>
    <n v="27"/>
    <n v="3.15"/>
    <x v="78"/>
    <x v="2"/>
  </r>
  <r>
    <d v="2020-09-16T00:00:00"/>
    <x v="8"/>
    <s v="West"/>
    <x v="1"/>
    <x v="0"/>
    <x v="0"/>
    <n v="133"/>
    <n v="1.77"/>
    <x v="79"/>
    <x v="0"/>
  </r>
  <r>
    <d v="2020-09-19T00:00:00"/>
    <x v="8"/>
    <s v="East"/>
    <x v="2"/>
    <x v="2"/>
    <x v="3"/>
    <n v="110"/>
    <n v="2.1800000000000002"/>
    <x v="80"/>
    <x v="4"/>
  </r>
  <r>
    <d v="2020-09-22T00:00:00"/>
    <x v="8"/>
    <s v="East"/>
    <x v="2"/>
    <x v="2"/>
    <x v="2"/>
    <n v="65"/>
    <n v="1.87"/>
    <x v="81"/>
    <x v="1"/>
  </r>
  <r>
    <d v="2020-09-25T00:00:00"/>
    <x v="8"/>
    <s v="West"/>
    <x v="3"/>
    <x v="0"/>
    <x v="6"/>
    <n v="33"/>
    <n v="1.87"/>
    <x v="82"/>
    <x v="6"/>
  </r>
  <r>
    <d v="2020-09-28T00:00:00"/>
    <x v="8"/>
    <s v="East"/>
    <x v="0"/>
    <x v="2"/>
    <x v="3"/>
    <n v="81"/>
    <n v="2.1800000000000002"/>
    <x v="83"/>
    <x v="5"/>
  </r>
  <r>
    <d v="2020-10-01T00:00:00"/>
    <x v="9"/>
    <s v="East"/>
    <x v="0"/>
    <x v="0"/>
    <x v="0"/>
    <n v="77"/>
    <n v="1.77"/>
    <x v="84"/>
    <x v="3"/>
  </r>
  <r>
    <d v="2020-10-04T00:00:00"/>
    <x v="9"/>
    <s v="East"/>
    <x v="0"/>
    <x v="1"/>
    <x v="1"/>
    <n v="38"/>
    <n v="3.49"/>
    <x v="53"/>
    <x v="4"/>
  </r>
  <r>
    <d v="2020-10-07T00:00:00"/>
    <x v="9"/>
    <s v="West"/>
    <x v="1"/>
    <x v="0"/>
    <x v="0"/>
    <n v="40"/>
    <n v="1.77"/>
    <x v="85"/>
    <x v="2"/>
  </r>
  <r>
    <d v="2020-10-10T00:00:00"/>
    <x v="9"/>
    <s v="West"/>
    <x v="1"/>
    <x v="3"/>
    <x v="4"/>
    <n v="114"/>
    <n v="1.68"/>
    <x v="86"/>
    <x v="6"/>
  </r>
  <r>
    <d v="2020-10-13T00:00:00"/>
    <x v="9"/>
    <s v="East"/>
    <x v="2"/>
    <x v="2"/>
    <x v="3"/>
    <n v="224"/>
    <n v="2.1800000000000002"/>
    <x v="87"/>
    <x v="1"/>
  </r>
  <r>
    <d v="2020-10-16T00:00:00"/>
    <x v="9"/>
    <s v="East"/>
    <x v="2"/>
    <x v="0"/>
    <x v="0"/>
    <n v="141"/>
    <n v="1.77"/>
    <x v="88"/>
    <x v="3"/>
  </r>
  <r>
    <d v="2020-10-19T00:00:00"/>
    <x v="9"/>
    <s v="East"/>
    <x v="2"/>
    <x v="1"/>
    <x v="1"/>
    <n v="32"/>
    <n v="3.49"/>
    <x v="89"/>
    <x v="4"/>
  </r>
  <r>
    <d v="2020-10-22T00:00:00"/>
    <x v="9"/>
    <s v="West"/>
    <x v="3"/>
    <x v="0"/>
    <x v="0"/>
    <n v="20"/>
    <n v="1.77"/>
    <x v="36"/>
    <x v="3"/>
  </r>
  <r>
    <d v="2020-10-25T00:00:00"/>
    <x v="9"/>
    <s v="East"/>
    <x v="0"/>
    <x v="2"/>
    <x v="3"/>
    <n v="40"/>
    <n v="2.1800000000000002"/>
    <x v="90"/>
    <x v="2"/>
  </r>
  <r>
    <d v="2020-10-28T00:00:00"/>
    <x v="9"/>
    <s v="East"/>
    <x v="0"/>
    <x v="2"/>
    <x v="2"/>
    <n v="49"/>
    <n v="1.87"/>
    <x v="91"/>
    <x v="1"/>
  </r>
  <r>
    <d v="2020-10-31T00:00:00"/>
    <x v="9"/>
    <s v="East"/>
    <x v="0"/>
    <x v="1"/>
    <x v="1"/>
    <n v="46"/>
    <n v="3.49"/>
    <x v="92"/>
    <x v="6"/>
  </r>
  <r>
    <d v="2020-11-03T00:00:00"/>
    <x v="10"/>
    <s v="West"/>
    <x v="1"/>
    <x v="0"/>
    <x v="0"/>
    <n v="39"/>
    <n v="1.77"/>
    <x v="93"/>
    <x v="4"/>
  </r>
  <r>
    <d v="2020-11-06T00:00:00"/>
    <x v="10"/>
    <s v="West"/>
    <x v="1"/>
    <x v="3"/>
    <x v="4"/>
    <n v="62"/>
    <n v="1.68"/>
    <x v="94"/>
    <x v="3"/>
  </r>
  <r>
    <d v="2020-11-09T00:00:00"/>
    <x v="10"/>
    <s v="East"/>
    <x v="2"/>
    <x v="0"/>
    <x v="0"/>
    <n v="90"/>
    <n v="1.77"/>
    <x v="95"/>
    <x v="1"/>
  </r>
  <r>
    <d v="2020-11-12T00:00:00"/>
    <x v="10"/>
    <s v="West"/>
    <x v="3"/>
    <x v="2"/>
    <x v="3"/>
    <n v="103"/>
    <n v="2.1800000000000002"/>
    <x v="96"/>
    <x v="5"/>
  </r>
  <r>
    <d v="2020-11-15T00:00:00"/>
    <x v="10"/>
    <s v="West"/>
    <x v="3"/>
    <x v="2"/>
    <x v="5"/>
    <n v="32"/>
    <n v="2.84"/>
    <x v="97"/>
    <x v="6"/>
  </r>
  <r>
    <d v="2020-11-18T00:00:00"/>
    <x v="10"/>
    <s v="East"/>
    <x v="0"/>
    <x v="0"/>
    <x v="6"/>
    <n v="66"/>
    <n v="1.87"/>
    <x v="98"/>
    <x v="4"/>
  </r>
  <r>
    <d v="2020-11-21T00:00:00"/>
    <x v="10"/>
    <s v="East"/>
    <x v="0"/>
    <x v="2"/>
    <x v="5"/>
    <n v="97"/>
    <n v="2.84"/>
    <x v="99"/>
    <x v="3"/>
  </r>
  <r>
    <d v="2020-11-24T00:00:00"/>
    <x v="10"/>
    <s v="West"/>
    <x v="1"/>
    <x v="0"/>
    <x v="0"/>
    <n v="30"/>
    <n v="1.77"/>
    <x v="100"/>
    <x v="3"/>
  </r>
  <r>
    <d v="2020-11-27T00:00:00"/>
    <x v="10"/>
    <s v="West"/>
    <x v="1"/>
    <x v="3"/>
    <x v="4"/>
    <n v="29"/>
    <n v="1.68"/>
    <x v="101"/>
    <x v="6"/>
  </r>
  <r>
    <d v="2020-11-30T00:00:00"/>
    <x v="10"/>
    <s v="East"/>
    <x v="2"/>
    <x v="0"/>
    <x v="0"/>
    <n v="92"/>
    <n v="1.77"/>
    <x v="102"/>
    <x v="2"/>
  </r>
  <r>
    <d v="2020-12-03T00:00:00"/>
    <x v="11"/>
    <s v="West"/>
    <x v="3"/>
    <x v="2"/>
    <x v="3"/>
    <n v="139"/>
    <n v="2.1800000000000002"/>
    <x v="103"/>
    <x v="2"/>
  </r>
  <r>
    <d v="2020-12-06T00:00:00"/>
    <x v="11"/>
    <s v="West"/>
    <x v="3"/>
    <x v="2"/>
    <x v="5"/>
    <n v="29"/>
    <n v="2.84"/>
    <x v="104"/>
    <x v="1"/>
  </r>
  <r>
    <d v="2020-12-09T00:00:00"/>
    <x v="11"/>
    <s v="East"/>
    <x v="0"/>
    <x v="0"/>
    <x v="8"/>
    <n v="30"/>
    <n v="2.27"/>
    <x v="105"/>
    <x v="6"/>
  </r>
  <r>
    <d v="2020-12-12T00:00:00"/>
    <x v="11"/>
    <s v="East"/>
    <x v="0"/>
    <x v="2"/>
    <x v="2"/>
    <n v="36"/>
    <n v="1.87"/>
    <x v="106"/>
    <x v="3"/>
  </r>
  <r>
    <d v="2020-12-15T00:00:00"/>
    <x v="11"/>
    <s v="East"/>
    <x v="0"/>
    <x v="1"/>
    <x v="1"/>
    <n v="41"/>
    <n v="3.49"/>
    <x v="107"/>
    <x v="1"/>
  </r>
  <r>
    <d v="2020-12-18T00:00:00"/>
    <x v="11"/>
    <s v="West"/>
    <x v="1"/>
    <x v="0"/>
    <x v="0"/>
    <n v="44"/>
    <n v="1.77"/>
    <x v="13"/>
    <x v="0"/>
  </r>
  <r>
    <d v="2020-12-21T00:00:00"/>
    <x v="11"/>
    <s v="West"/>
    <x v="1"/>
    <x v="3"/>
    <x v="4"/>
    <n v="29"/>
    <n v="1.68"/>
    <x v="101"/>
    <x v="2"/>
  </r>
  <r>
    <d v="2020-12-24T00:00:00"/>
    <x v="11"/>
    <s v="East"/>
    <x v="2"/>
    <x v="2"/>
    <x v="3"/>
    <n v="237"/>
    <n v="2.1800000000000002"/>
    <x v="108"/>
    <x v="3"/>
  </r>
  <r>
    <d v="2020-12-27T00:00:00"/>
    <x v="11"/>
    <s v="East"/>
    <x v="2"/>
    <x v="2"/>
    <x v="2"/>
    <n v="65"/>
    <n v="1.87"/>
    <x v="81"/>
    <x v="1"/>
  </r>
  <r>
    <d v="2020-12-30T00:00:00"/>
    <x v="11"/>
    <s v="West"/>
    <x v="3"/>
    <x v="2"/>
    <x v="3"/>
    <n v="83"/>
    <n v="2.1800000000000002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C04E5-3888-4E24-B2EA-7D1E5ED25DE0}" name="Tabella pivot6" cacheId="52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H15:I25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a di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7BBB4-6221-4F97-BD04-0E82799DD165}" name="Tabella pivot1" cacheId="52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a di TotalPrice" fld="8" baseField="0" baseItem="0" numFmtId="165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F927C-DC56-461F-B66F-35CBE05980A8}" name="Tabella pivot2" cacheId="52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6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omma di TotalPrice" fld="8" baseField="0" baseItem="0" numFmtId="165"/>
  </dataFields>
  <formats count="1">
    <format dxfId="7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26CB0-FB4C-4BA2-B51E-029F891536A7}" name="Tabella pivot3" cacheId="52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6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 sortType="de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Quantity" fld="6" showDataAs="percentOfTotal" baseField="0" baseItem="0" numFmtId="10"/>
  </dataFields>
  <chartFormats count="2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9BAF4-CD0D-48DC-A822-21C48B824F72}" name="Tabella pivot4" cacheId="52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TotalPrice" fld="8" showDataAs="percentOfTotal" baseField="0" baseItem="0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BADD4-A781-4A08-8907-E5F3B872442B}" name="Tabella pivot5" cacheId="52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a di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B8FB6-E534-4942-A039-DF34EEB0E9D7}" name="Tabella1" displayName="Tabella1" ref="A1:J123" totalsRowShown="0" headerRowDxfId="6">
  <autoFilter ref="A1:J123" xr:uid="{215B8FB6-E534-4942-A039-DF34EEB0E9D7}"/>
  <tableColumns count="10">
    <tableColumn id="1" xr3:uid="{67946BF7-10CF-4F28-9518-D91BC4ED2104}" name="OrderDate" dataDxfId="5"/>
    <tableColumn id="10" xr3:uid="{002F625D-5B55-4C8C-A94E-D5CC82D4E6CC}" name="Month" dataDxfId="4">
      <calculatedColumnFormula>TEXT(Tabella1[[#This Row],[OrderDate]],"mmm")</calculatedColumnFormula>
    </tableColumn>
    <tableColumn id="2" xr3:uid="{87016D45-F14F-4B93-99EF-86320FF209CE}" name="Region" dataDxfId="3"/>
    <tableColumn id="3" xr3:uid="{3AC2F510-8B65-4BBD-8C63-7E3206F42AB1}" name="City"/>
    <tableColumn id="4" xr3:uid="{C8522C1A-F58F-4089-9F04-3989B5CBE2A3}" name="Category"/>
    <tableColumn id="5" xr3:uid="{7A538B5F-8549-483F-9F45-53850B95E2C4}" name="Product"/>
    <tableColumn id="6" xr3:uid="{701E2285-BEBE-44A8-A9D5-9B9B50797C55}" name="Quantity" dataDxfId="2"/>
    <tableColumn id="7" xr3:uid="{E6C08EBD-D711-42CC-ACFD-D7B63B58C623}" name="UnitPrice" dataDxfId="1"/>
    <tableColumn id="8" xr3:uid="{E22696F1-35E1-4847-8AD1-9503002B50C4}" name="TotalPrice" dataDxfId="0"/>
    <tableColumn id="9" xr3:uid="{F0468356-7B62-46F5-83EC-E3D340AB4DE1}" name="Salespers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2FE9-86A2-4BE3-8643-9CB21585F005}">
  <dimension ref="H15:I25"/>
  <sheetViews>
    <sheetView topLeftCell="A11" workbookViewId="0">
      <selection activeCell="H1" sqref="H1"/>
    </sheetView>
  </sheetViews>
  <sheetFormatPr defaultRowHeight="15"/>
  <cols>
    <col min="1" max="7" width="9.140625" style="12"/>
    <col min="8" max="8" width="17.85546875" style="12" bestFit="1" customWidth="1"/>
    <col min="9" max="9" width="18" style="12" bestFit="1" customWidth="1"/>
    <col min="10" max="16384" width="9.140625" style="12"/>
  </cols>
  <sheetData>
    <row r="15" spans="8:9">
      <c r="H15" s="7" t="s">
        <v>0</v>
      </c>
      <c r="I15" t="s">
        <v>1</v>
      </c>
    </row>
    <row r="16" spans="8:9">
      <c r="H16" t="s">
        <v>2</v>
      </c>
      <c r="I16" s="9">
        <v>1220</v>
      </c>
    </row>
    <row r="17" spans="8:9">
      <c r="H17" t="s">
        <v>3</v>
      </c>
      <c r="I17" s="9">
        <v>30</v>
      </c>
    </row>
    <row r="18" spans="8:9">
      <c r="H18" t="s">
        <v>4</v>
      </c>
      <c r="I18" s="9">
        <v>713</v>
      </c>
    </row>
    <row r="19" spans="8:9">
      <c r="H19" t="s">
        <v>5</v>
      </c>
      <c r="I19" s="9">
        <v>2456</v>
      </c>
    </row>
    <row r="20" spans="8:9">
      <c r="H20" t="s">
        <v>6</v>
      </c>
      <c r="I20" s="9">
        <v>1122</v>
      </c>
    </row>
    <row r="21" spans="8:9">
      <c r="H21" t="s">
        <v>7</v>
      </c>
      <c r="I21" s="9">
        <v>1281</v>
      </c>
    </row>
    <row r="22" spans="8:9">
      <c r="H22" t="s">
        <v>8</v>
      </c>
      <c r="I22" s="9">
        <v>759</v>
      </c>
    </row>
    <row r="23" spans="8:9">
      <c r="H23" t="s">
        <v>9</v>
      </c>
      <c r="I23" s="9">
        <v>27</v>
      </c>
    </row>
    <row r="24" spans="8:9">
      <c r="H24" t="s">
        <v>10</v>
      </c>
      <c r="I24" s="9">
        <v>717</v>
      </c>
    </row>
    <row r="25" spans="8:9">
      <c r="H25" t="s">
        <v>11</v>
      </c>
      <c r="I25" s="9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681A-7717-4EC1-B3BE-B6E5266F984C}">
  <dimension ref="A3:B16"/>
  <sheetViews>
    <sheetView workbookViewId="0">
      <selection activeCell="O9" sqref="O9"/>
    </sheetView>
  </sheetViews>
  <sheetFormatPr defaultRowHeight="15"/>
  <cols>
    <col min="1" max="1" width="17.85546875" bestFit="1" customWidth="1"/>
    <col min="2" max="2" width="19.140625" bestFit="1" customWidth="1"/>
  </cols>
  <sheetData>
    <row r="3" spans="1:2">
      <c r="A3" s="7" t="s">
        <v>12</v>
      </c>
      <c r="B3" t="s">
        <v>13</v>
      </c>
    </row>
    <row r="4" spans="1:2">
      <c r="A4" t="s">
        <v>14</v>
      </c>
      <c r="B4" s="10">
        <v>1705.82</v>
      </c>
    </row>
    <row r="5" spans="1:2">
      <c r="A5" t="s">
        <v>15</v>
      </c>
      <c r="B5" s="10">
        <v>926.05</v>
      </c>
    </row>
    <row r="6" spans="1:2">
      <c r="A6" t="s">
        <v>16</v>
      </c>
      <c r="B6" s="10">
        <v>1647.6999999999998</v>
      </c>
    </row>
    <row r="7" spans="1:2">
      <c r="A7" t="s">
        <v>17</v>
      </c>
      <c r="B7" s="10">
        <v>1052.0899999999999</v>
      </c>
    </row>
    <row r="8" spans="1:2">
      <c r="A8" t="s">
        <v>18</v>
      </c>
      <c r="B8" s="10">
        <v>1393.4499999999998</v>
      </c>
    </row>
    <row r="9" spans="1:2">
      <c r="A9" t="s">
        <v>19</v>
      </c>
      <c r="B9" s="10">
        <v>2308.7499999999995</v>
      </c>
    </row>
    <row r="10" spans="1:2">
      <c r="A10" t="s">
        <v>20</v>
      </c>
      <c r="B10" s="10">
        <v>1263.1600000000001</v>
      </c>
    </row>
    <row r="11" spans="1:2">
      <c r="A11" t="s">
        <v>21</v>
      </c>
      <c r="B11" s="10">
        <v>1490.8999999999999</v>
      </c>
    </row>
    <row r="12" spans="1:2">
      <c r="A12" t="s">
        <v>22</v>
      </c>
      <c r="B12" s="10">
        <v>1524.06</v>
      </c>
    </row>
    <row r="13" spans="1:2">
      <c r="A13" t="s">
        <v>23</v>
      </c>
      <c r="B13" s="10">
        <v>1755.5700000000002</v>
      </c>
    </row>
    <row r="14" spans="1:2">
      <c r="A14" t="s">
        <v>24</v>
      </c>
      <c r="B14" s="10">
        <v>1311.4699999999998</v>
      </c>
    </row>
    <row r="15" spans="1:2">
      <c r="A15" t="s">
        <v>25</v>
      </c>
      <c r="B15" s="10">
        <v>1609.64</v>
      </c>
    </row>
    <row r="16" spans="1:2">
      <c r="A16" t="s">
        <v>11</v>
      </c>
      <c r="B16" s="10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87C8-315B-4E16-BCB5-248A4181321E}">
  <dimension ref="A3:B11"/>
  <sheetViews>
    <sheetView workbookViewId="0">
      <selection activeCell="B15" sqref="B15"/>
    </sheetView>
  </sheetViews>
  <sheetFormatPr defaultRowHeight="15"/>
  <cols>
    <col min="1" max="1" width="17.85546875" bestFit="1" customWidth="1"/>
    <col min="2" max="2" width="19.140625" bestFit="1" customWidth="1"/>
  </cols>
  <sheetData>
    <row r="3" spans="1:2">
      <c r="A3" s="7" t="s">
        <v>26</v>
      </c>
      <c r="B3" t="s">
        <v>13</v>
      </c>
    </row>
    <row r="4" spans="1:2">
      <c r="A4" t="s">
        <v>27</v>
      </c>
      <c r="B4" s="10">
        <v>4896.13</v>
      </c>
    </row>
    <row r="5" spans="1:2">
      <c r="A5" t="s">
        <v>28</v>
      </c>
      <c r="B5" s="10">
        <v>3152.11</v>
      </c>
    </row>
    <row r="6" spans="1:2">
      <c r="A6" t="s">
        <v>29</v>
      </c>
      <c r="B6" s="10">
        <v>2303.7600000000002</v>
      </c>
    </row>
    <row r="7" spans="1:2">
      <c r="A7" t="s">
        <v>30</v>
      </c>
      <c r="B7" s="10">
        <v>1975.3000000000002</v>
      </c>
    </row>
    <row r="8" spans="1:2">
      <c r="A8" t="s">
        <v>31</v>
      </c>
      <c r="B8" s="10">
        <v>1930.61</v>
      </c>
    </row>
    <row r="9" spans="1:2">
      <c r="A9" t="s">
        <v>32</v>
      </c>
      <c r="B9" s="10">
        <v>1893.26</v>
      </c>
    </row>
    <row r="10" spans="1:2">
      <c r="A10" t="s">
        <v>33</v>
      </c>
      <c r="B10" s="10">
        <v>1837.4900000000002</v>
      </c>
    </row>
    <row r="11" spans="1:2">
      <c r="A11" t="s">
        <v>11</v>
      </c>
      <c r="B11" s="10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5EE-7B92-4D76-BC4B-EF85E6EEC833}">
  <dimension ref="A3:B8"/>
  <sheetViews>
    <sheetView workbookViewId="0">
      <selection activeCell="A4" sqref="A4:B8"/>
    </sheetView>
  </sheetViews>
  <sheetFormatPr defaultRowHeight="15"/>
  <cols>
    <col min="1" max="1" width="17.85546875" bestFit="1" customWidth="1"/>
    <col min="2" max="2" width="18" bestFit="1" customWidth="1"/>
  </cols>
  <sheetData>
    <row r="3" spans="1:2">
      <c r="A3" s="7" t="s">
        <v>34</v>
      </c>
      <c r="B3" t="s">
        <v>1</v>
      </c>
    </row>
    <row r="4" spans="1:2">
      <c r="A4" t="s">
        <v>35</v>
      </c>
      <c r="B4" s="11">
        <v>0.38426426426426424</v>
      </c>
    </row>
    <row r="5" spans="1:2">
      <c r="A5" t="s">
        <v>36</v>
      </c>
      <c r="B5" s="11">
        <v>0.43519519519519517</v>
      </c>
    </row>
    <row r="6" spans="1:2">
      <c r="A6" t="s">
        <v>37</v>
      </c>
      <c r="B6" s="11">
        <v>8.6126126126126121E-2</v>
      </c>
    </row>
    <row r="7" spans="1:2">
      <c r="A7" t="s">
        <v>38</v>
      </c>
      <c r="B7" s="11">
        <v>9.4414414414414408E-2</v>
      </c>
    </row>
    <row r="8" spans="1:2">
      <c r="A8" t="s">
        <v>11</v>
      </c>
      <c r="B8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69DC-45EE-45DA-93B7-90B446E88907}">
  <dimension ref="A3:B8"/>
  <sheetViews>
    <sheetView workbookViewId="0">
      <selection activeCell="B4" sqref="B4:B8"/>
    </sheetView>
  </sheetViews>
  <sheetFormatPr defaultRowHeight="15"/>
  <cols>
    <col min="1" max="1" width="17.85546875" bestFit="1" customWidth="1"/>
    <col min="2" max="2" width="19.140625" bestFit="1" customWidth="1"/>
  </cols>
  <sheetData>
    <row r="3" spans="1:2">
      <c r="A3" s="7" t="s">
        <v>39</v>
      </c>
      <c r="B3" t="s">
        <v>13</v>
      </c>
    </row>
    <row r="4" spans="1:2">
      <c r="A4" t="s">
        <v>40</v>
      </c>
      <c r="B4" s="11">
        <v>0.40263032377064223</v>
      </c>
    </row>
    <row r="5" spans="1:2">
      <c r="A5" t="s">
        <v>41</v>
      </c>
      <c r="B5" s="11">
        <v>0.20987611083871724</v>
      </c>
    </row>
    <row r="6" spans="1:2">
      <c r="A6" t="s">
        <v>42</v>
      </c>
      <c r="B6" s="11">
        <v>0.27094347216524189</v>
      </c>
    </row>
    <row r="7" spans="1:2">
      <c r="A7" t="s">
        <v>43</v>
      </c>
      <c r="B7" s="11">
        <v>0.11655009322539867</v>
      </c>
    </row>
    <row r="8" spans="1:2">
      <c r="A8" t="s">
        <v>11</v>
      </c>
      <c r="B8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FFF8-020A-41B9-9700-E8327A146EB1}">
  <dimension ref="A3:B13"/>
  <sheetViews>
    <sheetView workbookViewId="0">
      <selection activeCell="A3" sqref="A3:B13"/>
    </sheetView>
  </sheetViews>
  <sheetFormatPr defaultRowHeight="15"/>
  <cols>
    <col min="1" max="1" width="17.85546875" bestFit="1" customWidth="1"/>
    <col min="2" max="2" width="18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9">
        <v>1220</v>
      </c>
    </row>
    <row r="5" spans="1:2">
      <c r="A5" t="s">
        <v>3</v>
      </c>
      <c r="B5" s="9">
        <v>30</v>
      </c>
    </row>
    <row r="6" spans="1:2">
      <c r="A6" t="s">
        <v>4</v>
      </c>
      <c r="B6" s="9">
        <v>713</v>
      </c>
    </row>
    <row r="7" spans="1:2">
      <c r="A7" t="s">
        <v>5</v>
      </c>
      <c r="B7" s="9">
        <v>2456</v>
      </c>
    </row>
    <row r="8" spans="1:2">
      <c r="A8" t="s">
        <v>6</v>
      </c>
      <c r="B8" s="9">
        <v>1122</v>
      </c>
    </row>
    <row r="9" spans="1:2">
      <c r="A9" t="s">
        <v>7</v>
      </c>
      <c r="B9" s="9">
        <v>1281</v>
      </c>
    </row>
    <row r="10" spans="1:2">
      <c r="A10" t="s">
        <v>8</v>
      </c>
      <c r="B10" s="9">
        <v>759</v>
      </c>
    </row>
    <row r="11" spans="1:2">
      <c r="A11" t="s">
        <v>9</v>
      </c>
      <c r="B11" s="9">
        <v>27</v>
      </c>
    </row>
    <row r="12" spans="1:2">
      <c r="A12" t="s">
        <v>10</v>
      </c>
      <c r="B12" s="9">
        <v>717</v>
      </c>
    </row>
    <row r="13" spans="1:2">
      <c r="A13" t="s">
        <v>11</v>
      </c>
      <c r="B13" s="9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abSelected="1" workbookViewId="0">
      <selection activeCell="G5" sqref="G5"/>
    </sheetView>
  </sheetViews>
  <sheetFormatPr defaultRowHeight="15"/>
  <cols>
    <col min="1" max="1" width="12.5703125" style="2" bestFit="1" customWidth="1"/>
    <col min="2" max="2" width="9.140625" style="2" bestFit="1" customWidth="1"/>
    <col min="3" max="3" width="9.28515625" style="1" bestFit="1" customWidth="1"/>
    <col min="4" max="4" width="11" bestFit="1" customWidth="1"/>
    <col min="5" max="5" width="11.140625" bestFit="1" customWidth="1"/>
    <col min="6" max="6" width="14" bestFit="1" customWidth="1"/>
    <col min="7" max="7" width="11" style="1" bestFit="1" customWidth="1"/>
    <col min="8" max="8" width="11.42578125" style="1" bestFit="1" customWidth="1"/>
    <col min="9" max="9" width="12.140625" style="1" bestFit="1" customWidth="1"/>
    <col min="10" max="10" width="13.85546875" bestFit="1" customWidth="1"/>
  </cols>
  <sheetData>
    <row r="1" spans="1:10">
      <c r="A1" s="4" t="s">
        <v>44</v>
      </c>
      <c r="B1" s="4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 ht="30.75">
      <c r="A2" s="2">
        <v>43831</v>
      </c>
      <c r="B2" s="8" t="str">
        <f>TEXT(Tabella1[[#This Row],[OrderDate]],"mmm")</f>
        <v>gen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>
      <c r="A3" s="2">
        <v>43834</v>
      </c>
      <c r="B3" s="2" t="str">
        <f>TEXT(Tabella1[[#This Row],[OrderDate]],"mmm")</f>
        <v>gen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>
      <c r="A4" s="2">
        <v>43837</v>
      </c>
      <c r="B4" s="2" t="str">
        <f>TEXT(Tabella1[[#This Row],[OrderDate]],"mmm")</f>
        <v>gen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>
      <c r="A5" s="2">
        <v>43840</v>
      </c>
      <c r="B5" s="2" t="str">
        <f>TEXT(Tabella1[[#This Row],[OrderDate]],"mmm")</f>
        <v>gen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>
      <c r="A6" s="2">
        <v>43843</v>
      </c>
      <c r="B6" s="2" t="str">
        <f>TEXT(Tabella1[[#This Row],[OrderDate]],"mmm")</f>
        <v>gen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>
      <c r="A7" s="2">
        <v>43846</v>
      </c>
      <c r="B7" s="2" t="str">
        <f>TEXT(Tabella1[[#This Row],[OrderDate]],"mmm")</f>
        <v>gen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>
      <c r="A8" s="2">
        <v>43849</v>
      </c>
      <c r="B8" s="2" t="str">
        <f>TEXT(Tabella1[[#This Row],[OrderDate]],"mmm")</f>
        <v>gen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>
      <c r="A9" s="2">
        <v>43852</v>
      </c>
      <c r="B9" s="2" t="str">
        <f>TEXT(Tabella1[[#This Row],[OrderDate]],"mmm")</f>
        <v>gen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>
      <c r="A10" s="2">
        <v>43855</v>
      </c>
      <c r="B10" s="2" t="str">
        <f>TEXT(Tabella1[[#This Row],[OrderDate]],"mmm")</f>
        <v>gen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>
      <c r="A11" s="2">
        <v>43858</v>
      </c>
      <c r="B11" s="2" t="str">
        <f>TEXT(Tabella1[[#This Row],[OrderDate]],"mmm")</f>
        <v>gen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>
      <c r="A12" s="2">
        <v>43861</v>
      </c>
      <c r="B12" s="2" t="str">
        <f>TEXT(Tabella1[[#This Row],[OrderDate]],"mmm")</f>
        <v>gen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>
      <c r="A13" s="2">
        <v>43864</v>
      </c>
      <c r="B13" s="2" t="str">
        <f>TEXT(Tabella1[[#This Row],[OrderDate]],"mmm")</f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>
      <c r="A14" s="2">
        <v>43867</v>
      </c>
      <c r="B14" s="2" t="str">
        <f>TEXT(Tabella1[[#This Row],[OrderDate]],"mmm")</f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>
      <c r="A15" s="2">
        <v>43870</v>
      </c>
      <c r="B15" s="2" t="str">
        <f>TEXT(Tabella1[[#This Row],[OrderDate]],"mmm")</f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>
      <c r="A16" s="2">
        <v>43873</v>
      </c>
      <c r="B16" s="2" t="str">
        <f>TEXT(Tabella1[[#This Row],[OrderDate]],"mmm")</f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>
      <c r="A17" s="2">
        <v>43876</v>
      </c>
      <c r="B17" s="2" t="str">
        <f>TEXT(Tabella1[[#This Row],[OrderDate]],"mmm")</f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>
      <c r="A18" s="2">
        <v>43879</v>
      </c>
      <c r="B18" s="2" t="str">
        <f>TEXT(Tabella1[[#This Row],[OrderDate]],"mmm")</f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>
      <c r="A19" s="2">
        <v>43882</v>
      </c>
      <c r="B19" s="2" t="str">
        <f>TEXT(Tabella1[[#This Row],[OrderDate]],"mmm")</f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>
      <c r="A20" s="2">
        <v>43885</v>
      </c>
      <c r="B20" s="2" t="str">
        <f>TEXT(Tabella1[[#This Row],[OrderDate]],"mmm")</f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>
      <c r="A21" s="2">
        <v>43888</v>
      </c>
      <c r="B21" s="2" t="str">
        <f>TEXT(Tabella1[[#This Row],[OrderDate]],"mmm")</f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>
      <c r="A22" s="2">
        <v>43892</v>
      </c>
      <c r="B22" s="2" t="str">
        <f>TEXT(Tabella1[[#This Row],[OrderDate]],"mmm")</f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>
      <c r="A23" s="2">
        <v>43895</v>
      </c>
      <c r="B23" s="2" t="str">
        <f>TEXT(Tabella1[[#This Row],[OrderDate]],"mmm")</f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>
      <c r="A24" s="2">
        <v>43898</v>
      </c>
      <c r="B24" s="2" t="str">
        <f>TEXT(Tabella1[[#This Row],[OrderDate]],"mmm")</f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>
      <c r="A25" s="2">
        <v>43901</v>
      </c>
      <c r="B25" s="2" t="str">
        <f>TEXT(Tabella1[[#This Row],[OrderDate]],"mmm")</f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>
      <c r="A26" s="2">
        <v>43904</v>
      </c>
      <c r="B26" s="2" t="str">
        <f>TEXT(Tabella1[[#This Row],[OrderDate]],"mmm")</f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>
      <c r="A27" s="2">
        <v>43907</v>
      </c>
      <c r="B27" s="2" t="str">
        <f>TEXT(Tabella1[[#This Row],[OrderDate]],"mmm")</f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>
      <c r="A28" s="2">
        <v>43910</v>
      </c>
      <c r="B28" s="2" t="str">
        <f>TEXT(Tabella1[[#This Row],[OrderDate]],"mmm")</f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>
      <c r="A29" s="2">
        <v>43913</v>
      </c>
      <c r="B29" s="2" t="str">
        <f>TEXT(Tabella1[[#This Row],[OrderDate]],"mmm")</f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>
      <c r="A30" s="2">
        <v>43916</v>
      </c>
      <c r="B30" s="2" t="str">
        <f>TEXT(Tabella1[[#This Row],[OrderDate]],"mmm")</f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>
      <c r="A31" s="2">
        <v>43919</v>
      </c>
      <c r="B31" s="2" t="str">
        <f>TEXT(Tabella1[[#This Row],[OrderDate]],"mmm")</f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>
      <c r="A32" s="2">
        <v>43922</v>
      </c>
      <c r="B32" s="2" t="str">
        <f>TEXT(Tabella1[[#This Row],[OrderDate]],"mmm")</f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>
      <c r="A33" s="2">
        <v>43925</v>
      </c>
      <c r="B33" s="2" t="str">
        <f>TEXT(Tabella1[[#This Row],[OrderDate]],"mmm")</f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>
      <c r="A34" s="2">
        <v>43928</v>
      </c>
      <c r="B34" s="2" t="str">
        <f>TEXT(Tabella1[[#This Row],[OrderDate]],"mmm")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>
      <c r="A35" s="2">
        <v>43931</v>
      </c>
      <c r="B35" s="2" t="str">
        <f>TEXT(Tabella1[[#This Row],[OrderDate]],"mmm")</f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>
      <c r="A36" s="2">
        <v>43934</v>
      </c>
      <c r="B36" s="2" t="str">
        <f>TEXT(Tabella1[[#This Row],[OrderDate]],"mmm")</f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>
      <c r="A37" s="2">
        <v>43937</v>
      </c>
      <c r="B37" s="2" t="str">
        <f>TEXT(Tabella1[[#This Row],[OrderDate]],"mmm")</f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>
      <c r="A38" s="2">
        <v>43940</v>
      </c>
      <c r="B38" s="2" t="str">
        <f>TEXT(Tabella1[[#This Row],[OrderDate]],"mmm")</f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>
      <c r="A39" s="2">
        <v>43943</v>
      </c>
      <c r="B39" s="2" t="str">
        <f>TEXT(Tabella1[[#This Row],[OrderDate]],"mmm")</f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>
      <c r="A40" s="2">
        <v>43946</v>
      </c>
      <c r="B40" s="2" t="str">
        <f>TEXT(Tabella1[[#This Row],[OrderDate]],"mmm")</f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>
      <c r="A41" s="2">
        <v>43949</v>
      </c>
      <c r="B41" s="2" t="str">
        <f>TEXT(Tabella1[[#This Row],[OrderDate]],"mmm")</f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>
      <c r="A42" s="2">
        <v>43952</v>
      </c>
      <c r="B42" s="2" t="str">
        <f>TEXT(Tabella1[[#This Row],[OrderDate]],"mmm")</f>
        <v>mag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>
      <c r="A43" s="2">
        <v>43955</v>
      </c>
      <c r="B43" s="2" t="str">
        <f>TEXT(Tabella1[[#This Row],[OrderDate]],"mmm")</f>
        <v>mag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>
      <c r="A44" s="2">
        <v>43958</v>
      </c>
      <c r="B44" s="2" t="str">
        <f>TEXT(Tabella1[[#This Row],[OrderDate]],"mmm")</f>
        <v>mag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>
      <c r="A45" s="2">
        <v>43961</v>
      </c>
      <c r="B45" s="2" t="str">
        <f>TEXT(Tabella1[[#This Row],[OrderDate]],"mmm")</f>
        <v>mag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>
      <c r="A46" s="2">
        <v>43964</v>
      </c>
      <c r="B46" s="2" t="str">
        <f>TEXT(Tabella1[[#This Row],[OrderDate]],"mmm")</f>
        <v>mag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>
      <c r="A47" s="2">
        <v>43967</v>
      </c>
      <c r="B47" s="2" t="str">
        <f>TEXT(Tabella1[[#This Row],[OrderDate]],"mmm")</f>
        <v>mag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>
      <c r="A48" s="2">
        <v>43970</v>
      </c>
      <c r="B48" s="2" t="str">
        <f>TEXT(Tabella1[[#This Row],[OrderDate]],"mmm")</f>
        <v>mag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>
      <c r="A49" s="2">
        <v>43973</v>
      </c>
      <c r="B49" s="2" t="str">
        <f>TEXT(Tabella1[[#This Row],[OrderDate]],"mmm")</f>
        <v>mag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>
      <c r="A50" s="2">
        <v>43976</v>
      </c>
      <c r="B50" s="2" t="str">
        <f>TEXT(Tabella1[[#This Row],[OrderDate]],"mmm")</f>
        <v>mag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>
      <c r="A51" s="2">
        <v>43979</v>
      </c>
      <c r="B51" s="2" t="str">
        <f>TEXT(Tabella1[[#This Row],[OrderDate]],"mmm")</f>
        <v>mag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>
      <c r="A52" s="2">
        <v>43982</v>
      </c>
      <c r="B52" s="2" t="str">
        <f>TEXT(Tabella1[[#This Row],[OrderDate]],"mmm")</f>
        <v>mag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>
      <c r="A53" s="2">
        <v>43985</v>
      </c>
      <c r="B53" s="2" t="str">
        <f>TEXT(Tabella1[[#This Row],[OrderDate]],"mmm")</f>
        <v>giu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>
      <c r="A54" s="2">
        <v>43988</v>
      </c>
      <c r="B54" s="2" t="str">
        <f>TEXT(Tabella1[[#This Row],[OrderDate]],"mmm")</f>
        <v>giu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>
      <c r="A55" s="2">
        <v>43991</v>
      </c>
      <c r="B55" s="2" t="str">
        <f>TEXT(Tabella1[[#This Row],[OrderDate]],"mmm")</f>
        <v>giu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>
      <c r="A56" s="2">
        <v>43994</v>
      </c>
      <c r="B56" s="2" t="str">
        <f>TEXT(Tabella1[[#This Row],[OrderDate]],"mmm")</f>
        <v>giu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>
      <c r="A57" s="2">
        <v>43997</v>
      </c>
      <c r="B57" s="2" t="str">
        <f>TEXT(Tabella1[[#This Row],[OrderDate]],"mmm")</f>
        <v>giu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>
      <c r="A58" s="2">
        <v>44000</v>
      </c>
      <c r="B58" s="2" t="str">
        <f>TEXT(Tabella1[[#This Row],[OrderDate]],"mmm")</f>
        <v>giu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>
      <c r="A59" s="2">
        <v>44003</v>
      </c>
      <c r="B59" s="2" t="str">
        <f>TEXT(Tabella1[[#This Row],[OrderDate]],"mmm")</f>
        <v>giu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>
      <c r="A60" s="2">
        <v>44006</v>
      </c>
      <c r="B60" s="2" t="str">
        <f>TEXT(Tabella1[[#This Row],[OrderDate]],"mmm")</f>
        <v>giu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>
      <c r="A61" s="2">
        <v>44009</v>
      </c>
      <c r="B61" s="2" t="str">
        <f>TEXT(Tabella1[[#This Row],[OrderDate]],"mmm")</f>
        <v>giu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>
      <c r="A62" s="2">
        <v>44012</v>
      </c>
      <c r="B62" s="2" t="str">
        <f>TEXT(Tabella1[[#This Row],[OrderDate]],"mmm")</f>
        <v>giu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>
      <c r="A63" s="2">
        <v>44015</v>
      </c>
      <c r="B63" s="2" t="str">
        <f>TEXT(Tabella1[[#This Row],[OrderDate]],"mmm")</f>
        <v>lug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>
      <c r="A64" s="2">
        <v>44018</v>
      </c>
      <c r="B64" s="2" t="str">
        <f>TEXT(Tabella1[[#This Row],[OrderDate]],"mmm")</f>
        <v>lug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>
      <c r="A65" s="2">
        <v>44021</v>
      </c>
      <c r="B65" s="2" t="str">
        <f>TEXT(Tabella1[[#This Row],[OrderDate]],"mmm")</f>
        <v>lug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>
      <c r="A66" s="2">
        <v>44024</v>
      </c>
      <c r="B66" s="2" t="str">
        <f>TEXT(Tabella1[[#This Row],[OrderDate]],"mmm")</f>
        <v>lug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>
      <c r="A67" s="2">
        <v>44027</v>
      </c>
      <c r="B67" s="2" t="str">
        <f>TEXT(Tabella1[[#This Row],[OrderDate]],"mmm")</f>
        <v>lug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>
      <c r="A68" s="2">
        <v>44030</v>
      </c>
      <c r="B68" s="2" t="str">
        <f>TEXT(Tabella1[[#This Row],[OrderDate]],"mmm")</f>
        <v>lug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>
      <c r="A69" s="2">
        <v>44033</v>
      </c>
      <c r="B69" s="2" t="str">
        <f>TEXT(Tabella1[[#This Row],[OrderDate]],"mmm")</f>
        <v>lug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>
      <c r="A70" s="2">
        <v>44036</v>
      </c>
      <c r="B70" s="2" t="str">
        <f>TEXT(Tabella1[[#This Row],[OrderDate]],"mmm")</f>
        <v>lug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>
      <c r="A71" s="2">
        <v>44039</v>
      </c>
      <c r="B71" s="2" t="str">
        <f>TEXT(Tabella1[[#This Row],[OrderDate]],"mmm")</f>
        <v>lug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>
      <c r="A72" s="2">
        <v>44042</v>
      </c>
      <c r="B72" s="2" t="str">
        <f>TEXT(Tabella1[[#This Row],[OrderDate]],"mmm")</f>
        <v>lug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>
      <c r="A73" s="2">
        <v>44045</v>
      </c>
      <c r="B73" s="2" t="str">
        <f>TEXT(Tabella1[[#This Row],[OrderDate]],"mmm")</f>
        <v>ago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>
      <c r="A74" s="2">
        <v>44048</v>
      </c>
      <c r="B74" s="2" t="str">
        <f>TEXT(Tabella1[[#This Row],[OrderDate]],"mmm")</f>
        <v>ago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>
      <c r="A75" s="2">
        <v>44051</v>
      </c>
      <c r="B75" s="2" t="str">
        <f>TEXT(Tabella1[[#This Row],[OrderDate]],"mmm")</f>
        <v>ago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>
      <c r="A76" s="2">
        <v>44054</v>
      </c>
      <c r="B76" s="2" t="str">
        <f>TEXT(Tabella1[[#This Row],[OrderDate]],"mmm")</f>
        <v>ago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>
      <c r="A77" s="2">
        <v>44057</v>
      </c>
      <c r="B77" s="2" t="str">
        <f>TEXT(Tabella1[[#This Row],[OrderDate]],"mmm")</f>
        <v>ago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>
      <c r="A78" s="2">
        <v>44060</v>
      </c>
      <c r="B78" s="2" t="str">
        <f>TEXT(Tabella1[[#This Row],[OrderDate]],"mmm")</f>
        <v>ago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>
      <c r="A79" s="2">
        <v>44063</v>
      </c>
      <c r="B79" s="2" t="str">
        <f>TEXT(Tabella1[[#This Row],[OrderDate]],"mmm")</f>
        <v>ago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>
      <c r="A80" s="2">
        <v>44066</v>
      </c>
      <c r="B80" s="2" t="str">
        <f>TEXT(Tabella1[[#This Row],[OrderDate]],"mmm")</f>
        <v>ago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>
      <c r="A81" s="2">
        <v>44069</v>
      </c>
      <c r="B81" s="2" t="str">
        <f>TEXT(Tabella1[[#This Row],[OrderDate]],"mmm")</f>
        <v>ago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>
      <c r="A82" s="2">
        <v>44072</v>
      </c>
      <c r="B82" s="2" t="str">
        <f>TEXT(Tabella1[[#This Row],[OrderDate]],"mmm")</f>
        <v>ago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>
      <c r="A83" s="2">
        <v>44075</v>
      </c>
      <c r="B83" s="2" t="str">
        <f>TEXT(Tabella1[[#This Row],[OrderDate]],"mmm")</f>
        <v>set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>
      <c r="A84" s="2">
        <v>44078</v>
      </c>
      <c r="B84" s="2" t="str">
        <f>TEXT(Tabella1[[#This Row],[OrderDate]],"mmm")</f>
        <v>set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>
      <c r="A85" s="2">
        <v>44081</v>
      </c>
      <c r="B85" s="2" t="str">
        <f>TEXT(Tabella1[[#This Row],[OrderDate]],"mmm")</f>
        <v>set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>
      <c r="A86" s="2">
        <v>44084</v>
      </c>
      <c r="B86" s="2" t="str">
        <f>TEXT(Tabella1[[#This Row],[OrderDate]],"mmm")</f>
        <v>set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>
      <c r="A87" s="2">
        <v>44087</v>
      </c>
      <c r="B87" s="2" t="str">
        <f>TEXT(Tabella1[[#This Row],[OrderDate]],"mmm")</f>
        <v>set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>
      <c r="A88" s="2">
        <v>44090</v>
      </c>
      <c r="B88" s="2" t="str">
        <f>TEXT(Tabella1[[#This Row],[OrderDate]],"mmm")</f>
        <v>set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>
      <c r="A89" s="2">
        <v>44093</v>
      </c>
      <c r="B89" s="2" t="str">
        <f>TEXT(Tabella1[[#This Row],[OrderDate]],"mmm")</f>
        <v>set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>
      <c r="A90" s="2">
        <v>44096</v>
      </c>
      <c r="B90" s="2" t="str">
        <f>TEXT(Tabella1[[#This Row],[OrderDate]],"mmm")</f>
        <v>set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>
      <c r="A91" s="2">
        <v>44099</v>
      </c>
      <c r="B91" s="2" t="str">
        <f>TEXT(Tabella1[[#This Row],[OrderDate]],"mmm")</f>
        <v>set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>
      <c r="A92" s="2">
        <v>44102</v>
      </c>
      <c r="B92" s="2" t="str">
        <f>TEXT(Tabella1[[#This Row],[OrderDate]],"mmm")</f>
        <v>set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>
      <c r="A93" s="2">
        <v>44105</v>
      </c>
      <c r="B93" s="2" t="str">
        <f>TEXT(Tabella1[[#This Row],[OrderDate]],"mmm")</f>
        <v>ott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>
      <c r="A94" s="2">
        <v>44108</v>
      </c>
      <c r="B94" s="2" t="str">
        <f>TEXT(Tabella1[[#This Row],[OrderDate]],"mmm")</f>
        <v>ott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>
      <c r="A95" s="2">
        <v>44111</v>
      </c>
      <c r="B95" s="2" t="str">
        <f>TEXT(Tabella1[[#This Row],[OrderDate]],"mmm")</f>
        <v>ott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>
      <c r="A96" s="2">
        <v>44114</v>
      </c>
      <c r="B96" s="2" t="str">
        <f>TEXT(Tabella1[[#This Row],[OrderDate]],"mmm")</f>
        <v>ott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>
      <c r="A97" s="2">
        <v>44117</v>
      </c>
      <c r="B97" s="2" t="str">
        <f>TEXT(Tabella1[[#This Row],[OrderDate]],"mmm")</f>
        <v>ott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>
      <c r="A98" s="2">
        <v>44120</v>
      </c>
      <c r="B98" s="2" t="str">
        <f>TEXT(Tabella1[[#This Row],[OrderDate]],"mmm")</f>
        <v>ott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>
      <c r="A99" s="2">
        <v>44123</v>
      </c>
      <c r="B99" s="2" t="str">
        <f>TEXT(Tabella1[[#This Row],[OrderDate]],"mmm")</f>
        <v>ott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>
      <c r="A100" s="2">
        <v>44126</v>
      </c>
      <c r="B100" s="2" t="str">
        <f>TEXT(Tabella1[[#This Row],[OrderDate]],"mmm")</f>
        <v>ott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>
      <c r="A101" s="2">
        <v>44129</v>
      </c>
      <c r="B101" s="2" t="str">
        <f>TEXT(Tabella1[[#This Row],[OrderDate]],"mmm")</f>
        <v>ott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>
      <c r="A102" s="2">
        <v>44132</v>
      </c>
      <c r="B102" s="2" t="str">
        <f>TEXT(Tabella1[[#This Row],[OrderDate]],"mmm")</f>
        <v>ott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>
      <c r="A103" s="2">
        <v>44135</v>
      </c>
      <c r="B103" s="2" t="str">
        <f>TEXT(Tabella1[[#This Row],[OrderDate]],"mmm")</f>
        <v>ott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>
      <c r="A104" s="2">
        <v>44138</v>
      </c>
      <c r="B104" s="2" t="str">
        <f>TEXT(Tabella1[[#This Row],[OrderDate]],"mmm")</f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>
      <c r="A105" s="2">
        <v>44141</v>
      </c>
      <c r="B105" s="2" t="str">
        <f>TEXT(Tabella1[[#This Row],[OrderDate]],"mmm")</f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>
      <c r="A106" s="2">
        <v>44144</v>
      </c>
      <c r="B106" s="2" t="str">
        <f>TEXT(Tabella1[[#This Row],[OrderDate]],"mmm")</f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>
      <c r="A107" s="2">
        <v>44147</v>
      </c>
      <c r="B107" s="2" t="str">
        <f>TEXT(Tabella1[[#This Row],[OrderDate]],"mmm")</f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>
      <c r="A108" s="2">
        <v>44150</v>
      </c>
      <c r="B108" s="2" t="str">
        <f>TEXT(Tabella1[[#This Row],[OrderDate]],"mmm")</f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>
      <c r="A109" s="2">
        <v>44153</v>
      </c>
      <c r="B109" s="2" t="str">
        <f>TEXT(Tabella1[[#This Row],[OrderDate]],"mmm")</f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>
      <c r="A110" s="2">
        <v>44156</v>
      </c>
      <c r="B110" s="2" t="str">
        <f>TEXT(Tabella1[[#This Row],[OrderDate]],"mmm")</f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>
      <c r="A111" s="2">
        <v>44159</v>
      </c>
      <c r="B111" s="2" t="str">
        <f>TEXT(Tabella1[[#This Row],[OrderDate]],"mmm")</f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>
      <c r="A112" s="2">
        <v>44162</v>
      </c>
      <c r="B112" s="2" t="str">
        <f>TEXT(Tabella1[[#This Row],[OrderDate]],"mmm")</f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>
      <c r="A113" s="2">
        <v>44165</v>
      </c>
      <c r="B113" s="2" t="str">
        <f>TEXT(Tabella1[[#This Row],[OrderDate]],"mmm")</f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>
      <c r="A114" s="2">
        <v>44168</v>
      </c>
      <c r="B114" s="2" t="str">
        <f>TEXT(Tabella1[[#This Row],[OrderDate]],"mmm")</f>
        <v>dic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>
      <c r="A115" s="2">
        <v>44171</v>
      </c>
      <c r="B115" s="2" t="str">
        <f>TEXT(Tabella1[[#This Row],[OrderDate]],"mmm")</f>
        <v>dic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>
      <c r="A116" s="2">
        <v>44174</v>
      </c>
      <c r="B116" s="2" t="str">
        <f>TEXT(Tabella1[[#This Row],[OrderDate]],"mmm")</f>
        <v>dic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>
      <c r="A117" s="2">
        <v>44177</v>
      </c>
      <c r="B117" s="2" t="str">
        <f>TEXT(Tabella1[[#This Row],[OrderDate]],"mmm")</f>
        <v>dic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>
      <c r="A118" s="2">
        <v>44180</v>
      </c>
      <c r="B118" s="2" t="str">
        <f>TEXT(Tabella1[[#This Row],[OrderDate]],"mmm")</f>
        <v>dic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>
      <c r="A119" s="2">
        <v>44183</v>
      </c>
      <c r="B119" s="2" t="str">
        <f>TEXT(Tabella1[[#This Row],[OrderDate]],"mmm")</f>
        <v>dic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>
      <c r="A120" s="2">
        <v>44186</v>
      </c>
      <c r="B120" s="2" t="str">
        <f>TEXT(Tabella1[[#This Row],[OrderDate]],"mmm")</f>
        <v>dic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>
      <c r="A121" s="2">
        <v>44189</v>
      </c>
      <c r="B121" s="2" t="str">
        <f>TEXT(Tabella1[[#This Row],[OrderDate]],"mmm")</f>
        <v>dic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>
      <c r="A122" s="2">
        <v>44192</v>
      </c>
      <c r="B122" s="2" t="str">
        <f>TEXT(Tabella1[[#This Row],[OrderDate]],"mmm")</f>
        <v>dic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>
      <c r="A123" s="2">
        <v>44195</v>
      </c>
      <c r="B123" s="2" t="str">
        <f>TEXT(Tabella1[[#This Row],[OrderDate]],"mmm")</f>
        <v>dic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2024-12-09T11:57:42Z</dcterms:modified>
  <cp:category/>
  <cp:contentStatus/>
</cp:coreProperties>
</file>