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Data Analytics\Excel\Project\"/>
    </mc:Choice>
  </mc:AlternateContent>
  <xr:revisionPtr revIDLastSave="0" documentId="13_ncr:1_{BB926856-DD65-4C87-BAE9-E01F14B96C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ttrition Dataset" sheetId="1" r:id="rId1"/>
    <sheet name="Pivot Table" sheetId="3" r:id="rId2"/>
  </sheets>
  <definedNames>
    <definedName name="_xlnm._FilterDatabase" localSheetId="0" hidden="1">'Attrition Dataset'!$A$1:$O$1001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<sst xmlns="http://schemas.openxmlformats.org/spreadsheetml/2006/main" count="8485" uniqueCount="2059">
  <si>
    <t>Employee ID</t>
  </si>
  <si>
    <t>Name</t>
  </si>
  <si>
    <t>Age</t>
  </si>
  <si>
    <t>Gender</t>
  </si>
  <si>
    <t>Marital Status</t>
  </si>
  <si>
    <t>Department</t>
  </si>
  <si>
    <t>Job Role</t>
  </si>
  <si>
    <t>Education Level</t>
  </si>
  <si>
    <t>Years at Company</t>
  </si>
  <si>
    <t>Monthly Salary</t>
  </si>
  <si>
    <t>Satisfaction Score</t>
  </si>
  <si>
    <t>Attrition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</si>
  <si>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</si>
  <si>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</si>
  <si>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</si>
  <si>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</si>
  <si>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</si>
  <si>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</si>
  <si>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</si>
  <si>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</si>
  <si>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</si>
  <si>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</si>
  <si>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</si>
  <si>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</si>
  <si>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</si>
  <si>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</si>
  <si>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</si>
  <si>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</si>
  <si>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</si>
  <si>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</si>
  <si>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</si>
  <si>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</si>
  <si>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</si>
  <si>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</si>
  <si>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</si>
  <si>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</si>
  <si>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</si>
  <si>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</si>
  <si>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</si>
  <si>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</si>
  <si>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</si>
  <si>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</si>
  <si>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</si>
  <si>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</si>
  <si>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</si>
  <si>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</si>
  <si>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</si>
  <si>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</si>
  <si>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</si>
  <si>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</si>
  <si>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</si>
  <si>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</si>
  <si>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</si>
  <si>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</si>
  <si>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</si>
  <si>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</si>
  <si>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</si>
  <si>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</si>
  <si>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</si>
  <si>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</si>
  <si>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</si>
  <si>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</si>
  <si>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</si>
  <si>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</si>
  <si>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</si>
  <si>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</si>
  <si>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</si>
  <si>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</si>
  <si>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</si>
  <si>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</si>
  <si>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</si>
  <si>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</si>
  <si>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</si>
  <si>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</si>
  <si>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</si>
  <si>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</si>
  <si>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</si>
  <si>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</si>
  <si>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</si>
  <si>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</si>
  <si>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</si>
  <si>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</si>
  <si>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</si>
  <si>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</si>
  <si>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</si>
  <si>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</si>
  <si>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</si>
  <si>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</si>
  <si>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</si>
  <si>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</si>
  <si>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</si>
  <si>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</si>
  <si>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</si>
  <si>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</si>
  <si>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</si>
  <si>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</si>
  <si>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</si>
  <si>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</si>
  <si>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</si>
  <si>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</si>
  <si>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</si>
  <si>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</si>
  <si>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</si>
  <si>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</si>
  <si>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</si>
  <si>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</si>
  <si>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</si>
  <si>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</si>
  <si>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</si>
  <si>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</si>
  <si>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</si>
  <si>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</si>
  <si>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</si>
  <si>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</si>
  <si>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</si>
  <si>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</si>
  <si>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</si>
  <si>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</si>
  <si>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</si>
  <si>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</si>
  <si>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</si>
  <si>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</si>
  <si>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</si>
  <si>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</si>
  <si>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</si>
  <si>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</si>
  <si>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</si>
  <si>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</si>
  <si>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</si>
  <si>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</si>
  <si>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</si>
  <si>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</si>
  <si>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</si>
  <si>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</si>
  <si>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</si>
  <si>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</si>
  <si>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</si>
  <si>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</si>
  <si>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</si>
  <si>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</si>
  <si>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</si>
  <si>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</si>
  <si>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</si>
  <si>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</si>
  <si>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</si>
  <si>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</si>
  <si>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</si>
  <si>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</si>
  <si>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</si>
  <si>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</si>
  <si>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</si>
  <si>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</si>
  <si>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</si>
  <si>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</si>
  <si>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</si>
  <si>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</si>
  <si>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</si>
  <si>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</si>
  <si>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</si>
  <si>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</si>
  <si>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</si>
  <si>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</si>
  <si>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</si>
  <si>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</si>
  <si>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</si>
  <si>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</si>
  <si>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</si>
  <si>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</si>
  <si>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</si>
  <si>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</si>
  <si>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</si>
  <si>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</si>
  <si>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</si>
  <si>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</si>
  <si>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</si>
  <si>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</si>
  <si>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</si>
  <si>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</si>
  <si>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</si>
  <si>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</si>
  <si>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</si>
  <si>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</si>
  <si>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</si>
  <si>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</si>
  <si>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</si>
  <si>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</si>
  <si>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</si>
  <si>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</si>
  <si>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</si>
  <si>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</si>
  <si>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</si>
  <si>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</si>
  <si>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</si>
  <si>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</si>
  <si>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</si>
  <si>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</si>
  <si>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</si>
  <si>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</si>
  <si>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</si>
  <si>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</si>
  <si>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</si>
  <si>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</si>
  <si>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</si>
  <si>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</si>
  <si>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</si>
  <si>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</si>
  <si>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</si>
  <si>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</si>
  <si>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</si>
  <si>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</si>
  <si>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</si>
  <si>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</si>
  <si>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</si>
  <si>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</si>
  <si>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</si>
  <si>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</si>
  <si>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</si>
  <si>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</si>
  <si>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</si>
  <si>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</si>
  <si>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</si>
  <si>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</si>
  <si>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</si>
  <si>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</si>
  <si>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</si>
  <si>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</si>
  <si>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</si>
  <si>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</si>
  <si>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</si>
  <si>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</si>
  <si>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</si>
  <si>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</si>
  <si>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</si>
  <si>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</si>
  <si>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</si>
  <si>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</si>
  <si>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</si>
  <si>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</si>
  <si>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</si>
  <si>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</si>
  <si>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</si>
  <si>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</si>
  <si>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</si>
  <si>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</si>
  <si>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</si>
  <si>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</si>
  <si>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</si>
  <si>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</si>
  <si>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</si>
  <si>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</si>
  <si>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</si>
  <si>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</si>
  <si>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</si>
  <si>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</si>
  <si>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</si>
  <si>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</si>
  <si>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</si>
  <si>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</si>
  <si>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</si>
  <si>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</si>
  <si>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</si>
  <si>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</si>
  <si>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</si>
  <si>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</si>
  <si>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</si>
  <si>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</si>
  <si>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</si>
  <si>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</si>
  <si>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</si>
  <si>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</si>
  <si>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</si>
  <si>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</si>
  <si>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</si>
  <si>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</si>
  <si>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</si>
  <si>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</si>
  <si>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</si>
  <si>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</si>
  <si>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</si>
  <si>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</si>
  <si>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</si>
  <si>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</si>
  <si>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</si>
  <si>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</si>
  <si>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</si>
  <si>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</si>
  <si>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</si>
  <si>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</si>
  <si>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</si>
  <si>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</si>
  <si>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</si>
  <si>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</si>
  <si>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</si>
  <si>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</si>
  <si>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</si>
  <si>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</si>
  <si>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</si>
  <si>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</si>
  <si>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</si>
  <si>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</si>
  <si>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</si>
  <si>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</si>
  <si>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</si>
  <si>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</si>
  <si>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</si>
  <si>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</si>
  <si>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</si>
  <si>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</si>
  <si>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</si>
  <si>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</si>
  <si>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</si>
  <si>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</si>
  <si>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</si>
  <si>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</si>
  <si>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</si>
  <si>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</si>
  <si>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</si>
  <si>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</si>
  <si>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</si>
  <si>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</si>
  <si>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</si>
  <si>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</si>
  <si>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</si>
  <si>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</si>
  <si>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</si>
  <si>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</si>
  <si>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</si>
  <si>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</si>
  <si>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</si>
  <si>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</si>
  <si>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</si>
  <si>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</si>
  <si>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</si>
  <si>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</si>
  <si>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</si>
  <si>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</si>
  <si>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</si>
  <si>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</si>
  <si>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</si>
  <si>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</si>
  <si>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</si>
  <si>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</si>
  <si>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</si>
  <si>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</si>
  <si>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</si>
  <si>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</si>
  <si>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</si>
  <si>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</si>
  <si>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</si>
  <si>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</si>
  <si>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</si>
  <si>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</si>
  <si>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</si>
  <si>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</si>
  <si>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</si>
  <si>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</si>
  <si>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</si>
  <si>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</si>
  <si>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</si>
  <si>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</si>
  <si>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</si>
  <si>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</si>
  <si>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</si>
  <si>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</si>
  <si>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</si>
  <si>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</si>
  <si>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</si>
  <si>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</si>
  <si>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</si>
  <si>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</si>
  <si>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</si>
  <si>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</si>
  <si>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</si>
  <si>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</si>
  <si>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</si>
  <si>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</si>
  <si>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</si>
  <si>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</si>
  <si>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</si>
  <si>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</si>
  <si>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</si>
  <si>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</si>
  <si>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</si>
  <si>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</si>
  <si>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</si>
  <si>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</si>
  <si>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</si>
  <si>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</si>
  <si>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</si>
  <si>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</si>
  <si>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</si>
  <si>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</si>
  <si>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</si>
  <si>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</si>
  <si>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</si>
  <si>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</si>
  <si>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</si>
  <si>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</si>
  <si>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</si>
  <si>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</si>
  <si>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</si>
  <si>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</si>
  <si>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</si>
  <si>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</si>
  <si>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</si>
  <si>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</si>
  <si>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</si>
  <si>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</si>
  <si>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</si>
  <si>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</si>
  <si>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</si>
  <si>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</si>
  <si>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</si>
  <si>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</si>
  <si>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</si>
  <si>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</si>
  <si>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</si>
  <si>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</si>
  <si>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</si>
  <si>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</si>
  <si>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</si>
  <si>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</si>
  <si>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</si>
  <si>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</si>
  <si>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</si>
  <si>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</si>
  <si>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</si>
  <si>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</si>
  <si>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</si>
  <si>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</si>
  <si>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</si>
  <si>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</si>
  <si>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</si>
  <si>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</si>
  <si>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</si>
  <si>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</si>
  <si>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</si>
  <si>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</si>
  <si>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</si>
  <si>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</si>
  <si>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</si>
  <si>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</si>
  <si>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</si>
  <si>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</si>
  <si>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</si>
  <si>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</si>
  <si>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</si>
  <si>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</si>
  <si>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</si>
  <si>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</si>
  <si>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</si>
  <si>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</si>
  <si>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</si>
  <si>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</si>
  <si>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</si>
  <si>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</si>
  <si>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</si>
  <si>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</si>
  <si>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</si>
  <si>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</si>
  <si>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</si>
  <si>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</si>
  <si>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</si>
  <si>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</si>
  <si>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</si>
  <si>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</si>
  <si>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</si>
  <si>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</si>
  <si>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</si>
  <si>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</si>
  <si>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</si>
  <si>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</si>
  <si>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</si>
  <si>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</si>
  <si>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</si>
  <si>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</si>
  <si>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</si>
  <si>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</si>
  <si>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</si>
  <si>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</si>
  <si>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</si>
  <si>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</si>
  <si>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</si>
  <si>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</si>
  <si>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</si>
  <si>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</si>
  <si>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</si>
  <si>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</si>
  <si>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</si>
  <si>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</si>
  <si>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</si>
  <si>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</si>
  <si>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</si>
  <si>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</si>
  <si>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</si>
  <si>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</si>
  <si>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</si>
  <si>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</si>
  <si>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</si>
  <si>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</si>
  <si>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</si>
  <si>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</si>
  <si>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</si>
  <si>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</si>
  <si>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</si>
  <si>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</si>
  <si>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</si>
  <si>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</si>
  <si>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</si>
  <si>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</si>
  <si>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</si>
  <si>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</si>
  <si>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EMP0501</t>
  </si>
  <si>
    <t>EMP0502</t>
  </si>
  <si>
    <t>EMP0503</t>
  </si>
  <si>
    <t>EMP0504</t>
  </si>
  <si>
    <t>EMP0505</t>
  </si>
  <si>
    <t>EMP0506</t>
  </si>
  <si>
    <t>EMP0507</t>
  </si>
  <si>
    <t>EMP0508</t>
  </si>
  <si>
    <t>EMP0509</t>
  </si>
  <si>
    <t>EMP0510</t>
  </si>
  <si>
    <t>EMP0511</t>
  </si>
  <si>
    <t>EMP0512</t>
  </si>
  <si>
    <t>EMP0513</t>
  </si>
  <si>
    <t>EMP0514</t>
  </si>
  <si>
    <t>EMP0515</t>
  </si>
  <si>
    <t>EMP0516</t>
  </si>
  <si>
    <t>EMP0517</t>
  </si>
  <si>
    <t>EMP0518</t>
  </si>
  <si>
    <t>EMP0519</t>
  </si>
  <si>
    <t>EMP0520</t>
  </si>
  <si>
    <t>EMP0521</t>
  </si>
  <si>
    <t>EMP0522</t>
  </si>
  <si>
    <t>EMP0523</t>
  </si>
  <si>
    <t>EMP0524</t>
  </si>
  <si>
    <t>EMP0525</t>
  </si>
  <si>
    <t>EMP0526</t>
  </si>
  <si>
    <t>EMP0527</t>
  </si>
  <si>
    <t>EMP0528</t>
  </si>
  <si>
    <t>EMP0529</t>
  </si>
  <si>
    <t>EMP0530</t>
  </si>
  <si>
    <t>EMP0531</t>
  </si>
  <si>
    <t>EMP0532</t>
  </si>
  <si>
    <t>EMP0533</t>
  </si>
  <si>
    <t>EMP0534</t>
  </si>
  <si>
    <t>EMP0535</t>
  </si>
  <si>
    <t>EMP0536</t>
  </si>
  <si>
    <t>EMP0537</t>
  </si>
  <si>
    <t>EMP0538</t>
  </si>
  <si>
    <t>EMP0539</t>
  </si>
  <si>
    <t>EMP0540</t>
  </si>
  <si>
    <t>EMP0541</t>
  </si>
  <si>
    <t>EMP0542</t>
  </si>
  <si>
    <t>EMP0543</t>
  </si>
  <si>
    <t>EMP0544</t>
  </si>
  <si>
    <t>EMP0545</t>
  </si>
  <si>
    <t>EMP0546</t>
  </si>
  <si>
    <t>EMP0547</t>
  </si>
  <si>
    <t>EMP0548</t>
  </si>
  <si>
    <t>EMP0549</t>
  </si>
  <si>
    <t>EMP0550</t>
  </si>
  <si>
    <t>EMP0551</t>
  </si>
  <si>
    <t>EMP0552</t>
  </si>
  <si>
    <t>EMP0553</t>
  </si>
  <si>
    <t>EMP0554</t>
  </si>
  <si>
    <t>EMP0555</t>
  </si>
  <si>
    <t>EMP0556</t>
  </si>
  <si>
    <t>EMP0557</t>
  </si>
  <si>
    <t>EMP0558</t>
  </si>
  <si>
    <t>EMP0559</t>
  </si>
  <si>
    <t>EMP0560</t>
  </si>
  <si>
    <t>EMP0561</t>
  </si>
  <si>
    <t>EMP0562</t>
  </si>
  <si>
    <t>EMP0563</t>
  </si>
  <si>
    <t>EMP0564</t>
  </si>
  <si>
    <t>EMP0565</t>
  </si>
  <si>
    <t>EMP0566</t>
  </si>
  <si>
    <t>EMP0567</t>
  </si>
  <si>
    <t>EMP0568</t>
  </si>
  <si>
    <t>EMP0569</t>
  </si>
  <si>
    <t>EMP0570</t>
  </si>
  <si>
    <t>EMP0571</t>
  </si>
  <si>
    <t>EMP0572</t>
  </si>
  <si>
    <t>EMP0573</t>
  </si>
  <si>
    <t>EMP0574</t>
  </si>
  <si>
    <t>EMP0575</t>
  </si>
  <si>
    <t>EMP0576</t>
  </si>
  <si>
    <t>EMP0577</t>
  </si>
  <si>
    <t>EMP0578</t>
  </si>
  <si>
    <t>EMP0579</t>
  </si>
  <si>
    <t>EMP0580</t>
  </si>
  <si>
    <t>EMP0581</t>
  </si>
  <si>
    <t>EMP0582</t>
  </si>
  <si>
    <t>EMP0583</t>
  </si>
  <si>
    <t>EMP0584</t>
  </si>
  <si>
    <t>EMP0585</t>
  </si>
  <si>
    <t>EMP0586</t>
  </si>
  <si>
    <t>EMP0587</t>
  </si>
  <si>
    <t>EMP0588</t>
  </si>
  <si>
    <t>EMP0589</t>
  </si>
  <si>
    <t>EMP0590</t>
  </si>
  <si>
    <t>EMP0591</t>
  </si>
  <si>
    <t>EMP0592</t>
  </si>
  <si>
    <t>EMP0593</t>
  </si>
  <si>
    <t>EMP0594</t>
  </si>
  <si>
    <t>EMP0595</t>
  </si>
  <si>
    <t>EMP0596</t>
  </si>
  <si>
    <t>EMP0597</t>
  </si>
  <si>
    <t>EMP0598</t>
  </si>
  <si>
    <t>EMP0599</t>
  </si>
  <si>
    <t>EMP0600</t>
  </si>
  <si>
    <t>EMP0601</t>
  </si>
  <si>
    <t>EMP0602</t>
  </si>
  <si>
    <t>EMP0603</t>
  </si>
  <si>
    <t>EMP0604</t>
  </si>
  <si>
    <t>EMP0605</t>
  </si>
  <si>
    <t>EMP0606</t>
  </si>
  <si>
    <t>EMP0607</t>
  </si>
  <si>
    <t>EMP0608</t>
  </si>
  <si>
    <t>EMP0609</t>
  </si>
  <si>
    <t>EMP0610</t>
  </si>
  <si>
    <t>EMP0611</t>
  </si>
  <si>
    <t>EMP0612</t>
  </si>
  <si>
    <t>EMP0613</t>
  </si>
  <si>
    <t>EMP0614</t>
  </si>
  <si>
    <t>EMP0615</t>
  </si>
  <si>
    <t>EMP0616</t>
  </si>
  <si>
    <t>EMP0617</t>
  </si>
  <si>
    <t>EMP0618</t>
  </si>
  <si>
    <t>EMP0619</t>
  </si>
  <si>
    <t>EMP0620</t>
  </si>
  <si>
    <t>EMP0621</t>
  </si>
  <si>
    <t>EMP0622</t>
  </si>
  <si>
    <t>EMP0623</t>
  </si>
  <si>
    <t>EMP0624</t>
  </si>
  <si>
    <t>EMP0625</t>
  </si>
  <si>
    <t>EMP0626</t>
  </si>
  <si>
    <t>EMP0627</t>
  </si>
  <si>
    <t>EMP0628</t>
  </si>
  <si>
    <t>EMP0629</t>
  </si>
  <si>
    <t>EMP0630</t>
  </si>
  <si>
    <t>EMP0631</t>
  </si>
  <si>
    <t>EMP0632</t>
  </si>
  <si>
    <t>EMP0633</t>
  </si>
  <si>
    <t>EMP0634</t>
  </si>
  <si>
    <t>EMP0635</t>
  </si>
  <si>
    <t>EMP0636</t>
  </si>
  <si>
    <t>EMP0637</t>
  </si>
  <si>
    <t>EMP0638</t>
  </si>
  <si>
    <t>EMP0639</t>
  </si>
  <si>
    <t>EMP0640</t>
  </si>
  <si>
    <t>EMP0641</t>
  </si>
  <si>
    <t>EMP0642</t>
  </si>
  <si>
    <t>EMP0643</t>
  </si>
  <si>
    <t>EMP0644</t>
  </si>
  <si>
    <t>EMP0645</t>
  </si>
  <si>
    <t>EMP0646</t>
  </si>
  <si>
    <t>EMP0647</t>
  </si>
  <si>
    <t>EMP0648</t>
  </si>
  <si>
    <t>EMP0649</t>
  </si>
  <si>
    <t>EMP0650</t>
  </si>
  <si>
    <t>EMP0651</t>
  </si>
  <si>
    <t>EMP0652</t>
  </si>
  <si>
    <t>EMP0653</t>
  </si>
  <si>
    <t>EMP0654</t>
  </si>
  <si>
    <t>EMP0655</t>
  </si>
  <si>
    <t>EMP0656</t>
  </si>
  <si>
    <t>EMP0657</t>
  </si>
  <si>
    <t>EMP0658</t>
  </si>
  <si>
    <t>EMP0659</t>
  </si>
  <si>
    <t>EMP0660</t>
  </si>
  <si>
    <t>EMP0661</t>
  </si>
  <si>
    <t>EMP0662</t>
  </si>
  <si>
    <t>EMP0663</t>
  </si>
  <si>
    <t>EMP0664</t>
  </si>
  <si>
    <t>EMP0665</t>
  </si>
  <si>
    <t>EMP0666</t>
  </si>
  <si>
    <t>EMP0667</t>
  </si>
  <si>
    <t>EMP0668</t>
  </si>
  <si>
    <t>EMP0669</t>
  </si>
  <si>
    <t>EMP0670</t>
  </si>
  <si>
    <t>EMP0671</t>
  </si>
  <si>
    <t>EMP0672</t>
  </si>
  <si>
    <t>EMP0673</t>
  </si>
  <si>
    <t>EMP0674</t>
  </si>
  <si>
    <t>EMP0675</t>
  </si>
  <si>
    <t>EMP0676</t>
  </si>
  <si>
    <t>EMP0677</t>
  </si>
  <si>
    <t>EMP0678</t>
  </si>
  <si>
    <t>EMP0679</t>
  </si>
  <si>
    <t>EMP0680</t>
  </si>
  <si>
    <t>EMP0681</t>
  </si>
  <si>
    <t>EMP0682</t>
  </si>
  <si>
    <t>EMP0683</t>
  </si>
  <si>
    <t>EMP0684</t>
  </si>
  <si>
    <t>EMP0685</t>
  </si>
  <si>
    <t>EMP0686</t>
  </si>
  <si>
    <t>EMP0687</t>
  </si>
  <si>
    <t>EMP0688</t>
  </si>
  <si>
    <t>EMP0689</t>
  </si>
  <si>
    <t>EMP0690</t>
  </si>
  <si>
    <t>EMP0691</t>
  </si>
  <si>
    <t>EMP0692</t>
  </si>
  <si>
    <t>EMP0693</t>
  </si>
  <si>
    <t>EMP0694</t>
  </si>
  <si>
    <t>EMP0695</t>
  </si>
  <si>
    <t>EMP0696</t>
  </si>
  <si>
    <t>EMP0697</t>
  </si>
  <si>
    <t>EMP0698</t>
  </si>
  <si>
    <t>EMP0699</t>
  </si>
  <si>
    <t>EMP0700</t>
  </si>
  <si>
    <t>EMP0701</t>
  </si>
  <si>
    <t>EMP0702</t>
  </si>
  <si>
    <t>EMP0703</t>
  </si>
  <si>
    <t>EMP0704</t>
  </si>
  <si>
    <t>EMP0705</t>
  </si>
  <si>
    <t>EMP0706</t>
  </si>
  <si>
    <t>EMP0707</t>
  </si>
  <si>
    <t>EMP0708</t>
  </si>
  <si>
    <t>EMP0709</t>
  </si>
  <si>
    <t>EMP0710</t>
  </si>
  <si>
    <t>EMP0711</t>
  </si>
  <si>
    <t>EMP0712</t>
  </si>
  <si>
    <t>EMP0713</t>
  </si>
  <si>
    <t>EMP0714</t>
  </si>
  <si>
    <t>EMP0715</t>
  </si>
  <si>
    <t>EMP0716</t>
  </si>
  <si>
    <t>EMP0717</t>
  </si>
  <si>
    <t>EMP0718</t>
  </si>
  <si>
    <t>EMP0719</t>
  </si>
  <si>
    <t>EMP0720</t>
  </si>
  <si>
    <t>EMP0721</t>
  </si>
  <si>
    <t>EMP0722</t>
  </si>
  <si>
    <t>EMP0723</t>
  </si>
  <si>
    <t>EMP0724</t>
  </si>
  <si>
    <t>EMP0725</t>
  </si>
  <si>
    <t>EMP0726</t>
  </si>
  <si>
    <t>EMP0727</t>
  </si>
  <si>
    <t>EMP0728</t>
  </si>
  <si>
    <t>EMP0729</t>
  </si>
  <si>
    <t>EMP0730</t>
  </si>
  <si>
    <t>EMP0731</t>
  </si>
  <si>
    <t>EMP0732</t>
  </si>
  <si>
    <t>EMP0733</t>
  </si>
  <si>
    <t>EMP0734</t>
  </si>
  <si>
    <t>EMP0735</t>
  </si>
  <si>
    <t>EMP0736</t>
  </si>
  <si>
    <t>EMP0737</t>
  </si>
  <si>
    <t>EMP0738</t>
  </si>
  <si>
    <t>EMP0739</t>
  </si>
  <si>
    <t>EMP0740</t>
  </si>
  <si>
    <t>EMP0741</t>
  </si>
  <si>
    <t>EMP0742</t>
  </si>
  <si>
    <t>EMP0743</t>
  </si>
  <si>
    <t>EMP0744</t>
  </si>
  <si>
    <t>EMP0745</t>
  </si>
  <si>
    <t>EMP0746</t>
  </si>
  <si>
    <t>EMP0747</t>
  </si>
  <si>
    <t>EMP0748</t>
  </si>
  <si>
    <t>EMP0749</t>
  </si>
  <si>
    <t>EMP0750</t>
  </si>
  <si>
    <t>EMP0751</t>
  </si>
  <si>
    <t>EMP0752</t>
  </si>
  <si>
    <t>EMP0753</t>
  </si>
  <si>
    <t>EMP0754</t>
  </si>
  <si>
    <t>EMP0755</t>
  </si>
  <si>
    <t>EMP0756</t>
  </si>
  <si>
    <t>EMP0757</t>
  </si>
  <si>
    <t>EMP0758</t>
  </si>
  <si>
    <t>EMP0759</t>
  </si>
  <si>
    <t>EMP0760</t>
  </si>
  <si>
    <t>EMP0761</t>
  </si>
  <si>
    <t>EMP0762</t>
  </si>
  <si>
    <t>EMP0763</t>
  </si>
  <si>
    <t>EMP0764</t>
  </si>
  <si>
    <t>EMP0765</t>
  </si>
  <si>
    <t>EMP0766</t>
  </si>
  <si>
    <t>EMP0767</t>
  </si>
  <si>
    <t>EMP0768</t>
  </si>
  <si>
    <t>EMP0769</t>
  </si>
  <si>
    <t>EMP0770</t>
  </si>
  <si>
    <t>EMP0771</t>
  </si>
  <si>
    <t>EMP0772</t>
  </si>
  <si>
    <t>EMP0773</t>
  </si>
  <si>
    <t>EMP0774</t>
  </si>
  <si>
    <t>EMP0775</t>
  </si>
  <si>
    <t>EMP0776</t>
  </si>
  <si>
    <t>EMP0777</t>
  </si>
  <si>
    <t>EMP0778</t>
  </si>
  <si>
    <t>EMP0779</t>
  </si>
  <si>
    <t>EMP0780</t>
  </si>
  <si>
    <t>EMP0781</t>
  </si>
  <si>
    <t>EMP0782</t>
  </si>
  <si>
    <t>EMP0783</t>
  </si>
  <si>
    <t>EMP0784</t>
  </si>
  <si>
    <t>EMP0785</t>
  </si>
  <si>
    <t>EMP0786</t>
  </si>
  <si>
    <t>EMP0787</t>
  </si>
  <si>
    <t>EMP0788</t>
  </si>
  <si>
    <t>EMP0789</t>
  </si>
  <si>
    <t>EMP0790</t>
  </si>
  <si>
    <t>EMP0791</t>
  </si>
  <si>
    <t>EMP0792</t>
  </si>
  <si>
    <t>EMP0793</t>
  </si>
  <si>
    <t>EMP0794</t>
  </si>
  <si>
    <t>EMP0795</t>
  </si>
  <si>
    <t>EMP0796</t>
  </si>
  <si>
    <t>EMP0797</t>
  </si>
  <si>
    <t>EMP0798</t>
  </si>
  <si>
    <t>EMP0799</t>
  </si>
  <si>
    <t>EMP0800</t>
  </si>
  <si>
    <t>EMP0801</t>
  </si>
  <si>
    <t>EMP0802</t>
  </si>
  <si>
    <t>EMP0803</t>
  </si>
  <si>
    <t>EMP0804</t>
  </si>
  <si>
    <t>EMP0805</t>
  </si>
  <si>
    <t>EMP0806</t>
  </si>
  <si>
    <t>EMP0807</t>
  </si>
  <si>
    <t>EMP0808</t>
  </si>
  <si>
    <t>EMP0809</t>
  </si>
  <si>
    <t>EMP0810</t>
  </si>
  <si>
    <t>EMP0811</t>
  </si>
  <si>
    <t>EMP0812</t>
  </si>
  <si>
    <t>EMP0813</t>
  </si>
  <si>
    <t>EMP0814</t>
  </si>
  <si>
    <t>EMP0815</t>
  </si>
  <si>
    <t>EMP0816</t>
  </si>
  <si>
    <t>EMP0817</t>
  </si>
  <si>
    <t>EMP0818</t>
  </si>
  <si>
    <t>EMP0819</t>
  </si>
  <si>
    <t>EMP0820</t>
  </si>
  <si>
    <t>EMP0821</t>
  </si>
  <si>
    <t>EMP0822</t>
  </si>
  <si>
    <t>EMP0823</t>
  </si>
  <si>
    <t>EMP0824</t>
  </si>
  <si>
    <t>EMP0825</t>
  </si>
  <si>
    <t>EMP0826</t>
  </si>
  <si>
    <t>EMP0827</t>
  </si>
  <si>
    <t>EMP0828</t>
  </si>
  <si>
    <t>EMP0829</t>
  </si>
  <si>
    <t>EMP0830</t>
  </si>
  <si>
    <t>EMP0831</t>
  </si>
  <si>
    <t>EMP0832</t>
  </si>
  <si>
    <t>EMP0833</t>
  </si>
  <si>
    <t>EMP0834</t>
  </si>
  <si>
    <t>EMP0835</t>
  </si>
  <si>
    <t>EMP0836</t>
  </si>
  <si>
    <t>EMP0837</t>
  </si>
  <si>
    <t>EMP0838</t>
  </si>
  <si>
    <t>EMP0839</t>
  </si>
  <si>
    <t>EMP0840</t>
  </si>
  <si>
    <t>EMP0841</t>
  </si>
  <si>
    <t>EMP0842</t>
  </si>
  <si>
    <t>EMP0843</t>
  </si>
  <si>
    <t>EMP0844</t>
  </si>
  <si>
    <t>EMP0845</t>
  </si>
  <si>
    <t>EMP0846</t>
  </si>
  <si>
    <t>EMP0847</t>
  </si>
  <si>
    <t>EMP0848</t>
  </si>
  <si>
    <t>EMP0849</t>
  </si>
  <si>
    <t>EMP0850</t>
  </si>
  <si>
    <t>EMP0851</t>
  </si>
  <si>
    <t>EMP0852</t>
  </si>
  <si>
    <t>EMP0853</t>
  </si>
  <si>
    <t>EMP0854</t>
  </si>
  <si>
    <t>EMP0855</t>
  </si>
  <si>
    <t>EMP0856</t>
  </si>
  <si>
    <t>EMP0857</t>
  </si>
  <si>
    <t>EMP0858</t>
  </si>
  <si>
    <t>EMP0859</t>
  </si>
  <si>
    <t>EMP0860</t>
  </si>
  <si>
    <t>EMP0861</t>
  </si>
  <si>
    <t>EMP0862</t>
  </si>
  <si>
    <t>EMP0863</t>
  </si>
  <si>
    <t>EMP0864</t>
  </si>
  <si>
    <t>EMP0865</t>
  </si>
  <si>
    <t>EMP0866</t>
  </si>
  <si>
    <t>EMP0867</t>
  </si>
  <si>
    <t>EMP0868</t>
  </si>
  <si>
    <t>EMP0869</t>
  </si>
  <si>
    <t>EMP0870</t>
  </si>
  <si>
    <t>EMP0871</t>
  </si>
  <si>
    <t>EMP0872</t>
  </si>
  <si>
    <t>EMP0873</t>
  </si>
  <si>
    <t>EMP0874</t>
  </si>
  <si>
    <t>EMP0875</t>
  </si>
  <si>
    <t>EMP0876</t>
  </si>
  <si>
    <t>EMP0877</t>
  </si>
  <si>
    <t>EMP0878</t>
  </si>
  <si>
    <t>EMP0879</t>
  </si>
  <si>
    <t>EMP0880</t>
  </si>
  <si>
    <t>EMP0881</t>
  </si>
  <si>
    <t>EMP0882</t>
  </si>
  <si>
    <t>EMP0883</t>
  </si>
  <si>
    <t>EMP0884</t>
  </si>
  <si>
    <t>EMP0885</t>
  </si>
  <si>
    <t>EMP0886</t>
  </si>
  <si>
    <t>EMP0887</t>
  </si>
  <si>
    <t>EMP0888</t>
  </si>
  <si>
    <t>EMP0889</t>
  </si>
  <si>
    <t>EMP0890</t>
  </si>
  <si>
    <t>EMP0891</t>
  </si>
  <si>
    <t>EMP0892</t>
  </si>
  <si>
    <t>EMP0893</t>
  </si>
  <si>
    <t>EMP0894</t>
  </si>
  <si>
    <t>EMP0895</t>
  </si>
  <si>
    <t>EMP0896</t>
  </si>
  <si>
    <t>EMP0897</t>
  </si>
  <si>
    <t>EMP0898</t>
  </si>
  <si>
    <t>EMP0899</t>
  </si>
  <si>
    <t>EMP0900</t>
  </si>
  <si>
    <t>EMP0901</t>
  </si>
  <si>
    <t>EMP0902</t>
  </si>
  <si>
    <t>EMP0903</t>
  </si>
  <si>
    <t>EMP0904</t>
  </si>
  <si>
    <t>EMP0905</t>
  </si>
  <si>
    <t>EMP0906</t>
  </si>
  <si>
    <t>EMP0907</t>
  </si>
  <si>
    <t>EMP0908</t>
  </si>
  <si>
    <t>EMP0909</t>
  </si>
  <si>
    <t>EMP0910</t>
  </si>
  <si>
    <t>EMP0911</t>
  </si>
  <si>
    <t>EMP0912</t>
  </si>
  <si>
    <t>EMP0913</t>
  </si>
  <si>
    <t>EMP0914</t>
  </si>
  <si>
    <t>EMP0915</t>
  </si>
  <si>
    <t>EMP0916</t>
  </si>
  <si>
    <t>EMP0917</t>
  </si>
  <si>
    <t>EMP0918</t>
  </si>
  <si>
    <t>EMP0919</t>
  </si>
  <si>
    <t>EMP0920</t>
  </si>
  <si>
    <t>EMP0921</t>
  </si>
  <si>
    <t>EMP0922</t>
  </si>
  <si>
    <t>EMP0923</t>
  </si>
  <si>
    <t>EMP0924</t>
  </si>
  <si>
    <t>EMP0925</t>
  </si>
  <si>
    <t>EMP0926</t>
  </si>
  <si>
    <t>EMP0927</t>
  </si>
  <si>
    <t>EMP0928</t>
  </si>
  <si>
    <t>EMP0929</t>
  </si>
  <si>
    <t>EMP0930</t>
  </si>
  <si>
    <t>EMP0931</t>
  </si>
  <si>
    <t>EMP0932</t>
  </si>
  <si>
    <t>EMP0933</t>
  </si>
  <si>
    <t>EMP0934</t>
  </si>
  <si>
    <t>EMP0935</t>
  </si>
  <si>
    <t>EMP0936</t>
  </si>
  <si>
    <t>EMP0937</t>
  </si>
  <si>
    <t>EMP0938</t>
  </si>
  <si>
    <t>EMP0939</t>
  </si>
  <si>
    <t>EMP0940</t>
  </si>
  <si>
    <t>EMP0941</t>
  </si>
  <si>
    <t>EMP0942</t>
  </si>
  <si>
    <t>EMP0943</t>
  </si>
  <si>
    <t>EMP0944</t>
  </si>
  <si>
    <t>EMP0945</t>
  </si>
  <si>
    <t>EMP0946</t>
  </si>
  <si>
    <t>EMP0947</t>
  </si>
  <si>
    <t>EMP0948</t>
  </si>
  <si>
    <t>EMP0949</t>
  </si>
  <si>
    <t>EMP0950</t>
  </si>
  <si>
    <t>EMP0951</t>
  </si>
  <si>
    <t>EMP0952</t>
  </si>
  <si>
    <t>EMP0953</t>
  </si>
  <si>
    <t>EMP0954</t>
  </si>
  <si>
    <t>EMP0955</t>
  </si>
  <si>
    <t>EMP0956</t>
  </si>
  <si>
    <t>EMP0957</t>
  </si>
  <si>
    <t>EMP0958</t>
  </si>
  <si>
    <t>EMP0959</t>
  </si>
  <si>
    <t>EMP0960</t>
  </si>
  <si>
    <t>EMP0961</t>
  </si>
  <si>
    <t>EMP0962</t>
  </si>
  <si>
    <t>EMP0963</t>
  </si>
  <si>
    <t>EMP0964</t>
  </si>
  <si>
    <t>EMP0965</t>
  </si>
  <si>
    <t>EMP0966</t>
  </si>
  <si>
    <t>EMP0967</t>
  </si>
  <si>
    <t>EMP0968</t>
  </si>
  <si>
    <t>EMP0969</t>
  </si>
  <si>
    <t>EMP0970</t>
  </si>
  <si>
    <t>EMP0971</t>
  </si>
  <si>
    <t>EMP0972</t>
  </si>
  <si>
    <t>EMP0973</t>
  </si>
  <si>
    <t>EMP0974</t>
  </si>
  <si>
    <t>EMP0975</t>
  </si>
  <si>
    <t>EMP0976</t>
  </si>
  <si>
    <t>EMP0977</t>
  </si>
  <si>
    <t>EMP0978</t>
  </si>
  <si>
    <t>EMP0979</t>
  </si>
  <si>
    <t>EMP0980</t>
  </si>
  <si>
    <t>EMP0981</t>
  </si>
  <si>
    <t>EMP0982</t>
  </si>
  <si>
    <t>EMP0983</t>
  </si>
  <si>
    <t>EMP0984</t>
  </si>
  <si>
    <t>EMP0985</t>
  </si>
  <si>
    <t>EMP0986</t>
  </si>
  <si>
    <t>EMP0987</t>
  </si>
  <si>
    <t>EMP0988</t>
  </si>
  <si>
    <t>EMP0989</t>
  </si>
  <si>
    <t>EMP0990</t>
  </si>
  <si>
    <t>EMP0991</t>
  </si>
  <si>
    <t>EMP0992</t>
  </si>
  <si>
    <t>EMP0993</t>
  </si>
  <si>
    <t>EMP0994</t>
  </si>
  <si>
    <t>EMP0995</t>
  </si>
  <si>
    <t>EMP0996</t>
  </si>
  <si>
    <t>EMP0997</t>
  </si>
  <si>
    <t>EMP0998</t>
  </si>
  <si>
    <t>EMP0999</t>
  </si>
  <si>
    <t>EMP1000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</si>
  <si>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</si>
  <si>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</si>
  <si>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</si>
  <si>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</si>
  <si>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</si>
  <si>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</si>
  <si>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</si>
  <si>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</si>
  <si>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</si>
  <si>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</si>
  <si>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</si>
  <si>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</si>
  <si>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</si>
  <si>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</si>
  <si>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</si>
  <si>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</si>
  <si>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</si>
  <si>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</si>
  <si>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</si>
  <si>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</si>
  <si>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</si>
  <si>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</si>
  <si>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</si>
  <si>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</si>
  <si>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</si>
  <si>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</si>
  <si>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</si>
  <si>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</si>
  <si>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</si>
  <si>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</si>
  <si>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</si>
  <si>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</si>
  <si>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</si>
  <si>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</si>
  <si>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</si>
  <si>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</si>
  <si>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</si>
  <si>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</si>
  <si>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</si>
  <si>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</si>
  <si>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</si>
  <si>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</si>
  <si>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</si>
  <si>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</si>
  <si>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</si>
  <si>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</si>
  <si>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</si>
  <si>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</si>
  <si>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</si>
  <si>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</si>
  <si>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</si>
  <si>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</si>
  <si>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</si>
  <si>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</si>
  <si>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</si>
  <si>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</si>
  <si>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</si>
  <si>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</si>
  <si>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</si>
  <si>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</si>
  <si>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</si>
  <si>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</si>
  <si>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</si>
  <si>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</si>
  <si>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</si>
  <si>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</si>
  <si>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</si>
  <si>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</si>
  <si>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</si>
  <si>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</si>
  <si>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</si>
  <si>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</si>
  <si>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</si>
  <si>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</si>
  <si>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</si>
  <si>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</si>
  <si>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</si>
  <si>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</si>
  <si>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</si>
  <si>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</si>
  <si>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</si>
  <si>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</si>
  <si>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</si>
  <si>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</si>
  <si>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</si>
  <si>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</si>
  <si>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</si>
  <si>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</si>
  <si>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</si>
  <si>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</si>
  <si>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</si>
  <si>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</si>
  <si>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</si>
  <si>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</si>
  <si>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</si>
  <si>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</si>
  <si>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</si>
  <si>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</si>
  <si>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</si>
  <si>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</si>
  <si>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</si>
  <si>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</si>
  <si>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</si>
  <si>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</si>
  <si>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</si>
  <si>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</si>
  <si>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</si>
  <si>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</si>
  <si>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</si>
  <si>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</si>
  <si>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</si>
  <si>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</si>
  <si>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</si>
  <si>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</si>
  <si>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</si>
  <si>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</si>
  <si>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</si>
  <si>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</si>
  <si>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</si>
  <si>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</si>
  <si>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</si>
  <si>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</si>
  <si>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</si>
  <si>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</si>
  <si>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</si>
  <si>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</si>
  <si>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</si>
  <si>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</si>
  <si>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</si>
  <si>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</si>
  <si>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</si>
  <si>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</si>
  <si>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</si>
  <si>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</si>
  <si>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</si>
  <si>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</si>
  <si>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</si>
  <si>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</si>
  <si>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</si>
  <si>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</si>
  <si>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</si>
  <si>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</si>
  <si>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</si>
  <si>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</si>
  <si>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</si>
  <si>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</si>
  <si>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</si>
  <si>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</si>
  <si>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</si>
  <si>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</si>
  <si>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</si>
  <si>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</si>
  <si>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</si>
  <si>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</si>
  <si>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</si>
  <si>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</si>
  <si>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</si>
  <si>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</si>
  <si>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</si>
  <si>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</si>
  <si>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</si>
  <si>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</si>
  <si>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</si>
  <si>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</si>
  <si>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</si>
  <si>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</si>
  <si>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</si>
  <si>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</si>
  <si>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</si>
  <si>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</si>
  <si>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</si>
  <si>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</si>
  <si>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</si>
  <si>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</si>
  <si>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</si>
  <si>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</si>
  <si>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</si>
  <si>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</si>
  <si>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</si>
  <si>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</si>
  <si>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</si>
  <si>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</si>
  <si>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</si>
  <si>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</si>
  <si>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</si>
  <si>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</si>
  <si>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</si>
  <si>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</si>
  <si>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</si>
  <si>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</si>
  <si>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</si>
  <si>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</si>
  <si>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</si>
  <si>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</si>
  <si>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</si>
  <si>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</si>
  <si>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</si>
  <si>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</si>
  <si>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</si>
  <si>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</si>
  <si>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</si>
  <si>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</si>
  <si>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</si>
  <si>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</si>
  <si>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</si>
  <si>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</si>
  <si>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</si>
  <si>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</si>
  <si>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</si>
  <si>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</si>
  <si>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</si>
  <si>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</si>
  <si>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</si>
  <si>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</si>
  <si>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</si>
  <si>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</si>
  <si>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</si>
  <si>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</si>
  <si>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</si>
  <si>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</si>
  <si>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</si>
  <si>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</si>
  <si>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</si>
  <si>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</si>
  <si>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</si>
  <si>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</si>
  <si>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</si>
  <si>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</si>
  <si>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</si>
  <si>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</si>
  <si>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</si>
  <si>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</si>
  <si>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</si>
  <si>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</si>
  <si>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</si>
  <si>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</si>
  <si>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</si>
  <si>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</si>
  <si>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</si>
  <si>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</si>
  <si>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</si>
  <si>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</si>
  <si>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</si>
  <si>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</si>
  <si>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</si>
  <si>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</si>
  <si>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</si>
  <si>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</si>
  <si>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</si>
  <si>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</si>
  <si>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</si>
  <si>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</si>
  <si>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</si>
  <si>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</si>
  <si>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</si>
  <si>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</si>
  <si>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</si>
  <si>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</si>
  <si>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</si>
  <si>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</si>
  <si>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</si>
  <si>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</si>
  <si>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</si>
  <si>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</si>
  <si>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</si>
  <si>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</si>
  <si>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</si>
  <si>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</si>
  <si>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</si>
  <si>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</si>
  <si>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</si>
  <si>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</si>
  <si>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</si>
  <si>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</si>
  <si>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</si>
  <si>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</si>
  <si>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</si>
  <si>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</si>
  <si>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</si>
  <si>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</si>
  <si>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</si>
  <si>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</si>
  <si>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</si>
  <si>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</si>
  <si>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</si>
  <si>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</si>
  <si>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</si>
  <si>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</si>
  <si>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</si>
  <si>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</si>
  <si>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</si>
  <si>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</si>
  <si>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</si>
  <si>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</si>
  <si>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</si>
  <si>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</si>
  <si>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</si>
  <si>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</si>
  <si>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</si>
  <si>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</si>
  <si>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</si>
  <si>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</si>
  <si>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</si>
  <si>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</si>
  <si>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</si>
  <si>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</si>
  <si>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</si>
  <si>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</si>
  <si>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</si>
  <si>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</si>
  <si>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</si>
  <si>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</si>
  <si>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</si>
  <si>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</si>
  <si>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</si>
  <si>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</si>
  <si>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</si>
  <si>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</si>
  <si>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</si>
  <si>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</si>
  <si>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</si>
  <si>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</si>
  <si>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</si>
  <si>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</si>
  <si>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</si>
  <si>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</si>
  <si>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</si>
  <si>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</si>
  <si>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</si>
  <si>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</si>
  <si>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</si>
  <si>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</si>
  <si>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</si>
  <si>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</si>
  <si>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</si>
  <si>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</si>
  <si>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</si>
  <si>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</si>
  <si>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</si>
  <si>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</si>
  <si>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</si>
  <si>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</si>
  <si>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</si>
  <si>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</si>
  <si>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</si>
  <si>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</si>
  <si>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</si>
  <si>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</si>
  <si>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</si>
  <si>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</si>
  <si>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</si>
  <si>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</si>
  <si>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</si>
  <si>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</si>
  <si>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</si>
  <si>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</si>
  <si>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</si>
  <si>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</si>
  <si>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</si>
  <si>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</si>
  <si>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</si>
  <si>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</si>
  <si>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</si>
  <si>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</si>
  <si>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</si>
  <si>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</si>
  <si>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</si>
  <si>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</si>
  <si>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</si>
  <si>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</si>
  <si>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</si>
  <si>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</si>
  <si>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</si>
  <si>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</si>
  <si>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</si>
  <si>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</si>
  <si>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</si>
  <si>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</si>
  <si>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</si>
  <si>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</si>
  <si>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</si>
  <si>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</si>
  <si>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</si>
  <si>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</si>
  <si>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</si>
  <si>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</si>
  <si>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</si>
  <si>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</si>
  <si>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</si>
  <si>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</si>
  <si>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</si>
  <si>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</si>
  <si>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</si>
  <si>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</si>
  <si>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</si>
  <si>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</si>
  <si>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</si>
  <si>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</si>
  <si>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</si>
  <si>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</si>
  <si>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</si>
  <si>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</si>
  <si>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</si>
  <si>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</si>
  <si>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</si>
  <si>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</si>
  <si>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</si>
  <si>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</si>
  <si>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</si>
  <si>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</si>
  <si>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</si>
  <si>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</si>
  <si>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</si>
  <si>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</si>
  <si>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</si>
  <si>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</si>
  <si>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</si>
  <si>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</si>
  <si>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</si>
  <si>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</si>
  <si>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</si>
  <si>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</si>
  <si>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</si>
  <si>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</si>
  <si>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</si>
  <si>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</si>
  <si>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</si>
  <si>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</si>
  <si>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</si>
  <si>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</si>
  <si>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</si>
  <si>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</si>
  <si>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</si>
  <si>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</si>
  <si>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</si>
  <si>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</si>
  <si>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</si>
  <si>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</si>
  <si>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</si>
  <si>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</si>
  <si>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</si>
  <si>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</si>
  <si>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</si>
  <si>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</si>
  <si>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</si>
  <si>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</si>
  <si>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</si>
  <si>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</si>
  <si>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</si>
  <si>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</si>
  <si>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</si>
  <si>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</si>
  <si>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</si>
  <si>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</si>
  <si>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</si>
  <si>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</si>
  <si>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</si>
  <si>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</si>
  <si>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</si>
  <si>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</si>
  <si>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</si>
  <si>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</si>
  <si>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</si>
  <si>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</si>
  <si>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</si>
  <si>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</si>
  <si>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</si>
  <si>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</si>
  <si>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</si>
  <si>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</si>
  <si>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</si>
  <si>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</si>
  <si>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</si>
  <si>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</si>
  <si>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</si>
  <si>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</si>
  <si>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</si>
  <si>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</si>
  <si>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</si>
  <si>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</si>
  <si>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</si>
  <si>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</si>
  <si>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</si>
  <si>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</si>
  <si>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</si>
  <si>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</si>
  <si>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</si>
  <si>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</si>
  <si>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</si>
  <si>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</si>
  <si>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</si>
  <si>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</si>
  <si>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</si>
  <si>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</si>
  <si>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</si>
  <si>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</si>
  <si>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</si>
  <si>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</si>
  <si>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</si>
  <si>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</si>
  <si>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Employee_501</t>
  </si>
  <si>
    <t>Employee_502</t>
  </si>
  <si>
    <t>Employee_503</t>
  </si>
  <si>
    <t>Employee_504</t>
  </si>
  <si>
    <t>Employee_505</t>
  </si>
  <si>
    <t>Employee_506</t>
  </si>
  <si>
    <t>Employee_507</t>
  </si>
  <si>
    <t>Employee_508</t>
  </si>
  <si>
    <t>Employee_509</t>
  </si>
  <si>
    <t>Employee_510</t>
  </si>
  <si>
    <t>Employee_511</t>
  </si>
  <si>
    <t>Employee_512</t>
  </si>
  <si>
    <t>Employee_513</t>
  </si>
  <si>
    <t>Employee_514</t>
  </si>
  <si>
    <t>Employee_515</t>
  </si>
  <si>
    <t>Employee_516</t>
  </si>
  <si>
    <t>Employee_517</t>
  </si>
  <si>
    <t>Employee_518</t>
  </si>
  <si>
    <t>Employee_519</t>
  </si>
  <si>
    <t>Employee_520</t>
  </si>
  <si>
    <t>Employee_521</t>
  </si>
  <si>
    <t>Employee_522</t>
  </si>
  <si>
    <t>Employee_523</t>
  </si>
  <si>
    <t>Employee_524</t>
  </si>
  <si>
    <t>Employee_525</t>
  </si>
  <si>
    <t>Employee_526</t>
  </si>
  <si>
    <t>Employee_527</t>
  </si>
  <si>
    <t>Employee_528</t>
  </si>
  <si>
    <t>Employee_529</t>
  </si>
  <si>
    <t>Employee_530</t>
  </si>
  <si>
    <t>Employee_531</t>
  </si>
  <si>
    <t>Employee_532</t>
  </si>
  <si>
    <t>Employee_533</t>
  </si>
  <si>
    <t>Employee_534</t>
  </si>
  <si>
    <t>Employee_535</t>
  </si>
  <si>
    <t>Employee_536</t>
  </si>
  <si>
    <t>Employee_537</t>
  </si>
  <si>
    <t>Employee_538</t>
  </si>
  <si>
    <t>Employee_539</t>
  </si>
  <si>
    <t>Employee_540</t>
  </si>
  <si>
    <t>Employee_541</t>
  </si>
  <si>
    <t>Employee_542</t>
  </si>
  <si>
    <t>Employee_543</t>
  </si>
  <si>
    <t>Employee_544</t>
  </si>
  <si>
    <t>Employee_545</t>
  </si>
  <si>
    <t>Employee_546</t>
  </si>
  <si>
    <t>Employee_547</t>
  </si>
  <si>
    <t>Employee_548</t>
  </si>
  <si>
    <t>Employee_549</t>
  </si>
  <si>
    <t>Employee_550</t>
  </si>
  <si>
    <t>Employee_551</t>
  </si>
  <si>
    <t>Employee_552</t>
  </si>
  <si>
    <t>Employee_553</t>
  </si>
  <si>
    <t>Employee_554</t>
  </si>
  <si>
    <t>Employee_555</t>
  </si>
  <si>
    <t>Employee_556</t>
  </si>
  <si>
    <t>Employee_557</t>
  </si>
  <si>
    <t>Employee_558</t>
  </si>
  <si>
    <t>Employee_559</t>
  </si>
  <si>
    <t>Employee_560</t>
  </si>
  <si>
    <t>Employee_561</t>
  </si>
  <si>
    <t>Employee_562</t>
  </si>
  <si>
    <t>Employee_563</t>
  </si>
  <si>
    <t>Employee_564</t>
  </si>
  <si>
    <t>Employee_565</t>
  </si>
  <si>
    <t>Employee_566</t>
  </si>
  <si>
    <t>Employee_567</t>
  </si>
  <si>
    <t>Employee_568</t>
  </si>
  <si>
    <t>Employee_569</t>
  </si>
  <si>
    <t>Employee_570</t>
  </si>
  <si>
    <t>Employee_571</t>
  </si>
  <si>
    <t>Employee_572</t>
  </si>
  <si>
    <t>Employee_573</t>
  </si>
  <si>
    <t>Employee_574</t>
  </si>
  <si>
    <t>Employee_575</t>
  </si>
  <si>
    <t>Employee_576</t>
  </si>
  <si>
    <t>Employee_577</t>
  </si>
  <si>
    <t>Employee_578</t>
  </si>
  <si>
    <t>Employee_579</t>
  </si>
  <si>
    <t>Employee_580</t>
  </si>
  <si>
    <t>Employee_581</t>
  </si>
  <si>
    <t>Employee_582</t>
  </si>
  <si>
    <t>Employee_583</t>
  </si>
  <si>
    <t>Employee_584</t>
  </si>
  <si>
    <t>Employee_585</t>
  </si>
  <si>
    <t>Employee_586</t>
  </si>
  <si>
    <t>Employee_587</t>
  </si>
  <si>
    <t>Employee_588</t>
  </si>
  <si>
    <t>Employee_589</t>
  </si>
  <si>
    <t>Employee_590</t>
  </si>
  <si>
    <t>Employee_591</t>
  </si>
  <si>
    <t>Employee_592</t>
  </si>
  <si>
    <t>Employee_593</t>
  </si>
  <si>
    <t>Employee_594</t>
  </si>
  <si>
    <t>Employee_595</t>
  </si>
  <si>
    <t>Employee_596</t>
  </si>
  <si>
    <t>Employee_597</t>
  </si>
  <si>
    <t>Employee_598</t>
  </si>
  <si>
    <t>Employee_599</t>
  </si>
  <si>
    <t>Employee_600</t>
  </si>
  <si>
    <t>Employee_601</t>
  </si>
  <si>
    <t>Employee_602</t>
  </si>
  <si>
    <t>Employee_603</t>
  </si>
  <si>
    <t>Employee_604</t>
  </si>
  <si>
    <t>Employee_605</t>
  </si>
  <si>
    <t>Employee_606</t>
  </si>
  <si>
    <t>Employee_607</t>
  </si>
  <si>
    <t>Employee_608</t>
  </si>
  <si>
    <t>Employee_609</t>
  </si>
  <si>
    <t>Employee_610</t>
  </si>
  <si>
    <t>Employee_611</t>
  </si>
  <si>
    <t>Employee_612</t>
  </si>
  <si>
    <t>Employee_613</t>
  </si>
  <si>
    <t>Employee_614</t>
  </si>
  <si>
    <t>Employee_615</t>
  </si>
  <si>
    <t>Employee_616</t>
  </si>
  <si>
    <t>Employee_617</t>
  </si>
  <si>
    <t>Employee_618</t>
  </si>
  <si>
    <t>Employee_619</t>
  </si>
  <si>
    <t>Employee_620</t>
  </si>
  <si>
    <t>Employee_621</t>
  </si>
  <si>
    <t>Employee_622</t>
  </si>
  <si>
    <t>Employee_623</t>
  </si>
  <si>
    <t>Employee_624</t>
  </si>
  <si>
    <t>Employee_625</t>
  </si>
  <si>
    <t>Employee_626</t>
  </si>
  <si>
    <t>Employee_627</t>
  </si>
  <si>
    <t>Employee_628</t>
  </si>
  <si>
    <t>Employee_629</t>
  </si>
  <si>
    <t>Employee_630</t>
  </si>
  <si>
    <t>Employee_631</t>
  </si>
  <si>
    <t>Employee_632</t>
  </si>
  <si>
    <t>Employee_633</t>
  </si>
  <si>
    <t>Employee_634</t>
  </si>
  <si>
    <t>Employee_635</t>
  </si>
  <si>
    <t>Employee_636</t>
  </si>
  <si>
    <t>Employee_637</t>
  </si>
  <si>
    <t>Employee_638</t>
  </si>
  <si>
    <t>Employee_639</t>
  </si>
  <si>
    <t>Employee_640</t>
  </si>
  <si>
    <t>Employee_641</t>
  </si>
  <si>
    <t>Employee_642</t>
  </si>
  <si>
    <t>Employee_643</t>
  </si>
  <si>
    <t>Employee_644</t>
  </si>
  <si>
    <t>Employee_645</t>
  </si>
  <si>
    <t>Employee_646</t>
  </si>
  <si>
    <t>Employee_647</t>
  </si>
  <si>
    <t>Employee_648</t>
  </si>
  <si>
    <t>Employee_649</t>
  </si>
  <si>
    <t>Employee_650</t>
  </si>
  <si>
    <t>Employee_651</t>
  </si>
  <si>
    <t>Employee_652</t>
  </si>
  <si>
    <t>Employee_653</t>
  </si>
  <si>
    <t>Employee_654</t>
  </si>
  <si>
    <t>Employee_655</t>
  </si>
  <si>
    <t>Employee_656</t>
  </si>
  <si>
    <t>Employee_657</t>
  </si>
  <si>
    <t>Employee_658</t>
  </si>
  <si>
    <t>Employee_659</t>
  </si>
  <si>
    <t>Employee_660</t>
  </si>
  <si>
    <t>Employee_661</t>
  </si>
  <si>
    <t>Employee_662</t>
  </si>
  <si>
    <t>Employee_663</t>
  </si>
  <si>
    <t>Employee_664</t>
  </si>
  <si>
    <t>Employee_665</t>
  </si>
  <si>
    <t>Employee_666</t>
  </si>
  <si>
    <t>Employee_667</t>
  </si>
  <si>
    <t>Employee_668</t>
  </si>
  <si>
    <t>Employee_669</t>
  </si>
  <si>
    <t>Employee_670</t>
  </si>
  <si>
    <t>Employee_671</t>
  </si>
  <si>
    <t>Employee_672</t>
  </si>
  <si>
    <t>Employee_673</t>
  </si>
  <si>
    <t>Employee_674</t>
  </si>
  <si>
    <t>Employee_675</t>
  </si>
  <si>
    <t>Employee_676</t>
  </si>
  <si>
    <t>Employee_677</t>
  </si>
  <si>
    <t>Employee_678</t>
  </si>
  <si>
    <t>Employee_679</t>
  </si>
  <si>
    <t>Employee_680</t>
  </si>
  <si>
    <t>Employee_681</t>
  </si>
  <si>
    <t>Employee_682</t>
  </si>
  <si>
    <t>Employee_683</t>
  </si>
  <si>
    <t>Employee_684</t>
  </si>
  <si>
    <t>Employee_685</t>
  </si>
  <si>
    <t>Employee_686</t>
  </si>
  <si>
    <t>Employee_687</t>
  </si>
  <si>
    <t>Employee_688</t>
  </si>
  <si>
    <t>Employee_689</t>
  </si>
  <si>
    <t>Employee_690</t>
  </si>
  <si>
    <t>Employee_691</t>
  </si>
  <si>
    <t>Employee_692</t>
  </si>
  <si>
    <t>Employee_693</t>
  </si>
  <si>
    <t>Employee_694</t>
  </si>
  <si>
    <t>Employee_695</t>
  </si>
  <si>
    <t>Employee_696</t>
  </si>
  <si>
    <t>Employee_697</t>
  </si>
  <si>
    <t>Employee_698</t>
  </si>
  <si>
    <t>Employee_699</t>
  </si>
  <si>
    <t>Employee_700</t>
  </si>
  <si>
    <t>Employee_701</t>
  </si>
  <si>
    <t>Employee_702</t>
  </si>
  <si>
    <t>Employee_703</t>
  </si>
  <si>
    <t>Employee_704</t>
  </si>
  <si>
    <t>Employee_705</t>
  </si>
  <si>
    <t>Employee_706</t>
  </si>
  <si>
    <t>Employee_707</t>
  </si>
  <si>
    <t>Employee_708</t>
  </si>
  <si>
    <t>Employee_709</t>
  </si>
  <si>
    <t>Employee_710</t>
  </si>
  <si>
    <t>Employee_711</t>
  </si>
  <si>
    <t>Employee_712</t>
  </si>
  <si>
    <t>Employee_713</t>
  </si>
  <si>
    <t>Employee_714</t>
  </si>
  <si>
    <t>Employee_715</t>
  </si>
  <si>
    <t>Employee_716</t>
  </si>
  <si>
    <t>Employee_717</t>
  </si>
  <si>
    <t>Employee_718</t>
  </si>
  <si>
    <t>Employee_719</t>
  </si>
  <si>
    <t>Employee_720</t>
  </si>
  <si>
    <t>Employee_721</t>
  </si>
  <si>
    <t>Employee_722</t>
  </si>
  <si>
    <t>Employee_723</t>
  </si>
  <si>
    <t>Employee_724</t>
  </si>
  <si>
    <t>Employee_725</t>
  </si>
  <si>
    <t>Employee_726</t>
  </si>
  <si>
    <t>Employee_727</t>
  </si>
  <si>
    <t>Employee_728</t>
  </si>
  <si>
    <t>Employee_729</t>
  </si>
  <si>
    <t>Employee_730</t>
  </si>
  <si>
    <t>Employee_731</t>
  </si>
  <si>
    <t>Employee_732</t>
  </si>
  <si>
    <t>Employee_733</t>
  </si>
  <si>
    <t>Employee_734</t>
  </si>
  <si>
    <t>Employee_735</t>
  </si>
  <si>
    <t>Employee_736</t>
  </si>
  <si>
    <t>Employee_737</t>
  </si>
  <si>
    <t>Employee_738</t>
  </si>
  <si>
    <t>Employee_739</t>
  </si>
  <si>
    <t>Employee_740</t>
  </si>
  <si>
    <t>Employee_741</t>
  </si>
  <si>
    <t>Employee_742</t>
  </si>
  <si>
    <t>Employee_743</t>
  </si>
  <si>
    <t>Employee_744</t>
  </si>
  <si>
    <t>Employee_745</t>
  </si>
  <si>
    <t>Employee_746</t>
  </si>
  <si>
    <t>Employee_747</t>
  </si>
  <si>
    <t>Employee_748</t>
  </si>
  <si>
    <t>Employee_749</t>
  </si>
  <si>
    <t>Employee_750</t>
  </si>
  <si>
    <t>Employee_751</t>
  </si>
  <si>
    <t>Employee_752</t>
  </si>
  <si>
    <t>Employee_753</t>
  </si>
  <si>
    <t>Employee_754</t>
  </si>
  <si>
    <t>Employee_755</t>
  </si>
  <si>
    <t>Employee_756</t>
  </si>
  <si>
    <t>Employee_757</t>
  </si>
  <si>
    <t>Employee_758</t>
  </si>
  <si>
    <t>Employee_759</t>
  </si>
  <si>
    <t>Employee_760</t>
  </si>
  <si>
    <t>Employee_761</t>
  </si>
  <si>
    <t>Employee_762</t>
  </si>
  <si>
    <t>Employee_763</t>
  </si>
  <si>
    <t>Employee_764</t>
  </si>
  <si>
    <t>Employee_765</t>
  </si>
  <si>
    <t>Employee_766</t>
  </si>
  <si>
    <t>Employee_767</t>
  </si>
  <si>
    <t>Employee_768</t>
  </si>
  <si>
    <t>Employee_769</t>
  </si>
  <si>
    <t>Employee_770</t>
  </si>
  <si>
    <t>Employee_771</t>
  </si>
  <si>
    <t>Employee_772</t>
  </si>
  <si>
    <t>Employee_773</t>
  </si>
  <si>
    <t>Employee_774</t>
  </si>
  <si>
    <t>Employee_775</t>
  </si>
  <si>
    <t>Employee_776</t>
  </si>
  <si>
    <t>Employee_777</t>
  </si>
  <si>
    <t>Employee_778</t>
  </si>
  <si>
    <t>Employee_779</t>
  </si>
  <si>
    <t>Employee_780</t>
  </si>
  <si>
    <t>Employee_781</t>
  </si>
  <si>
    <t>Employee_782</t>
  </si>
  <si>
    <t>Employee_783</t>
  </si>
  <si>
    <t>Employee_784</t>
  </si>
  <si>
    <t>Employee_785</t>
  </si>
  <si>
    <t>Employee_786</t>
  </si>
  <si>
    <t>Employee_787</t>
  </si>
  <si>
    <t>Employee_788</t>
  </si>
  <si>
    <t>Employee_789</t>
  </si>
  <si>
    <t>Employee_790</t>
  </si>
  <si>
    <t>Employee_791</t>
  </si>
  <si>
    <t>Employee_792</t>
  </si>
  <si>
    <t>Employee_793</t>
  </si>
  <si>
    <t>Employee_794</t>
  </si>
  <si>
    <t>Employee_795</t>
  </si>
  <si>
    <t>Employee_796</t>
  </si>
  <si>
    <t>Employee_797</t>
  </si>
  <si>
    <t>Employee_798</t>
  </si>
  <si>
    <t>Employee_799</t>
  </si>
  <si>
    <t>Employee_800</t>
  </si>
  <si>
    <t>Employee_801</t>
  </si>
  <si>
    <t>Employee_802</t>
  </si>
  <si>
    <t>Employee_803</t>
  </si>
  <si>
    <t>Employee_804</t>
  </si>
  <si>
    <t>Employee_805</t>
  </si>
  <si>
    <t>Employee_806</t>
  </si>
  <si>
    <t>Employee_807</t>
  </si>
  <si>
    <t>Employee_808</t>
  </si>
  <si>
    <t>Employee_809</t>
  </si>
  <si>
    <t>Employee_810</t>
  </si>
  <si>
    <t>Employee_811</t>
  </si>
  <si>
    <t>Employee_812</t>
  </si>
  <si>
    <t>Employee_813</t>
  </si>
  <si>
    <t>Employee_814</t>
  </si>
  <si>
    <t>Employee_815</t>
  </si>
  <si>
    <t>Employee_816</t>
  </si>
  <si>
    <t>Employee_817</t>
  </si>
  <si>
    <t>Employee_818</t>
  </si>
  <si>
    <t>Employee_819</t>
  </si>
  <si>
    <t>Employee_820</t>
  </si>
  <si>
    <t>Employee_821</t>
  </si>
  <si>
    <t>Employee_822</t>
  </si>
  <si>
    <t>Employee_823</t>
  </si>
  <si>
    <t>Employee_824</t>
  </si>
  <si>
    <t>Employee_825</t>
  </si>
  <si>
    <t>Employee_826</t>
  </si>
  <si>
    <t>Employee_827</t>
  </si>
  <si>
    <t>Employee_828</t>
  </si>
  <si>
    <t>Employee_829</t>
  </si>
  <si>
    <t>Employee_830</t>
  </si>
  <si>
    <t>Employee_831</t>
  </si>
  <si>
    <t>Employee_832</t>
  </si>
  <si>
    <t>Employee_833</t>
  </si>
  <si>
    <t>Employee_834</t>
  </si>
  <si>
    <t>Employee_835</t>
  </si>
  <si>
    <t>Employee_836</t>
  </si>
  <si>
    <t>Employee_837</t>
  </si>
  <si>
    <t>Employee_838</t>
  </si>
  <si>
    <t>Employee_839</t>
  </si>
  <si>
    <t>Employee_840</t>
  </si>
  <si>
    <t>Employee_841</t>
  </si>
  <si>
    <t>Employee_842</t>
  </si>
  <si>
    <t>Employee_843</t>
  </si>
  <si>
    <t>Employee_844</t>
  </si>
  <si>
    <t>Employee_845</t>
  </si>
  <si>
    <t>Employee_846</t>
  </si>
  <si>
    <t>Employee_847</t>
  </si>
  <si>
    <t>Employee_848</t>
  </si>
  <si>
    <t>Employee_849</t>
  </si>
  <si>
    <t>Employee_850</t>
  </si>
  <si>
    <t>Employee_851</t>
  </si>
  <si>
    <t>Employee_852</t>
  </si>
  <si>
    <t>Employee_853</t>
  </si>
  <si>
    <t>Employee_854</t>
  </si>
  <si>
    <t>Employee_855</t>
  </si>
  <si>
    <t>Employee_856</t>
  </si>
  <si>
    <t>Employee_857</t>
  </si>
  <si>
    <t>Employee_858</t>
  </si>
  <si>
    <t>Employee_859</t>
  </si>
  <si>
    <t>Employee_860</t>
  </si>
  <si>
    <t>Employee_861</t>
  </si>
  <si>
    <t>Employee_862</t>
  </si>
  <si>
    <t>Employee_863</t>
  </si>
  <si>
    <t>Employee_864</t>
  </si>
  <si>
    <t>Employee_865</t>
  </si>
  <si>
    <t>Employee_866</t>
  </si>
  <si>
    <t>Employee_867</t>
  </si>
  <si>
    <t>Employee_868</t>
  </si>
  <si>
    <t>Employee_869</t>
  </si>
  <si>
    <t>Employee_870</t>
  </si>
  <si>
    <t>Employee_871</t>
  </si>
  <si>
    <t>Employee_872</t>
  </si>
  <si>
    <t>Employee_873</t>
  </si>
  <si>
    <t>Employee_874</t>
  </si>
  <si>
    <t>Employee_875</t>
  </si>
  <si>
    <t>Employee_876</t>
  </si>
  <si>
    <t>Employee_877</t>
  </si>
  <si>
    <t>Employee_878</t>
  </si>
  <si>
    <t>Employee_879</t>
  </si>
  <si>
    <t>Employee_880</t>
  </si>
  <si>
    <t>Employee_881</t>
  </si>
  <si>
    <t>Employee_882</t>
  </si>
  <si>
    <t>Employee_883</t>
  </si>
  <si>
    <t>Employee_884</t>
  </si>
  <si>
    <t>Employee_885</t>
  </si>
  <si>
    <t>Employee_886</t>
  </si>
  <si>
    <t>Employee_887</t>
  </si>
  <si>
    <t>Employee_888</t>
  </si>
  <si>
    <t>Employee_889</t>
  </si>
  <si>
    <t>Employee_890</t>
  </si>
  <si>
    <t>Employee_891</t>
  </si>
  <si>
    <t>Employee_892</t>
  </si>
  <si>
    <t>Employee_893</t>
  </si>
  <si>
    <t>Employee_894</t>
  </si>
  <si>
    <t>Employee_895</t>
  </si>
  <si>
    <t>Employee_896</t>
  </si>
  <si>
    <t>Employee_897</t>
  </si>
  <si>
    <t>Employee_898</t>
  </si>
  <si>
    <t>Employee_899</t>
  </si>
  <si>
    <t>Employee_900</t>
  </si>
  <si>
    <t>Employee_901</t>
  </si>
  <si>
    <t>Employee_902</t>
  </si>
  <si>
    <t>Employee_903</t>
  </si>
  <si>
    <t>Employee_904</t>
  </si>
  <si>
    <t>Employee_905</t>
  </si>
  <si>
    <t>Employee_906</t>
  </si>
  <si>
    <t>Employee_907</t>
  </si>
  <si>
    <t>Employee_908</t>
  </si>
  <si>
    <t>Employee_909</t>
  </si>
  <si>
    <t>Employee_910</t>
  </si>
  <si>
    <t>Employee_911</t>
  </si>
  <si>
    <t>Employee_912</t>
  </si>
  <si>
    <t>Employee_913</t>
  </si>
  <si>
    <t>Employee_914</t>
  </si>
  <si>
    <t>Employee_915</t>
  </si>
  <si>
    <t>Employee_916</t>
  </si>
  <si>
    <t>Employee_917</t>
  </si>
  <si>
    <t>Employee_918</t>
  </si>
  <si>
    <t>Employee_919</t>
  </si>
  <si>
    <t>Employee_920</t>
  </si>
  <si>
    <t>Employee_921</t>
  </si>
  <si>
    <t>Employee_922</t>
  </si>
  <si>
    <t>Employee_923</t>
  </si>
  <si>
    <t>Employee_924</t>
  </si>
  <si>
    <t>Employee_925</t>
  </si>
  <si>
    <t>Employee_926</t>
  </si>
  <si>
    <t>Employee_927</t>
  </si>
  <si>
    <t>Employee_928</t>
  </si>
  <si>
    <t>Employee_929</t>
  </si>
  <si>
    <t>Employee_930</t>
  </si>
  <si>
    <t>Employee_931</t>
  </si>
  <si>
    <t>Employee_932</t>
  </si>
  <si>
    <t>Employee_933</t>
  </si>
  <si>
    <t>Employee_934</t>
  </si>
  <si>
    <t>Employee_935</t>
  </si>
  <si>
    <t>Employee_936</t>
  </si>
  <si>
    <t>Employee_937</t>
  </si>
  <si>
    <t>Employee_938</t>
  </si>
  <si>
    <t>Employee_939</t>
  </si>
  <si>
    <t>Employee_940</t>
  </si>
  <si>
    <t>Employee_941</t>
  </si>
  <si>
    <t>Employee_942</t>
  </si>
  <si>
    <t>Employee_943</t>
  </si>
  <si>
    <t>Employee_944</t>
  </si>
  <si>
    <t>Employee_945</t>
  </si>
  <si>
    <t>Employee_946</t>
  </si>
  <si>
    <t>Employee_947</t>
  </si>
  <si>
    <t>Employee_948</t>
  </si>
  <si>
    <t>Employee_949</t>
  </si>
  <si>
    <t>Employee_950</t>
  </si>
  <si>
    <t>Employee_951</t>
  </si>
  <si>
    <t>Employee_952</t>
  </si>
  <si>
    <t>Employee_953</t>
  </si>
  <si>
    <t>Employee_954</t>
  </si>
  <si>
    <t>Employee_955</t>
  </si>
  <si>
    <t>Employee_956</t>
  </si>
  <si>
    <t>Employee_957</t>
  </si>
  <si>
    <t>Employee_958</t>
  </si>
  <si>
    <t>Employee_959</t>
  </si>
  <si>
    <t>Employee_960</t>
  </si>
  <si>
    <t>Employee_961</t>
  </si>
  <si>
    <t>Employee_962</t>
  </si>
  <si>
    <t>Employee_963</t>
  </si>
  <si>
    <t>Employee_964</t>
  </si>
  <si>
    <t>Employee_965</t>
  </si>
  <si>
    <t>Employee_966</t>
  </si>
  <si>
    <t>Employee_967</t>
  </si>
  <si>
    <t>Employee_968</t>
  </si>
  <si>
    <t>Employee_969</t>
  </si>
  <si>
    <t>Employee_970</t>
  </si>
  <si>
    <t>Employee_971</t>
  </si>
  <si>
    <t>Employee_972</t>
  </si>
  <si>
    <t>Employee_973</t>
  </si>
  <si>
    <t>Employee_974</t>
  </si>
  <si>
    <t>Employee_975</t>
  </si>
  <si>
    <t>Employee_976</t>
  </si>
  <si>
    <t>Employee_977</t>
  </si>
  <si>
    <t>Employee_978</t>
  </si>
  <si>
    <t>Employee_979</t>
  </si>
  <si>
    <t>Employee_980</t>
  </si>
  <si>
    <t>Employee_981</t>
  </si>
  <si>
    <t>Employee_982</t>
  </si>
  <si>
    <t>Employee_983</t>
  </si>
  <si>
    <t>Employee_984</t>
  </si>
  <si>
    <t>Employee_985</t>
  </si>
  <si>
    <t>Employee_986</t>
  </si>
  <si>
    <t>Employee_987</t>
  </si>
  <si>
    <t>Employee_988</t>
  </si>
  <si>
    <t>Employee_989</t>
  </si>
  <si>
    <t>Employee_990</t>
  </si>
  <si>
    <t>Employee_991</t>
  </si>
  <si>
    <t>Employee_992</t>
  </si>
  <si>
    <t>Employee_993</t>
  </si>
  <si>
    <t>Employee_994</t>
  </si>
  <si>
    <t>Employee_995</t>
  </si>
  <si>
    <t>Employee_996</t>
  </si>
  <si>
    <t>Employee_997</t>
  </si>
  <si>
    <t>Employee_998</t>
  </si>
  <si>
    <t>Employee_999</t>
  </si>
  <si>
    <t>Employee_1000</t>
  </si>
  <si>
    <t>Female</t>
  </si>
  <si>
    <t>Male</t>
  </si>
  <si>
    <t>Divorced</t>
  </si>
  <si>
    <t>Married</t>
  </si>
  <si>
    <t>Single</t>
  </si>
  <si>
    <t>Operations</t>
  </si>
  <si>
    <t>Finance</t>
  </si>
  <si>
    <t>Marketing</t>
  </si>
  <si>
    <t>R&amp;D</t>
  </si>
  <si>
    <t>IT</t>
  </si>
  <si>
    <t>HR</t>
  </si>
  <si>
    <t>Sales</t>
  </si>
  <si>
    <t>Engineer</t>
  </si>
  <si>
    <t>Technician</t>
  </si>
  <si>
    <t>Analyst</t>
  </si>
  <si>
    <t>Clerk</t>
  </si>
  <si>
    <t>Executive</t>
  </si>
  <si>
    <t>Manager</t>
  </si>
  <si>
    <t>Master</t>
  </si>
  <si>
    <t>Bachelor</t>
  </si>
  <si>
    <t>High School</t>
  </si>
  <si>
    <t>PhD</t>
  </si>
  <si>
    <t>No</t>
  </si>
  <si>
    <t>Yes</t>
  </si>
  <si>
    <t xml:space="preserve">Age Bracket </t>
  </si>
  <si>
    <t>Tenured Group</t>
  </si>
  <si>
    <t xml:space="preserve">Status </t>
  </si>
  <si>
    <t>Attrition Rate</t>
  </si>
  <si>
    <t>Row Labels</t>
  </si>
  <si>
    <t>Grand Total</t>
  </si>
  <si>
    <t>Count of Employee ID</t>
  </si>
  <si>
    <t>Attrition By Department</t>
  </si>
  <si>
    <t>Column Labels</t>
  </si>
  <si>
    <t>Average Satisfaction by Department</t>
  </si>
  <si>
    <t>Sum of Satisfaction Score</t>
  </si>
  <si>
    <t>Average of Satisfaction Score</t>
  </si>
  <si>
    <t>Attrition by Tenure Group or Age Group</t>
  </si>
  <si>
    <t>Experienced</t>
  </si>
  <si>
    <t>Long-Tenured</t>
  </si>
  <si>
    <t>New</t>
  </si>
  <si>
    <t>Middle Age</t>
  </si>
  <si>
    <t>Senior</t>
  </si>
  <si>
    <t>Young</t>
  </si>
  <si>
    <t>At Risk Employee Table</t>
  </si>
  <si>
    <t>Watch</t>
  </si>
  <si>
    <t>Count of Name</t>
  </si>
  <si>
    <t>Sum of Years at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</si>
</sst>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Font="1" applyBorder="1" applyAlignment="1">
      <alignment horizontal="center" vertical="top"/>
    </xf>
    <xf numFmtId="164" fontId="0" fillId="0" borderId="0" xfId="1" applyFon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29.569154282406" createdVersion="8" refreshedVersion="8" minRefreshableVersion="3" recordCount="1000" xr:uid="{C9AE4385-C5FC-4243-8B2B-3754E42E6FD3}">
  <cacheSource type="worksheet">
    <worksheetSource ref="A1:O1001" sheet="Attrition Dataset"/>
  </cacheSource>
  <cacheFields count="15">
    <cacheField name="Employee ID" numFmtId="0">
      <sharedItems count="1000">
        <s v="EMP0001"/>
        <s v="EMP0002"/>
        <s v="EMP0003"/>
        <s v="EMP0004"/>
        <s v="EMP0005"/>
        <s v="EMP0006"/>
        <s v="EMP0007"/>
        <s v="EMP0008"/>
        <s v="EMP0009"/>
        <s v="EMP0010"/>
        <s v="EMP0011"/>
        <s v="EMP0012"/>
        <s v="EMP0013"/>
        <s v="EMP0014"/>
        <s v="EMP0015"/>
        <s v="EMP0016"/>
        <s v="EMP0017"/>
        <s v="EMP0018"/>
        <s v="EMP0019"/>
        <s v="EMP0020"/>
        <s v="EMP0021"/>
        <s v="EMP0022"/>
        <s v="EMP0023"/>
        <s v="EMP0024"/>
        <s v="EMP0025"/>
        <s v="EMP0026"/>
        <s v="EMP0027"/>
        <s v="EMP0028"/>
        <s v="EMP0029"/>
        <s v="EMP0030"/>
        <s v="EMP0031"/>
        <s v="EMP0032"/>
        <s v="EMP0033"/>
        <s v="EMP0034"/>
        <s v="EMP0035"/>
        <s v="EMP0036"/>
        <s v="EMP0037"/>
        <s v="EMP0038"/>
        <s v="EMP0039"/>
        <s v="EMP0040"/>
        <s v="EMP0041"/>
        <s v="EMP0042"/>
        <s v="EMP0043"/>
        <s v="EMP0044"/>
        <s v="EMP0045"/>
        <s v="EMP0046"/>
        <s v="EMP0047"/>
        <s v="EMP0048"/>
        <s v="EMP0049"/>
        <s v="EMP0050"/>
        <s v="EMP0051"/>
        <s v="EMP0052"/>
        <s v="EMP0053"/>
        <s v="EMP0054"/>
        <s v="EMP0055"/>
        <s v="EMP0056"/>
        <s v="EMP0057"/>
        <s v="EMP0058"/>
        <s v="EMP0059"/>
        <s v="EMP0060"/>
        <s v="EMP0061"/>
        <s v="EMP0062"/>
        <s v="EMP0063"/>
        <s v="EMP0064"/>
        <s v="EMP0065"/>
        <s v="EMP0066"/>
        <s v="EMP0067"/>
        <s v="EMP0068"/>
        <s v="EMP0069"/>
        <s v="EMP0070"/>
        <s v="EMP0071"/>
        <s v="EMP0072"/>
        <s v="EMP0073"/>
        <s v="EMP0074"/>
        <s v="EMP0075"/>
        <s v="EMP0076"/>
        <s v="EMP0077"/>
        <s v="EMP0078"/>
        <s v="EMP0079"/>
        <s v="EMP0080"/>
        <s v="EMP0081"/>
        <s v="EMP0082"/>
        <s v="EMP0083"/>
        <s v="EMP0084"/>
        <s v="EMP0085"/>
        <s v="EMP0086"/>
        <s v="EMP0087"/>
        <s v="EMP0088"/>
        <s v="EMP0089"/>
        <s v="EMP0090"/>
        <s v="EMP0091"/>
        <s v="EMP0092"/>
        <s v="EMP0093"/>
        <s v="EMP0094"/>
        <s v="EMP0095"/>
        <s v="EMP0096"/>
        <s v="EMP0097"/>
        <s v="EMP0098"/>
        <s v="EMP0099"/>
        <s v="EMP0100"/>
        <s v="EMP0101"/>
        <s v="EMP0102"/>
        <s v="EMP0103"/>
        <s v="EMP0104"/>
        <s v="EMP0105"/>
        <s v="EMP0106"/>
        <s v="EMP0107"/>
        <s v="EMP0108"/>
        <s v="EMP0109"/>
        <s v="EMP0110"/>
        <s v="EMP0111"/>
        <s v="EMP0112"/>
        <s v="EMP0113"/>
        <s v="EMP0114"/>
        <s v="EMP0115"/>
        <s v="EMP0116"/>
        <s v="EMP0117"/>
        <s v="EMP0118"/>
        <s v="EMP0119"/>
        <s v="EMP0120"/>
        <s v="EMP0121"/>
        <s v="EMP0122"/>
        <s v="EMP0123"/>
        <s v="EMP0124"/>
        <s v="EMP0125"/>
        <s v="EMP0126"/>
        <s v="EMP0127"/>
        <s v="EMP0128"/>
        <s v="EMP0129"/>
        <s v="EMP0130"/>
        <s v="EMP0131"/>
        <s v="EMP0132"/>
        <s v="EMP0133"/>
        <s v="EMP0134"/>
        <s v="EMP0135"/>
        <s v="EMP0136"/>
        <s v="EMP0137"/>
        <s v="EMP0138"/>
        <s v="EMP0139"/>
        <s v="EMP0140"/>
        <s v="EMP0141"/>
        <s v="EMP0142"/>
        <s v="EMP0143"/>
        <s v="EMP0144"/>
        <s v="EMP0145"/>
        <s v="EMP0146"/>
        <s v="EMP0147"/>
        <s v="EMP0148"/>
        <s v="EMP0149"/>
        <s v="EMP0150"/>
        <s v="EMP0151"/>
        <s v="EMP0152"/>
        <s v="EMP0153"/>
        <s v="EMP0154"/>
        <s v="EMP0155"/>
        <s v="EMP0156"/>
        <s v="EMP0157"/>
        <s v="EMP0158"/>
        <s v="EMP0159"/>
        <s v="EMP0160"/>
        <s v="EMP0161"/>
        <s v="EMP0162"/>
        <s v="EMP0163"/>
        <s v="EMP0164"/>
        <s v="EMP0165"/>
        <s v="EMP0166"/>
        <s v="EMP0167"/>
        <s v="EMP0168"/>
        <s v="EMP0169"/>
        <s v="EMP0170"/>
        <s v="EMP0171"/>
        <s v="EMP0172"/>
        <s v="EMP0173"/>
        <s v="EMP0174"/>
        <s v="EMP0175"/>
        <s v="EMP0176"/>
        <s v="EMP0177"/>
        <s v="EMP0178"/>
        <s v="EMP0179"/>
        <s v="EMP0180"/>
        <s v="EMP0181"/>
        <s v="EMP0182"/>
        <s v="EMP0183"/>
        <s v="EMP0184"/>
        <s v="EMP0185"/>
        <s v="EMP0186"/>
        <s v="EMP0187"/>
        <s v="EMP0188"/>
        <s v="EMP0189"/>
        <s v="EMP0190"/>
        <s v="EMP0191"/>
        <s v="EMP0192"/>
        <s v="EMP0193"/>
        <s v="EMP0194"/>
        <s v="EMP0195"/>
        <s v="EMP0196"/>
        <s v="EMP0197"/>
        <s v="EMP0198"/>
        <s v="EMP0199"/>
        <s v="EMP0200"/>
        <s v="EMP0201"/>
        <s v="EMP0202"/>
        <s v="EMP0203"/>
        <s v="EMP0204"/>
        <s v="EMP0205"/>
        <s v="EMP0206"/>
        <s v="EMP0207"/>
        <s v="EMP0208"/>
        <s v="EMP0209"/>
        <s v="EMP0210"/>
        <s v="EMP0211"/>
        <s v="EMP0212"/>
        <s v="EMP0213"/>
        <s v="EMP0214"/>
        <s v="EMP0215"/>
        <s v="EMP0216"/>
        <s v="EMP0217"/>
        <s v="EMP0218"/>
        <s v="EMP0219"/>
        <s v="EMP0220"/>
        <s v="EMP0221"/>
        <s v="EMP0222"/>
        <s v="EMP0223"/>
        <s v="EMP0224"/>
        <s v="EMP0225"/>
        <s v="EMP0226"/>
        <s v="EMP0227"/>
        <s v="EMP0228"/>
        <s v="EMP0229"/>
        <s v="EMP0230"/>
        <s v="EMP0231"/>
        <s v="EMP0232"/>
        <s v="EMP0233"/>
        <s v="EMP0234"/>
        <s v="EMP0235"/>
        <s v="EMP0236"/>
        <s v="EMP0237"/>
        <s v="EMP0238"/>
        <s v="EMP0239"/>
        <s v="EMP0240"/>
        <s v="EMP0241"/>
        <s v="EMP0242"/>
        <s v="EMP0243"/>
        <s v="EMP0244"/>
        <s v="EMP0245"/>
        <s v="EMP0246"/>
        <s v="EMP0247"/>
        <s v="EMP0248"/>
        <s v="EMP0249"/>
        <s v="EMP0250"/>
        <s v="EMP0251"/>
        <s v="EMP0252"/>
        <s v="EMP0253"/>
        <s v="EMP0254"/>
        <s v="EMP0255"/>
        <s v="EMP0256"/>
        <s v="EMP0257"/>
        <s v="EMP0258"/>
        <s v="EMP0259"/>
        <s v="EMP0260"/>
        <s v="EMP0261"/>
        <s v="EMP0262"/>
        <s v="EMP0263"/>
        <s v="EMP0264"/>
        <s v="EMP0265"/>
        <s v="EMP0266"/>
        <s v="EMP0267"/>
        <s v="EMP0268"/>
        <s v="EMP0269"/>
        <s v="EMP0270"/>
        <s v="EMP0271"/>
        <s v="EMP0272"/>
        <s v="EMP0273"/>
        <s v="EMP0274"/>
        <s v="EMP0275"/>
        <s v="EMP0276"/>
        <s v="EMP0277"/>
        <s v="EMP0278"/>
        <s v="EMP0279"/>
        <s v="EMP0280"/>
        <s v="EMP0281"/>
        <s v="EMP0282"/>
        <s v="EMP0283"/>
        <s v="EMP0284"/>
        <s v="EMP0285"/>
        <s v="EMP0286"/>
        <s v="EMP0287"/>
        <s v="EMP0288"/>
        <s v="EMP0289"/>
        <s v="EMP0290"/>
        <s v="EMP0291"/>
        <s v="EMP0292"/>
        <s v="EMP0293"/>
        <s v="EMP0294"/>
        <s v="EMP0295"/>
        <s v="EMP0296"/>
        <s v="EMP0297"/>
        <s v="EMP0298"/>
        <s v="EMP0299"/>
        <s v="EMP0300"/>
        <s v="EMP0301"/>
        <s v="EMP0302"/>
        <s v="EMP0303"/>
        <s v="EMP0304"/>
        <s v="EMP0305"/>
        <s v="EMP0306"/>
        <s v="EMP0307"/>
        <s v="EMP0308"/>
        <s v="EMP0309"/>
        <s v="EMP0310"/>
        <s v="EMP0311"/>
        <s v="EMP0312"/>
        <s v="EMP0313"/>
        <s v="EMP0314"/>
        <s v="EMP0315"/>
        <s v="EMP0316"/>
        <s v="EMP0317"/>
        <s v="EMP0318"/>
        <s v="EMP0319"/>
        <s v="EMP0320"/>
        <s v="EMP0321"/>
        <s v="EMP0322"/>
        <s v="EMP0323"/>
        <s v="EMP0324"/>
        <s v="EMP0325"/>
        <s v="EMP0326"/>
        <s v="EMP0327"/>
        <s v="EMP0328"/>
        <s v="EMP0329"/>
        <s v="EMP0330"/>
        <s v="EMP0331"/>
        <s v="EMP0332"/>
        <s v="EMP0333"/>
        <s v="EMP0334"/>
        <s v="EMP0335"/>
        <s v="EMP0336"/>
        <s v="EMP0337"/>
        <s v="EMP0338"/>
        <s v="EMP0339"/>
        <s v="EMP0340"/>
        <s v="EMP0341"/>
        <s v="EMP0342"/>
        <s v="EMP0343"/>
        <s v="EMP0344"/>
        <s v="EMP0345"/>
        <s v="EMP0346"/>
        <s v="EMP0347"/>
        <s v="EMP0348"/>
        <s v="EMP0349"/>
        <s v="EMP0350"/>
        <s v="EMP0351"/>
        <s v="EMP0352"/>
        <s v="EMP0353"/>
        <s v="EMP0354"/>
        <s v="EMP0355"/>
        <s v="EMP0356"/>
        <s v="EMP0357"/>
        <s v="EMP0358"/>
        <s v="EMP0359"/>
        <s v="EMP0360"/>
        <s v="EMP0361"/>
        <s v="EMP0362"/>
        <s v="EMP0363"/>
        <s v="EMP0364"/>
        <s v="EMP0365"/>
        <s v="EMP0366"/>
        <s v="EMP0367"/>
        <s v="EMP0368"/>
        <s v="EMP0369"/>
        <s v="EMP0370"/>
        <s v="EMP0371"/>
        <s v="EMP0372"/>
        <s v="EMP0373"/>
        <s v="EMP0374"/>
        <s v="EMP0375"/>
        <s v="EMP0376"/>
        <s v="EMP0377"/>
        <s v="EMP0378"/>
        <s v="EMP0379"/>
        <s v="EMP0380"/>
        <s v="EMP0381"/>
        <s v="EMP0382"/>
        <s v="EMP0383"/>
        <s v="EMP0384"/>
        <s v="EMP0385"/>
        <s v="EMP0386"/>
        <s v="EMP0387"/>
        <s v="EMP0388"/>
        <s v="EMP0389"/>
        <s v="EMP0390"/>
        <s v="EMP0391"/>
        <s v="EMP0392"/>
        <s v="EMP0393"/>
        <s v="EMP0394"/>
        <s v="EMP0395"/>
        <s v="EMP0396"/>
        <s v="EMP0397"/>
        <s v="EMP0398"/>
        <s v="EMP0399"/>
        <s v="EMP0400"/>
        <s v="EMP0401"/>
        <s v="EMP0402"/>
        <s v="EMP0403"/>
        <s v="EMP0404"/>
        <s v="EMP0405"/>
        <s v="EMP0406"/>
        <s v="EMP0407"/>
        <s v="EMP0408"/>
        <s v="EMP0409"/>
        <s v="EMP0410"/>
        <s v="EMP0411"/>
        <s v="EMP0412"/>
        <s v="EMP0413"/>
        <s v="EMP0414"/>
        <s v="EMP0415"/>
        <s v="EMP0416"/>
        <s v="EMP0417"/>
        <s v="EMP0418"/>
        <s v="EMP0419"/>
        <s v="EMP0420"/>
        <s v="EMP0421"/>
        <s v="EMP0422"/>
        <s v="EMP0423"/>
        <s v="EMP0424"/>
        <s v="EMP0425"/>
        <s v="EMP0426"/>
        <s v="EMP0427"/>
        <s v="EMP0428"/>
        <s v="EMP0429"/>
        <s v="EMP0430"/>
        <s v="EMP0431"/>
        <s v="EMP0432"/>
        <s v="EMP0433"/>
        <s v="EMP0434"/>
        <s v="EMP0435"/>
        <s v="EMP0436"/>
        <s v="EMP0437"/>
        <s v="EMP0438"/>
        <s v="EMP0439"/>
        <s v="EMP0440"/>
        <s v="EMP0441"/>
        <s v="EMP0442"/>
        <s v="EMP0443"/>
        <s v="EMP0444"/>
        <s v="EMP0445"/>
        <s v="EMP0446"/>
        <s v="EMP0447"/>
        <s v="EMP0448"/>
        <s v="EMP0449"/>
        <s v="EMP0450"/>
        <s v="EMP0451"/>
        <s v="EMP0452"/>
        <s v="EMP0453"/>
        <s v="EMP0454"/>
        <s v="EMP0455"/>
        <s v="EMP0456"/>
        <s v="EMP0457"/>
        <s v="EMP0458"/>
        <s v="EMP0459"/>
        <s v="EMP0460"/>
        <s v="EMP0461"/>
        <s v="EMP0462"/>
        <s v="EMP0463"/>
        <s v="EMP0464"/>
        <s v="EMP0465"/>
        <s v="EMP0466"/>
        <s v="EMP0467"/>
        <s v="EMP0468"/>
        <s v="EMP0469"/>
        <s v="EMP0470"/>
        <s v="EMP0471"/>
        <s v="EMP0472"/>
        <s v="EMP0473"/>
        <s v="EMP0474"/>
        <s v="EMP0475"/>
        <s v="EMP0476"/>
        <s v="EMP0477"/>
        <s v="EMP0478"/>
        <s v="EMP0479"/>
        <s v="EMP0480"/>
        <s v="EMP0481"/>
        <s v="EMP0482"/>
        <s v="EMP0483"/>
        <s v="EMP0484"/>
        <s v="EMP0485"/>
        <s v="EMP0486"/>
        <s v="EMP0487"/>
        <s v="EMP0488"/>
        <s v="EMP0489"/>
        <s v="EMP0490"/>
        <s v="EMP0491"/>
        <s v="EMP0492"/>
        <s v="EMP0493"/>
        <s v="EMP0494"/>
        <s v="EMP0495"/>
        <s v="EMP0496"/>
        <s v="EMP0497"/>
        <s v="EMP0498"/>
        <s v="EMP0499"/>
        <s v="EMP0500"/>
        <s v="EMP0501"/>
        <s v="EMP0502"/>
        <s v="EMP0503"/>
        <s v="EMP0504"/>
        <s v="EMP0505"/>
        <s v="EMP0506"/>
        <s v="EMP0507"/>
        <s v="EMP0508"/>
        <s v="EMP0509"/>
        <s v="EMP0510"/>
        <s v="EMP0511"/>
        <s v="EMP0512"/>
        <s v="EMP0513"/>
        <s v="EMP0514"/>
        <s v="EMP0515"/>
        <s v="EMP0516"/>
        <s v="EMP0517"/>
        <s v="EMP0518"/>
        <s v="EMP0519"/>
        <s v="EMP0520"/>
        <s v="EMP0521"/>
        <s v="EMP0522"/>
        <s v="EMP0523"/>
        <s v="EMP0524"/>
        <s v="EMP0525"/>
        <s v="EMP0526"/>
        <s v="EMP0527"/>
        <s v="EMP0528"/>
        <s v="EMP0529"/>
        <s v="EMP0530"/>
        <s v="EMP0531"/>
        <s v="EMP0532"/>
        <s v="EMP0533"/>
        <s v="EMP0534"/>
        <s v="EMP0535"/>
        <s v="EMP0536"/>
        <s v="EMP0537"/>
        <s v="EMP0538"/>
        <s v="EMP0539"/>
        <s v="EMP0540"/>
        <s v="EMP0541"/>
        <s v="EMP0542"/>
        <s v="EMP0543"/>
        <s v="EMP0544"/>
        <s v="EMP0545"/>
        <s v="EMP0546"/>
        <s v="EMP0547"/>
        <s v="EMP0548"/>
        <s v="EMP0549"/>
        <s v="EMP0550"/>
        <s v="EMP0551"/>
        <s v="EMP0552"/>
        <s v="EMP0553"/>
        <s v="EMP0554"/>
        <s v="EMP0555"/>
        <s v="EMP0556"/>
        <s v="EMP0557"/>
        <s v="EMP0558"/>
        <s v="EMP0559"/>
        <s v="EMP0560"/>
        <s v="EMP0561"/>
        <s v="EMP0562"/>
        <s v="EMP0563"/>
        <s v="EMP0564"/>
        <s v="EMP0565"/>
        <s v="EMP0566"/>
        <s v="EMP0567"/>
        <s v="EMP0568"/>
        <s v="EMP0569"/>
        <s v="EMP0570"/>
        <s v="EMP0571"/>
        <s v="EMP0572"/>
        <s v="EMP0573"/>
        <s v="EMP0574"/>
        <s v="EMP0575"/>
        <s v="EMP0576"/>
        <s v="EMP0577"/>
        <s v="EMP0578"/>
        <s v="EMP0579"/>
        <s v="EMP0580"/>
        <s v="EMP0581"/>
        <s v="EMP0582"/>
        <s v="EMP0583"/>
        <s v="EMP0584"/>
        <s v="EMP0585"/>
        <s v="EMP0586"/>
        <s v="EMP0587"/>
        <s v="EMP0588"/>
        <s v="EMP0589"/>
        <s v="EMP0590"/>
        <s v="EMP0591"/>
        <s v="EMP0592"/>
        <s v="EMP0593"/>
        <s v="EMP0594"/>
        <s v="EMP0595"/>
        <s v="EMP0596"/>
        <s v="EMP0597"/>
        <s v="EMP0598"/>
        <s v="EMP0599"/>
        <s v="EMP0600"/>
        <s v="EMP0601"/>
        <s v="EMP0602"/>
        <s v="EMP0603"/>
        <s v="EMP0604"/>
        <s v="EMP0605"/>
        <s v="EMP0606"/>
        <s v="EMP0607"/>
        <s v="EMP0608"/>
        <s v="EMP0609"/>
        <s v="EMP0610"/>
        <s v="EMP0611"/>
        <s v="EMP0612"/>
        <s v="EMP0613"/>
        <s v="EMP0614"/>
        <s v="EMP0615"/>
        <s v="EMP0616"/>
        <s v="EMP0617"/>
        <s v="EMP0618"/>
        <s v="EMP0619"/>
        <s v="EMP0620"/>
        <s v="EMP0621"/>
        <s v="EMP0622"/>
        <s v="EMP0623"/>
        <s v="EMP0624"/>
        <s v="EMP0625"/>
        <s v="EMP0626"/>
        <s v="EMP0627"/>
        <s v="EMP0628"/>
        <s v="EMP0629"/>
        <s v="EMP0630"/>
        <s v="EMP0631"/>
        <s v="EMP0632"/>
        <s v="EMP0633"/>
        <s v="EMP0634"/>
        <s v="EMP0635"/>
        <s v="EMP0636"/>
        <s v="EMP0637"/>
        <s v="EMP0638"/>
        <s v="EMP0639"/>
        <s v="EMP0640"/>
        <s v="EMP0641"/>
        <s v="EMP0642"/>
        <s v="EMP0643"/>
        <s v="EMP0644"/>
        <s v="EMP0645"/>
        <s v="EMP0646"/>
        <s v="EMP0647"/>
        <s v="EMP0648"/>
        <s v="EMP0649"/>
        <s v="EMP0650"/>
        <s v="EMP0651"/>
        <s v="EMP0652"/>
        <s v="EMP0653"/>
        <s v="EMP0654"/>
        <s v="EMP0655"/>
        <s v="EMP0656"/>
        <s v="EMP0657"/>
        <s v="EMP0658"/>
        <s v="EMP0659"/>
        <s v="EMP0660"/>
        <s v="EMP0661"/>
        <s v="EMP0662"/>
        <s v="EMP0663"/>
        <s v="EMP0664"/>
        <s v="EMP0665"/>
        <s v="EMP0666"/>
        <s v="EMP0667"/>
        <s v="EMP0668"/>
        <s v="EMP0669"/>
        <s v="EMP0670"/>
        <s v="EMP0671"/>
        <s v="EMP0672"/>
        <s v="EMP0673"/>
        <s v="EMP0674"/>
        <s v="EMP0675"/>
        <s v="EMP0676"/>
        <s v="EMP0677"/>
        <s v="EMP0678"/>
        <s v="EMP0679"/>
        <s v="EMP0680"/>
        <s v="EMP0681"/>
        <s v="EMP0682"/>
        <s v="EMP0683"/>
        <s v="EMP0684"/>
        <s v="EMP0685"/>
        <s v="EMP0686"/>
        <s v="EMP0687"/>
        <s v="EMP0688"/>
        <s v="EMP0689"/>
        <s v="EMP0690"/>
        <s v="EMP0691"/>
        <s v="EMP0692"/>
        <s v="EMP0693"/>
        <s v="EMP0694"/>
        <s v="EMP0695"/>
        <s v="EMP0696"/>
        <s v="EMP0697"/>
        <s v="EMP0698"/>
        <s v="EMP0699"/>
        <s v="EMP0700"/>
        <s v="EMP0701"/>
        <s v="EMP0702"/>
        <s v="EMP0703"/>
        <s v="EMP0704"/>
        <s v="EMP0705"/>
        <s v="EMP0706"/>
        <s v="EMP0707"/>
        <s v="EMP0708"/>
        <s v="EMP0709"/>
        <s v="EMP0710"/>
        <s v="EMP0711"/>
        <s v="EMP0712"/>
        <s v="EMP0713"/>
        <s v="EMP0714"/>
        <s v="EMP0715"/>
        <s v="EMP0716"/>
        <s v="EMP0717"/>
        <s v="EMP0718"/>
        <s v="EMP0719"/>
        <s v="EMP0720"/>
        <s v="EMP0721"/>
        <s v="EMP0722"/>
        <s v="EMP0723"/>
        <s v="EMP0724"/>
        <s v="EMP0725"/>
        <s v="EMP0726"/>
        <s v="EMP0727"/>
        <s v="EMP0728"/>
        <s v="EMP0729"/>
        <s v="EMP0730"/>
        <s v="EMP0731"/>
        <s v="EMP0732"/>
        <s v="EMP0733"/>
        <s v="EMP0734"/>
        <s v="EMP0735"/>
        <s v="EMP0736"/>
        <s v="EMP0737"/>
        <s v="EMP0738"/>
        <s v="EMP0739"/>
        <s v="EMP0740"/>
        <s v="EMP0741"/>
        <s v="EMP0742"/>
        <s v="EMP0743"/>
        <s v="EMP0744"/>
        <s v="EMP0745"/>
        <s v="EMP0746"/>
        <s v="EMP0747"/>
        <s v="EMP0748"/>
        <s v="EMP0749"/>
        <s v="EMP0750"/>
        <s v="EMP0751"/>
        <s v="EMP0752"/>
        <s v="EMP0753"/>
        <s v="EMP0754"/>
        <s v="EMP0755"/>
        <s v="EMP0756"/>
        <s v="EMP0757"/>
        <s v="EMP0758"/>
        <s v="EMP0759"/>
        <s v="EMP0760"/>
        <s v="EMP0761"/>
        <s v="EMP0762"/>
        <s v="EMP0763"/>
        <s v="EMP0764"/>
        <s v="EMP0765"/>
        <s v="EMP0766"/>
        <s v="EMP0767"/>
        <s v="EMP0768"/>
        <s v="EMP0769"/>
        <s v="EMP0770"/>
        <s v="EMP0771"/>
        <s v="EMP0772"/>
        <s v="EMP0773"/>
        <s v="EMP0774"/>
        <s v="EMP0775"/>
        <s v="EMP0776"/>
        <s v="EMP0777"/>
        <s v="EMP0778"/>
        <s v="EMP0779"/>
        <s v="EMP0780"/>
        <s v="EMP0781"/>
        <s v="EMP0782"/>
        <s v="EMP0783"/>
        <s v="EMP0784"/>
        <s v="EMP0785"/>
        <s v="EMP0786"/>
        <s v="EMP0787"/>
        <s v="EMP0788"/>
        <s v="EMP0789"/>
        <s v="EMP0790"/>
        <s v="EMP0791"/>
        <s v="EMP0792"/>
        <s v="EMP0793"/>
        <s v="EMP0794"/>
        <s v="EMP0795"/>
        <s v="EMP0796"/>
        <s v="EMP0797"/>
        <s v="EMP0798"/>
        <s v="EMP0799"/>
        <s v="EMP0800"/>
        <s v="EMP0801"/>
        <s v="EMP0802"/>
        <s v="EMP0803"/>
        <s v="EMP0804"/>
        <s v="EMP0805"/>
        <s v="EMP0806"/>
        <s v="EMP0807"/>
        <s v="EMP0808"/>
        <s v="EMP0809"/>
        <s v="EMP0810"/>
        <s v="EMP0811"/>
        <s v="EMP0812"/>
        <s v="EMP0813"/>
        <s v="EMP0814"/>
        <s v="EMP0815"/>
        <s v="EMP0816"/>
        <s v="EMP0817"/>
        <s v="EMP0818"/>
        <s v="EMP0819"/>
        <s v="EMP0820"/>
        <s v="EMP0821"/>
        <s v="EMP0822"/>
        <s v="EMP0823"/>
        <s v="EMP0824"/>
        <s v="EMP0825"/>
        <s v="EMP0826"/>
        <s v="EMP0827"/>
        <s v="EMP0828"/>
        <s v="EMP0829"/>
        <s v="EMP0830"/>
        <s v="EMP0831"/>
        <s v="EMP0832"/>
        <s v="EMP0833"/>
        <s v="EMP0834"/>
        <s v="EMP0835"/>
        <s v="EMP0836"/>
        <s v="EMP0837"/>
        <s v="EMP0838"/>
        <s v="EMP0839"/>
        <s v="EMP0840"/>
        <s v="EMP0841"/>
        <s v="EMP0842"/>
        <s v="EMP0843"/>
        <s v="EMP0844"/>
        <s v="EMP0845"/>
        <s v="EMP0846"/>
        <s v="EMP0847"/>
        <s v="EMP0848"/>
        <s v="EMP0849"/>
        <s v="EMP0850"/>
        <s v="EMP0851"/>
        <s v="EMP0852"/>
        <s v="EMP0853"/>
        <s v="EMP0854"/>
        <s v="EMP0855"/>
        <s v="EMP0856"/>
        <s v="EMP0857"/>
        <s v="EMP0858"/>
        <s v="EMP0859"/>
        <s v="EMP0860"/>
        <s v="EMP0861"/>
        <s v="EMP0862"/>
        <s v="EMP0863"/>
        <s v="EMP0864"/>
        <s v="EMP0865"/>
        <s v="EMP0866"/>
        <s v="EMP0867"/>
        <s v="EMP0868"/>
        <s v="EMP0869"/>
        <s v="EMP0870"/>
        <s v="EMP0871"/>
        <s v="EMP0872"/>
        <s v="EMP0873"/>
        <s v="EMP0874"/>
        <s v="EMP0875"/>
        <s v="EMP0876"/>
        <s v="EMP0877"/>
        <s v="EMP0878"/>
        <s v="EMP0879"/>
        <s v="EMP0880"/>
        <s v="EMP0881"/>
        <s v="EMP0882"/>
        <s v="EMP0883"/>
        <s v="EMP0884"/>
        <s v="EMP0885"/>
        <s v="EMP0886"/>
        <s v="EMP0887"/>
        <s v="EMP0888"/>
        <s v="EMP0889"/>
        <s v="EMP0890"/>
        <s v="EMP0891"/>
        <s v="EMP0892"/>
        <s v="EMP0893"/>
        <s v="EMP0894"/>
        <s v="EMP0895"/>
        <s v="EMP0896"/>
        <s v="EMP0897"/>
        <s v="EMP0898"/>
        <s v="EMP0899"/>
        <s v="EMP0900"/>
        <s v="EMP0901"/>
        <s v="EMP0902"/>
        <s v="EMP0903"/>
        <s v="EMP0904"/>
        <s v="EMP0905"/>
        <s v="EMP0906"/>
        <s v="EMP0907"/>
        <s v="EMP0908"/>
        <s v="EMP0909"/>
        <s v="EMP0910"/>
        <s v="EMP0911"/>
        <s v="EMP0912"/>
        <s v="EMP0913"/>
        <s v="EMP0914"/>
        <s v="EMP0915"/>
        <s v="EMP0916"/>
        <s v="EMP0917"/>
        <s v="EMP0918"/>
        <s v="EMP0919"/>
        <s v="EMP0920"/>
        <s v="EMP0921"/>
        <s v="EMP0922"/>
        <s v="EMP0923"/>
        <s v="EMP0924"/>
        <s v="EMP0925"/>
        <s v="EMP0926"/>
        <s v="EMP0927"/>
        <s v="EMP0928"/>
        <s v="EMP0929"/>
        <s v="EMP0930"/>
        <s v="EMP0931"/>
        <s v="EMP0932"/>
        <s v="EMP0933"/>
        <s v="EMP0934"/>
        <s v="EMP0935"/>
        <s v="EMP0936"/>
        <s v="EMP0937"/>
        <s v="EMP0938"/>
        <s v="EMP0939"/>
        <s v="EMP0940"/>
        <s v="EMP0941"/>
        <s v="EMP0942"/>
        <s v="EMP0943"/>
        <s v="EMP0944"/>
        <s v="EMP0945"/>
        <s v="EMP0946"/>
        <s v="EMP0947"/>
        <s v="EMP0948"/>
        <s v="EMP0949"/>
        <s v="EMP0950"/>
        <s v="EMP0951"/>
        <s v="EMP0952"/>
        <s v="EMP0953"/>
        <s v="EMP0954"/>
        <s v="EMP0955"/>
        <s v="EMP0956"/>
        <s v="EMP0957"/>
        <s v="EMP0958"/>
        <s v="EMP0959"/>
        <s v="EMP0960"/>
        <s v="EMP0961"/>
        <s v="EMP0962"/>
        <s v="EMP0963"/>
        <s v="EMP0964"/>
        <s v="EMP0965"/>
        <s v="EMP0966"/>
        <s v="EMP0967"/>
        <s v="EMP0968"/>
        <s v="EMP0969"/>
        <s v="EMP0970"/>
        <s v="EMP0971"/>
        <s v="EMP0972"/>
        <s v="EMP0973"/>
        <s v="EMP0974"/>
        <s v="EMP0975"/>
        <s v="EMP0976"/>
        <s v="EMP0977"/>
        <s v="EMP0978"/>
        <s v="EMP0979"/>
        <s v="EMP0980"/>
        <s v="EMP0981"/>
        <s v="EMP0982"/>
        <s v="EMP0983"/>
        <s v="EMP0984"/>
        <s v="EMP0985"/>
        <s v="EMP0986"/>
        <s v="EMP0987"/>
        <s v="EMP0988"/>
        <s v="EMP0989"/>
        <s v="EMP0990"/>
        <s v="EMP0991"/>
        <s v="EMP0992"/>
        <s v="EMP0993"/>
        <s v="EMP0994"/>
        <s v="EMP0995"/>
        <s v="EMP0996"/>
        <s v="EMP0997"/>
        <s v="EMP0998"/>
        <s v="EMP0999"/>
        <s v="EMP1000"/>
      </sharedItems>
    </cacheField>
    <cacheField name="Name" numFmtId="0">
      <sharedItems count="1000">
        <s v="Employee_1"/>
        <s v="Employee_2"/>
        <s v="Employee_3"/>
        <s v="Employee_4"/>
        <s v="Employee_5"/>
        <s v="Employee_6"/>
        <s v="Employee_7"/>
        <s v="Employee_8"/>
        <s v="Employee_9"/>
        <s v="Employee_10"/>
        <s v="Employee_11"/>
        <s v="Employee_12"/>
        <s v="Employee_13"/>
        <s v="Employee_14"/>
        <s v="Employee_15"/>
        <s v="Employee_16"/>
        <s v="Employee_17"/>
        <s v="Employee_18"/>
        <s v="Employee_19"/>
        <s v="Employee_20"/>
        <s v="Employee_21"/>
        <s v="Employee_22"/>
        <s v="Employee_23"/>
        <s v="Employee_24"/>
        <s v="Employee_25"/>
        <s v="Employee_26"/>
        <s v="Employee_27"/>
        <s v="Employee_28"/>
        <s v="Employee_29"/>
        <s v="Employee_30"/>
        <s v="Employee_31"/>
        <s v="Employee_32"/>
        <s v="Employee_33"/>
        <s v="Employee_34"/>
        <s v="Employee_35"/>
        <s v="Employee_36"/>
        <s v="Employee_37"/>
        <s v="Employee_38"/>
        <s v="Employee_39"/>
        <s v="Employee_40"/>
        <s v="Employee_41"/>
        <s v="Employee_42"/>
        <s v="Employee_43"/>
        <s v="Employee_44"/>
        <s v="Employee_45"/>
        <s v="Employee_46"/>
        <s v="Employee_47"/>
        <s v="Employee_48"/>
        <s v="Employee_49"/>
        <s v="Employee_50"/>
        <s v="Employee_51"/>
        <s v="Employee_52"/>
        <s v="Employee_53"/>
        <s v="Employee_54"/>
        <s v="Employee_55"/>
        <s v="Employee_56"/>
        <s v="Employee_57"/>
        <s v="Employee_58"/>
        <s v="Employee_59"/>
        <s v="Employee_60"/>
        <s v="Employee_61"/>
        <s v="Employee_62"/>
        <s v="Employee_63"/>
        <s v="Employee_64"/>
        <s v="Employee_65"/>
        <s v="Employee_66"/>
        <s v="Employee_67"/>
        <s v="Employee_68"/>
        <s v="Employee_69"/>
        <s v="Employee_70"/>
        <s v="Employee_71"/>
        <s v="Employee_72"/>
        <s v="Employee_73"/>
        <s v="Employee_74"/>
        <s v="Employee_75"/>
        <s v="Employee_76"/>
        <s v="Employee_77"/>
        <s v="Employee_78"/>
        <s v="Employee_79"/>
        <s v="Employee_80"/>
        <s v="Employee_81"/>
        <s v="Employee_82"/>
        <s v="Employee_83"/>
        <s v="Employee_84"/>
        <s v="Employee_85"/>
        <s v="Employee_86"/>
        <s v="Employee_87"/>
        <s v="Employee_88"/>
        <s v="Employee_89"/>
        <s v="Employee_90"/>
        <s v="Employee_91"/>
        <s v="Employee_92"/>
        <s v="Employee_93"/>
        <s v="Employee_94"/>
        <s v="Employee_95"/>
        <s v="Employee_96"/>
        <s v="Employee_97"/>
        <s v="Employee_98"/>
        <s v="Employee_99"/>
        <s v="Employee_100"/>
        <s v="Employee_101"/>
        <s v="Employee_102"/>
        <s v="Employee_103"/>
        <s v="Employee_104"/>
        <s v="Employee_105"/>
        <s v="Employee_106"/>
        <s v="Employee_107"/>
        <s v="Employee_108"/>
        <s v="Employee_109"/>
        <s v="Employee_110"/>
        <s v="Employee_111"/>
        <s v="Employee_112"/>
        <s v="Employee_113"/>
        <s v="Employee_114"/>
        <s v="Employee_115"/>
        <s v="Employee_116"/>
        <s v="Employee_117"/>
        <s v="Employee_118"/>
        <s v="Employee_119"/>
        <s v="Employee_120"/>
        <s v="Employee_121"/>
        <s v="Employee_122"/>
        <s v="Employee_123"/>
        <s v="Employee_124"/>
        <s v="Employee_125"/>
        <s v="Employee_126"/>
        <s v="Employee_127"/>
        <s v="Employee_128"/>
        <s v="Employee_129"/>
        <s v="Employee_130"/>
        <s v="Employee_131"/>
        <s v="Employee_132"/>
        <s v="Employee_133"/>
        <s v="Employee_134"/>
        <s v="Employee_135"/>
        <s v="Employee_136"/>
        <s v="Employee_137"/>
        <s v="Employee_138"/>
        <s v="Employee_139"/>
        <s v="Employee_140"/>
        <s v="Employee_141"/>
        <s v="Employee_142"/>
        <s v="Employee_143"/>
        <s v="Employee_144"/>
        <s v="Employee_145"/>
        <s v="Employee_146"/>
        <s v="Employee_147"/>
        <s v="Employee_148"/>
        <s v="Employee_149"/>
        <s v="Employee_150"/>
        <s v="Employee_151"/>
        <s v="Employee_152"/>
        <s v="Employee_153"/>
        <s v="Employee_154"/>
        <s v="Employee_155"/>
        <s v="Employee_156"/>
        <s v="Employee_157"/>
        <s v="Employee_158"/>
        <s v="Employee_159"/>
        <s v="Employee_160"/>
        <s v="Employee_161"/>
        <s v="Employee_162"/>
        <s v="Employee_163"/>
        <s v="Employee_164"/>
        <s v="Employee_165"/>
        <s v="Employee_166"/>
        <s v="Employee_167"/>
        <s v="Employee_168"/>
        <s v="Employee_169"/>
        <s v="Employee_170"/>
        <s v="Employee_171"/>
        <s v="Employee_172"/>
        <s v="Employee_173"/>
        <s v="Employee_174"/>
        <s v="Employee_175"/>
        <s v="Employee_176"/>
        <s v="Employee_177"/>
        <s v="Employee_178"/>
        <s v="Employee_179"/>
        <s v="Employee_180"/>
        <s v="Employee_181"/>
        <s v="Employee_182"/>
        <s v="Employee_183"/>
        <s v="Employee_184"/>
        <s v="Employee_185"/>
        <s v="Employee_186"/>
        <s v="Employee_187"/>
        <s v="Employee_188"/>
        <s v="Employee_189"/>
        <s v="Employee_190"/>
        <s v="Employee_191"/>
        <s v="Employee_192"/>
        <s v="Employee_193"/>
        <s v="Employee_194"/>
        <s v="Employee_195"/>
        <s v="Employee_196"/>
        <s v="Employee_197"/>
        <s v="Employee_198"/>
        <s v="Employee_199"/>
        <s v="Employee_200"/>
        <s v="Employee_201"/>
        <s v="Employee_202"/>
        <s v="Employee_203"/>
        <s v="Employee_204"/>
        <s v="Employee_205"/>
        <s v="Employee_206"/>
        <s v="Employee_207"/>
        <s v="Employee_208"/>
        <s v="Employee_209"/>
        <s v="Employee_210"/>
        <s v="Employee_211"/>
        <s v="Employee_212"/>
        <s v="Employee_213"/>
        <s v="Employee_214"/>
        <s v="Employee_215"/>
        <s v="Employee_216"/>
        <s v="Employee_217"/>
        <s v="Employee_218"/>
        <s v="Employee_219"/>
        <s v="Employee_220"/>
        <s v="Employee_221"/>
        <s v="Employee_222"/>
        <s v="Employee_223"/>
        <s v="Employee_224"/>
        <s v="Employee_225"/>
        <s v="Employee_226"/>
        <s v="Employee_227"/>
        <s v="Employee_228"/>
        <s v="Employee_229"/>
        <s v="Employee_230"/>
        <s v="Employee_231"/>
        <s v="Employee_232"/>
        <s v="Employee_233"/>
        <s v="Employee_234"/>
        <s v="Employee_235"/>
        <s v="Employee_236"/>
        <s v="Employee_237"/>
        <s v="Employee_238"/>
        <s v="Employee_239"/>
        <s v="Employee_240"/>
        <s v="Employee_241"/>
        <s v="Employee_242"/>
        <s v="Employee_243"/>
        <s v="Employee_244"/>
        <s v="Employee_245"/>
        <s v="Employee_246"/>
        <s v="Employee_247"/>
        <s v="Employee_248"/>
        <s v="Employee_249"/>
        <s v="Employee_250"/>
        <s v="Employee_251"/>
        <s v="Employee_252"/>
        <s v="Employee_253"/>
        <s v="Employee_254"/>
        <s v="Employee_255"/>
        <s v="Employee_256"/>
        <s v="Employee_257"/>
        <s v="Employee_258"/>
        <s v="Employee_259"/>
        <s v="Employee_260"/>
        <s v="Employee_261"/>
        <s v="Employee_262"/>
        <s v="Employee_263"/>
        <s v="Employee_264"/>
        <s v="Employee_265"/>
        <s v="Employee_266"/>
        <s v="Employee_267"/>
        <s v="Employee_268"/>
        <s v="Employee_269"/>
        <s v="Employee_270"/>
        <s v="Employee_271"/>
        <s v="Employee_272"/>
        <s v="Employee_273"/>
        <s v="Employee_274"/>
        <s v="Employee_275"/>
        <s v="Employee_276"/>
        <s v="Employee_277"/>
        <s v="Employee_278"/>
        <s v="Employee_279"/>
        <s v="Employee_280"/>
        <s v="Employee_281"/>
        <s v="Employee_282"/>
        <s v="Employee_283"/>
        <s v="Employee_284"/>
        <s v="Employee_285"/>
        <s v="Employee_286"/>
        <s v="Employee_287"/>
        <s v="Employee_288"/>
        <s v="Employee_289"/>
        <s v="Employee_290"/>
        <s v="Employee_291"/>
        <s v="Employee_292"/>
        <s v="Employee_293"/>
        <s v="Employee_294"/>
        <s v="Employee_295"/>
        <s v="Employee_296"/>
        <s v="Employee_297"/>
        <s v="Employee_298"/>
        <s v="Employee_299"/>
        <s v="Employee_300"/>
        <s v="Employee_301"/>
        <s v="Employee_302"/>
        <s v="Employee_303"/>
        <s v="Employee_304"/>
        <s v="Employee_305"/>
        <s v="Employee_306"/>
        <s v="Employee_307"/>
        <s v="Employee_308"/>
        <s v="Employee_309"/>
        <s v="Employee_310"/>
        <s v="Employee_311"/>
        <s v="Employee_312"/>
        <s v="Employee_313"/>
        <s v="Employee_314"/>
        <s v="Employee_315"/>
        <s v="Employee_316"/>
        <s v="Employee_317"/>
        <s v="Employee_318"/>
        <s v="Employee_319"/>
        <s v="Employee_320"/>
        <s v="Employee_321"/>
        <s v="Employee_322"/>
        <s v="Employee_323"/>
        <s v="Employee_324"/>
        <s v="Employee_325"/>
        <s v="Employee_326"/>
        <s v="Employee_327"/>
        <s v="Employee_328"/>
        <s v="Employee_329"/>
        <s v="Employee_330"/>
        <s v="Employee_331"/>
        <s v="Employee_332"/>
        <s v="Employee_333"/>
        <s v="Employee_334"/>
        <s v="Employee_335"/>
        <s v="Employee_336"/>
        <s v="Employee_337"/>
        <s v="Employee_338"/>
        <s v="Employee_339"/>
        <s v="Employee_340"/>
        <s v="Employee_341"/>
        <s v="Employee_342"/>
        <s v="Employee_343"/>
        <s v="Employee_344"/>
        <s v="Employee_345"/>
        <s v="Employee_346"/>
        <s v="Employee_347"/>
        <s v="Employee_348"/>
        <s v="Employee_349"/>
        <s v="Employee_350"/>
        <s v="Employee_351"/>
        <s v="Employee_352"/>
        <s v="Employee_353"/>
        <s v="Employee_354"/>
        <s v="Employee_355"/>
        <s v="Employee_356"/>
        <s v="Employee_357"/>
        <s v="Employee_358"/>
        <s v="Employee_359"/>
        <s v="Employee_360"/>
        <s v="Employee_361"/>
        <s v="Employee_362"/>
        <s v="Employee_363"/>
        <s v="Employee_364"/>
        <s v="Employee_365"/>
        <s v="Employee_366"/>
        <s v="Employee_367"/>
        <s v="Employee_368"/>
        <s v="Employee_369"/>
        <s v="Employee_370"/>
        <s v="Employee_371"/>
        <s v="Employee_372"/>
        <s v="Employee_373"/>
        <s v="Employee_374"/>
        <s v="Employee_375"/>
        <s v="Employee_376"/>
        <s v="Employee_377"/>
        <s v="Employee_378"/>
        <s v="Employee_379"/>
        <s v="Employee_380"/>
        <s v="Employee_381"/>
        <s v="Employee_382"/>
        <s v="Employee_383"/>
        <s v="Employee_384"/>
        <s v="Employee_385"/>
        <s v="Employee_386"/>
        <s v="Employee_387"/>
        <s v="Employee_388"/>
        <s v="Employee_389"/>
        <s v="Employee_390"/>
        <s v="Employee_391"/>
        <s v="Employee_392"/>
        <s v="Employee_393"/>
        <s v="Employee_394"/>
        <s v="Employee_395"/>
        <s v="Employee_396"/>
        <s v="Employee_397"/>
        <s v="Employee_398"/>
        <s v="Employee_399"/>
        <s v="Employee_400"/>
        <s v="Employee_401"/>
        <s v="Employee_402"/>
        <s v="Employee_403"/>
        <s v="Employee_404"/>
        <s v="Employee_405"/>
        <s v="Employee_406"/>
        <s v="Employee_407"/>
        <s v="Employee_408"/>
        <s v="Employee_409"/>
        <s v="Employee_410"/>
        <s v="Employee_411"/>
        <s v="Employee_412"/>
        <s v="Employee_413"/>
        <s v="Employee_414"/>
        <s v="Employee_415"/>
        <s v="Employee_416"/>
        <s v="Employee_417"/>
        <s v="Employee_418"/>
        <s v="Employee_419"/>
        <s v="Employee_420"/>
        <s v="Employee_421"/>
        <s v="Employee_422"/>
        <s v="Employee_423"/>
        <s v="Employee_424"/>
        <s v="Employee_425"/>
        <s v="Employee_426"/>
        <s v="Employee_427"/>
        <s v="Employee_428"/>
        <s v="Employee_429"/>
        <s v="Employee_430"/>
        <s v="Employee_431"/>
        <s v="Employee_432"/>
        <s v="Employee_433"/>
        <s v="Employee_434"/>
        <s v="Employee_435"/>
        <s v="Employee_436"/>
        <s v="Employee_437"/>
        <s v="Employee_438"/>
        <s v="Employee_439"/>
        <s v="Employee_440"/>
        <s v="Employee_441"/>
        <s v="Employee_442"/>
        <s v="Employee_443"/>
        <s v="Employee_444"/>
        <s v="Employee_445"/>
        <s v="Employee_446"/>
        <s v="Employee_447"/>
        <s v="Employee_448"/>
        <s v="Employee_449"/>
        <s v="Employee_450"/>
        <s v="Employee_451"/>
        <s v="Employee_452"/>
        <s v="Employee_453"/>
        <s v="Employee_454"/>
        <s v="Employee_455"/>
        <s v="Employee_456"/>
        <s v="Employee_457"/>
        <s v="Employee_458"/>
        <s v="Employee_459"/>
        <s v="Employee_460"/>
        <s v="Employee_461"/>
        <s v="Employee_462"/>
        <s v="Employee_463"/>
        <s v="Employee_464"/>
        <s v="Employee_465"/>
        <s v="Employee_466"/>
        <s v="Employee_467"/>
        <s v="Employee_468"/>
        <s v="Employee_469"/>
        <s v="Employee_470"/>
        <s v="Employee_471"/>
        <s v="Employee_472"/>
        <s v="Employee_473"/>
        <s v="Employee_474"/>
        <s v="Employee_475"/>
        <s v="Employee_476"/>
        <s v="Employee_477"/>
        <s v="Employee_478"/>
        <s v="Employee_479"/>
        <s v="Employee_480"/>
        <s v="Employee_481"/>
        <s v="Employee_482"/>
        <s v="Employee_483"/>
        <s v="Employee_484"/>
        <s v="Employee_485"/>
        <s v="Employee_486"/>
        <s v="Employee_487"/>
        <s v="Employee_488"/>
        <s v="Employee_489"/>
        <s v="Employee_490"/>
        <s v="Employee_491"/>
        <s v="Employee_492"/>
        <s v="Employee_493"/>
        <s v="Employee_494"/>
        <s v="Employee_495"/>
        <s v="Employee_496"/>
        <s v="Employee_497"/>
        <s v="Employee_498"/>
        <s v="Employee_499"/>
        <s v="Employee_500"/>
        <s v="Employee_501"/>
        <s v="Employee_502"/>
        <s v="Employee_503"/>
        <s v="Employee_504"/>
        <s v="Employee_505"/>
        <s v="Employee_506"/>
        <s v="Employee_507"/>
        <s v="Employee_508"/>
        <s v="Employee_509"/>
        <s v="Employee_510"/>
        <s v="Employee_511"/>
        <s v="Employee_512"/>
        <s v="Employee_513"/>
        <s v="Employee_514"/>
        <s v="Employee_515"/>
        <s v="Employee_516"/>
        <s v="Employee_517"/>
        <s v="Employee_518"/>
        <s v="Employee_519"/>
        <s v="Employee_520"/>
        <s v="Employee_521"/>
        <s v="Employee_522"/>
        <s v="Employee_523"/>
        <s v="Employee_524"/>
        <s v="Employee_525"/>
        <s v="Employee_526"/>
        <s v="Employee_527"/>
        <s v="Employee_528"/>
        <s v="Employee_529"/>
        <s v="Employee_530"/>
        <s v="Employee_531"/>
        <s v="Employee_532"/>
        <s v="Employee_533"/>
        <s v="Employee_534"/>
        <s v="Employee_535"/>
        <s v="Employee_536"/>
        <s v="Employee_537"/>
        <s v="Employee_538"/>
        <s v="Employee_539"/>
        <s v="Employee_540"/>
        <s v="Employee_541"/>
        <s v="Employee_542"/>
        <s v="Employee_543"/>
        <s v="Employee_544"/>
        <s v="Employee_545"/>
        <s v="Employee_546"/>
        <s v="Employee_547"/>
        <s v="Employee_548"/>
        <s v="Employee_549"/>
        <s v="Employee_550"/>
        <s v="Employee_551"/>
        <s v="Employee_552"/>
        <s v="Employee_553"/>
        <s v="Employee_554"/>
        <s v="Employee_555"/>
        <s v="Employee_556"/>
        <s v="Employee_557"/>
        <s v="Employee_558"/>
        <s v="Employee_559"/>
        <s v="Employee_560"/>
        <s v="Employee_561"/>
        <s v="Employee_562"/>
        <s v="Employee_563"/>
        <s v="Employee_564"/>
        <s v="Employee_565"/>
        <s v="Employee_566"/>
        <s v="Employee_567"/>
        <s v="Employee_568"/>
        <s v="Employee_569"/>
        <s v="Employee_570"/>
        <s v="Employee_571"/>
        <s v="Employee_572"/>
        <s v="Employee_573"/>
        <s v="Employee_574"/>
        <s v="Employee_575"/>
        <s v="Employee_576"/>
        <s v="Employee_577"/>
        <s v="Employee_578"/>
        <s v="Employee_579"/>
        <s v="Employee_580"/>
        <s v="Employee_581"/>
        <s v="Employee_582"/>
        <s v="Employee_583"/>
        <s v="Employee_584"/>
        <s v="Employee_585"/>
        <s v="Employee_586"/>
        <s v="Employee_587"/>
        <s v="Employee_588"/>
        <s v="Employee_589"/>
        <s v="Employee_590"/>
        <s v="Employee_591"/>
        <s v="Employee_592"/>
        <s v="Employee_593"/>
        <s v="Employee_594"/>
        <s v="Employee_595"/>
        <s v="Employee_596"/>
        <s v="Employee_597"/>
        <s v="Employee_598"/>
        <s v="Employee_599"/>
        <s v="Employee_600"/>
        <s v="Employee_601"/>
        <s v="Employee_602"/>
        <s v="Employee_603"/>
        <s v="Employee_604"/>
        <s v="Employee_605"/>
        <s v="Employee_606"/>
        <s v="Employee_607"/>
        <s v="Employee_608"/>
        <s v="Employee_609"/>
        <s v="Employee_610"/>
        <s v="Employee_611"/>
        <s v="Employee_612"/>
        <s v="Employee_613"/>
        <s v="Employee_614"/>
        <s v="Employee_615"/>
        <s v="Employee_616"/>
        <s v="Employee_617"/>
        <s v="Employee_618"/>
        <s v="Employee_619"/>
        <s v="Employee_620"/>
        <s v="Employee_621"/>
        <s v="Employee_622"/>
        <s v="Employee_623"/>
        <s v="Employee_624"/>
        <s v="Employee_625"/>
        <s v="Employee_626"/>
        <s v="Employee_627"/>
        <s v="Employee_628"/>
        <s v="Employee_629"/>
        <s v="Employee_630"/>
        <s v="Employee_631"/>
        <s v="Employee_632"/>
        <s v="Employee_633"/>
        <s v="Employee_634"/>
        <s v="Employee_635"/>
        <s v="Employee_636"/>
        <s v="Employee_637"/>
        <s v="Employee_638"/>
        <s v="Employee_639"/>
        <s v="Employee_640"/>
        <s v="Employee_641"/>
        <s v="Employee_642"/>
        <s v="Employee_643"/>
        <s v="Employee_644"/>
        <s v="Employee_645"/>
        <s v="Employee_646"/>
        <s v="Employee_647"/>
        <s v="Employee_648"/>
        <s v="Employee_649"/>
        <s v="Employee_650"/>
        <s v="Employee_651"/>
        <s v="Employee_652"/>
        <s v="Employee_653"/>
        <s v="Employee_654"/>
        <s v="Employee_655"/>
        <s v="Employee_656"/>
        <s v="Employee_657"/>
        <s v="Employee_658"/>
        <s v="Employee_659"/>
        <s v="Employee_660"/>
        <s v="Employee_661"/>
        <s v="Employee_662"/>
        <s v="Employee_663"/>
        <s v="Employee_664"/>
        <s v="Employee_665"/>
        <s v="Employee_666"/>
        <s v="Employee_667"/>
        <s v="Employee_668"/>
        <s v="Employee_669"/>
        <s v="Employee_670"/>
        <s v="Employee_671"/>
        <s v="Employee_672"/>
        <s v="Employee_673"/>
        <s v="Employee_674"/>
        <s v="Employee_675"/>
        <s v="Employee_676"/>
        <s v="Employee_677"/>
        <s v="Employee_678"/>
        <s v="Employee_679"/>
        <s v="Employee_680"/>
        <s v="Employee_681"/>
        <s v="Employee_682"/>
        <s v="Employee_683"/>
        <s v="Employee_684"/>
        <s v="Employee_685"/>
        <s v="Employee_686"/>
        <s v="Employee_687"/>
        <s v="Employee_688"/>
        <s v="Employee_689"/>
        <s v="Employee_690"/>
        <s v="Employee_691"/>
        <s v="Employee_692"/>
        <s v="Employee_693"/>
        <s v="Employee_694"/>
        <s v="Employee_695"/>
        <s v="Employee_696"/>
        <s v="Employee_697"/>
        <s v="Employee_698"/>
        <s v="Employee_699"/>
        <s v="Employee_700"/>
        <s v="Employee_701"/>
        <s v="Employee_702"/>
        <s v="Employee_703"/>
        <s v="Employee_704"/>
        <s v="Employee_705"/>
        <s v="Employee_706"/>
        <s v="Employee_707"/>
        <s v="Employee_708"/>
        <s v="Employee_709"/>
        <s v="Employee_710"/>
        <s v="Employee_711"/>
        <s v="Employee_712"/>
        <s v="Employee_713"/>
        <s v="Employee_714"/>
        <s v="Employee_715"/>
        <s v="Employee_716"/>
        <s v="Employee_717"/>
        <s v="Employee_718"/>
        <s v="Employee_719"/>
        <s v="Employee_720"/>
        <s v="Employee_721"/>
        <s v="Employee_722"/>
        <s v="Employee_723"/>
        <s v="Employee_724"/>
        <s v="Employee_725"/>
        <s v="Employee_726"/>
        <s v="Employee_727"/>
        <s v="Employee_728"/>
        <s v="Employee_729"/>
        <s v="Employee_730"/>
        <s v="Employee_731"/>
        <s v="Employee_732"/>
        <s v="Employee_733"/>
        <s v="Employee_734"/>
        <s v="Employee_735"/>
        <s v="Employee_736"/>
        <s v="Employee_737"/>
        <s v="Employee_738"/>
        <s v="Employee_739"/>
        <s v="Employee_740"/>
        <s v="Employee_741"/>
        <s v="Employee_742"/>
        <s v="Employee_743"/>
        <s v="Employee_744"/>
        <s v="Employee_745"/>
        <s v="Employee_746"/>
        <s v="Employee_747"/>
        <s v="Employee_748"/>
        <s v="Employee_749"/>
        <s v="Employee_750"/>
        <s v="Employee_751"/>
        <s v="Employee_752"/>
        <s v="Employee_753"/>
        <s v="Employee_754"/>
        <s v="Employee_755"/>
        <s v="Employee_756"/>
        <s v="Employee_757"/>
        <s v="Employee_758"/>
        <s v="Employee_759"/>
        <s v="Employee_760"/>
        <s v="Employee_761"/>
        <s v="Employee_762"/>
        <s v="Employee_763"/>
        <s v="Employee_764"/>
        <s v="Employee_765"/>
        <s v="Employee_766"/>
        <s v="Employee_767"/>
        <s v="Employee_768"/>
        <s v="Employee_769"/>
        <s v="Employee_770"/>
        <s v="Employee_771"/>
        <s v="Employee_772"/>
        <s v="Employee_773"/>
        <s v="Employee_774"/>
        <s v="Employee_775"/>
        <s v="Employee_776"/>
        <s v="Employee_777"/>
        <s v="Employee_778"/>
        <s v="Employee_779"/>
        <s v="Employee_780"/>
        <s v="Employee_781"/>
        <s v="Employee_782"/>
        <s v="Employee_783"/>
        <s v="Employee_784"/>
        <s v="Employee_785"/>
        <s v="Employee_786"/>
        <s v="Employee_787"/>
        <s v="Employee_788"/>
        <s v="Employee_789"/>
        <s v="Employee_790"/>
        <s v="Employee_791"/>
        <s v="Employee_792"/>
        <s v="Employee_793"/>
        <s v="Employee_794"/>
        <s v="Employee_795"/>
        <s v="Employee_796"/>
        <s v="Employee_797"/>
        <s v="Employee_798"/>
        <s v="Employee_799"/>
        <s v="Employee_800"/>
        <s v="Employee_801"/>
        <s v="Employee_802"/>
        <s v="Employee_803"/>
        <s v="Employee_804"/>
        <s v="Employee_805"/>
        <s v="Employee_806"/>
        <s v="Employee_807"/>
        <s v="Employee_808"/>
        <s v="Employee_809"/>
        <s v="Employee_810"/>
        <s v="Employee_811"/>
        <s v="Employee_812"/>
        <s v="Employee_813"/>
        <s v="Employee_814"/>
        <s v="Employee_815"/>
        <s v="Employee_816"/>
        <s v="Employee_817"/>
        <s v="Employee_818"/>
        <s v="Employee_819"/>
        <s v="Employee_820"/>
        <s v="Employee_821"/>
        <s v="Employee_822"/>
        <s v="Employee_823"/>
        <s v="Employee_824"/>
        <s v="Employee_825"/>
        <s v="Employee_826"/>
        <s v="Employee_827"/>
        <s v="Employee_828"/>
        <s v="Employee_829"/>
        <s v="Employee_830"/>
        <s v="Employee_831"/>
        <s v="Employee_832"/>
        <s v="Employee_833"/>
        <s v="Employee_834"/>
        <s v="Employee_835"/>
        <s v="Employee_836"/>
        <s v="Employee_837"/>
        <s v="Employee_838"/>
        <s v="Employee_839"/>
        <s v="Employee_840"/>
        <s v="Employee_841"/>
        <s v="Employee_842"/>
        <s v="Employee_843"/>
        <s v="Employee_844"/>
        <s v="Employee_845"/>
        <s v="Employee_846"/>
        <s v="Employee_847"/>
        <s v="Employee_848"/>
        <s v="Employee_849"/>
        <s v="Employee_850"/>
        <s v="Employee_851"/>
        <s v="Employee_852"/>
        <s v="Employee_853"/>
        <s v="Employee_854"/>
        <s v="Employee_855"/>
        <s v="Employee_856"/>
        <s v="Employee_857"/>
        <s v="Employee_858"/>
        <s v="Employee_859"/>
        <s v="Employee_860"/>
        <s v="Employee_861"/>
        <s v="Employee_862"/>
        <s v="Employee_863"/>
        <s v="Employee_864"/>
        <s v="Employee_865"/>
        <s v="Employee_866"/>
        <s v="Employee_867"/>
        <s v="Employee_868"/>
        <s v="Employee_869"/>
        <s v="Employee_870"/>
        <s v="Employee_871"/>
        <s v="Employee_872"/>
        <s v="Employee_873"/>
        <s v="Employee_874"/>
        <s v="Employee_875"/>
        <s v="Employee_876"/>
        <s v="Employee_877"/>
        <s v="Employee_878"/>
        <s v="Employee_879"/>
        <s v="Employee_880"/>
        <s v="Employee_881"/>
        <s v="Employee_882"/>
        <s v="Employee_883"/>
        <s v="Employee_884"/>
        <s v="Employee_885"/>
        <s v="Employee_886"/>
        <s v="Employee_887"/>
        <s v="Employee_888"/>
        <s v="Employee_889"/>
        <s v="Employee_890"/>
        <s v="Employee_891"/>
        <s v="Employee_892"/>
        <s v="Employee_893"/>
        <s v="Employee_894"/>
        <s v="Employee_895"/>
        <s v="Employee_896"/>
        <s v="Employee_897"/>
        <s v="Employee_898"/>
        <s v="Employee_899"/>
        <s v="Employee_900"/>
        <s v="Employee_901"/>
        <s v="Employee_902"/>
        <s v="Employee_903"/>
        <s v="Employee_904"/>
        <s v="Employee_905"/>
        <s v="Employee_906"/>
        <s v="Employee_907"/>
        <s v="Employee_908"/>
        <s v="Employee_909"/>
        <s v="Employee_910"/>
        <s v="Employee_911"/>
        <s v="Employee_912"/>
        <s v="Employee_913"/>
        <s v="Employee_914"/>
        <s v="Employee_915"/>
        <s v="Employee_916"/>
        <s v="Employee_917"/>
        <s v="Employee_918"/>
        <s v="Employee_919"/>
        <s v="Employee_920"/>
        <s v="Employee_921"/>
        <s v="Employee_922"/>
        <s v="Employee_923"/>
        <s v="Employee_924"/>
        <s v="Employee_925"/>
        <s v="Employee_926"/>
        <s v="Employee_927"/>
        <s v="Employee_928"/>
        <s v="Employee_929"/>
        <s v="Employee_930"/>
        <s v="Employee_931"/>
        <s v="Employee_932"/>
        <s v="Employee_933"/>
        <s v="Employee_934"/>
        <s v="Employee_935"/>
        <s v="Employee_936"/>
        <s v="Employee_937"/>
        <s v="Employee_938"/>
        <s v="Employee_939"/>
        <s v="Employee_940"/>
        <s v="Employee_941"/>
        <s v="Employee_942"/>
        <s v="Employee_943"/>
        <s v="Employee_944"/>
        <s v="Employee_945"/>
        <s v="Employee_946"/>
        <s v="Employee_947"/>
        <s v="Employee_948"/>
        <s v="Employee_949"/>
        <s v="Employee_950"/>
        <s v="Employee_951"/>
        <s v="Employee_952"/>
        <s v="Employee_953"/>
        <s v="Employee_954"/>
        <s v="Employee_955"/>
        <s v="Employee_956"/>
        <s v="Employee_957"/>
        <s v="Employee_958"/>
        <s v="Employee_959"/>
        <s v="Employee_960"/>
        <s v="Employee_961"/>
        <s v="Employee_962"/>
        <s v="Employee_963"/>
        <s v="Employee_964"/>
        <s v="Employee_965"/>
        <s v="Employee_966"/>
        <s v="Employee_967"/>
        <s v="Employee_968"/>
        <s v="Employee_969"/>
        <s v="Employee_970"/>
        <s v="Employee_971"/>
        <s v="Employee_972"/>
        <s v="Employee_973"/>
        <s v="Employee_974"/>
        <s v="Employee_975"/>
        <s v="Employee_976"/>
        <s v="Employee_977"/>
        <s v="Employee_978"/>
        <s v="Employee_979"/>
        <s v="Employee_980"/>
        <s v="Employee_981"/>
        <s v="Employee_982"/>
        <s v="Employee_983"/>
        <s v="Employee_984"/>
        <s v="Employee_985"/>
        <s v="Employee_986"/>
        <s v="Employee_987"/>
        <s v="Employee_988"/>
        <s v="Employee_989"/>
        <s v="Employee_990"/>
        <s v="Employee_991"/>
        <s v="Employee_992"/>
        <s v="Employee_993"/>
        <s v="Employee_994"/>
        <s v="Employee_995"/>
        <s v="Employee_996"/>
        <s v="Employee_997"/>
        <s v="Employee_998"/>
        <s v="Employee_999"/>
        <s v="Employee_1000"/>
      </sharedItems>
    </cacheField>
    <cacheField name="Age" numFmtId="0">
      <sharedItems containsSemiMixedTypes="0" containsString="0" containsNumber="1" containsInteger="1" minValue="22" maxValue="59"/>
    </cacheField>
    <cacheField name="Age Bracket " numFmtId="0">
      <sharedItems count="3">
        <s v="Senior"/>
        <s v="Middle Age"/>
        <s v="Young"/>
      </sharedItems>
    </cacheField>
    <cacheField name="Gender" numFmtId="0">
      <sharedItems count="2">
        <s v="Female"/>
        <s v="Male"/>
      </sharedItems>
    </cacheField>
    <cacheField name="Marital Status" numFmtId="0">
      <sharedItems/>
    </cacheField>
    <cacheField name="Department" numFmtId="0">
      <sharedItems count="7">
        <s v="Operations"/>
        <s v="Finance"/>
        <s v="Marketing"/>
        <s v="R&amp;D"/>
        <s v="IT"/>
        <s v="HR"/>
        <s v="Sales"/>
      </sharedItems>
    </cacheField>
    <cacheField name="Job Role" numFmtId="0">
      <sharedItems/>
    </cacheField>
    <cacheField name="Education Level" numFmtId="0">
      <sharedItems/>
    </cacheField>
    <cacheField name="Years at Company" numFmtId="0">
      <sharedItems containsSemiMixedTypes="0" containsString="0" containsNumber="1" containsInteger="1" minValue="0" maxValue="34" count="34">
        <n v="14"/>
        <n v="20"/>
        <n v="1"/>
        <n v="26"/>
        <n v="0"/>
        <n v="4"/>
        <n v="3"/>
        <n v="17"/>
        <n v="15"/>
        <n v="7"/>
        <n v="2"/>
        <n v="6"/>
        <n v="8"/>
        <n v="23"/>
        <n v="16"/>
        <n v="5"/>
        <n v="18"/>
        <n v="11"/>
        <n v="12"/>
        <n v="9"/>
        <n v="22"/>
        <n v="21"/>
        <n v="33"/>
        <n v="32"/>
        <n v="13"/>
        <n v="10"/>
        <n v="34"/>
        <n v="19"/>
        <n v="28"/>
        <n v="27"/>
        <n v="31"/>
        <n v="25"/>
        <n v="24"/>
        <n v="29"/>
      </sharedItems>
    </cacheField>
    <cacheField name="Tenured Group" numFmtId="0">
      <sharedItems count="3">
        <s v="Long-Tenured"/>
        <s v="New"/>
        <s v="Experienced"/>
      </sharedItems>
    </cacheField>
    <cacheField name="Monthly Salary" numFmtId="164">
      <sharedItems containsSemiMixedTypes="0" containsString="0" containsNumber="1" containsInteger="1" minValue="15055" maxValue="79990"/>
    </cacheField>
    <cacheField name="Satisfaction Score" numFmtId="0">
      <sharedItems containsSemiMixedTypes="0" containsString="0" containsNumber="1" minValue="0.3" maxValue="1" count="71">
        <n v="0.72"/>
        <n v="0.8"/>
        <n v="0.73"/>
        <n v="0.33"/>
        <n v="0.42"/>
        <n v="0.47"/>
        <n v="0.83"/>
        <n v="0.96"/>
        <n v="0.68"/>
        <n v="0.31"/>
        <n v="0.84"/>
        <n v="0.53"/>
        <n v="0.38"/>
        <n v="0.41"/>
        <n v="0.43"/>
        <n v="0.6"/>
        <n v="0.78"/>
        <n v="0.55000000000000004"/>
        <n v="0.98"/>
        <n v="0.61"/>
        <n v="0.74"/>
        <n v="0.91"/>
        <n v="0.93"/>
        <n v="0.75"/>
        <n v="0.97"/>
        <n v="0.49"/>
        <n v="0.79"/>
        <n v="0.57999999999999996"/>
        <n v="0.88"/>
        <n v="0.44"/>
        <n v="0.36"/>
        <n v="0.69"/>
        <n v="0.92"/>
        <n v="0.77"/>
        <n v="0.7"/>
        <n v="0.65"/>
        <n v="0.89"/>
        <n v="0.95"/>
        <n v="0.99"/>
        <n v="1"/>
        <n v="0.5"/>
        <n v="0.62"/>
        <n v="0.81"/>
        <n v="0.64"/>
        <n v="0.9"/>
        <n v="0.59"/>
        <n v="0.71"/>
        <n v="0.54"/>
        <n v="0.39"/>
        <n v="0.82"/>
        <n v="0.32"/>
        <n v="0.63"/>
        <n v="0.56000000000000005"/>
        <n v="0.87"/>
        <n v="0.52"/>
        <n v="0.86"/>
        <n v="0.4"/>
        <n v="0.35"/>
        <n v="0.45"/>
        <n v="0.3"/>
        <n v="0.56999999999999995"/>
        <n v="0.67"/>
        <n v="0.76"/>
        <n v="0.66"/>
        <n v="0.48"/>
        <n v="0.37"/>
        <n v="0.46"/>
        <n v="0.34"/>
        <n v="0.85"/>
        <n v="0.51"/>
        <n v="0.94"/>
      </sharedItems>
    </cacheField>
    <cacheField name="Attrition" numFmtId="0">
      <sharedItems count="2">
        <s v="No"/>
        <s v="Yes"/>
      </sharedItems>
    </cacheField>
    <cacheField name="Status " numFmtId="0">
      <sharedItems count="2">
        <s v="OK"/>
        <s v="Watch"/>
      </sharedItems>
    </cacheField>
  </cacheFields>
  <extLst>
    <ext xmlns:x14="http://schemas.microsoft.com/office/spreadsheetml/2009/9/main" uri="{725AE2AE-9491-48be-B2B4-4EB974FC3084}">
      <x14:pivotCacheDefinition pivotCacheId="7217438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50"/>
    <x v="0"/>
    <x v="0"/>
    <s v="Divorced"/>
    <x v="0"/>
    <s v="Engineer"/>
    <s v="Master"/>
    <x v="0"/>
    <x v="0"/>
    <n v="69886"/>
    <x v="0"/>
    <x v="0"/>
    <x v="0"/>
  </r>
  <r>
    <x v="1"/>
    <x v="1"/>
    <n v="45"/>
    <x v="1"/>
    <x v="1"/>
    <s v="Married"/>
    <x v="1"/>
    <s v="Technician"/>
    <s v="Bachelor"/>
    <x v="1"/>
    <x v="0"/>
    <n v="16685"/>
    <x v="1"/>
    <x v="0"/>
    <x v="0"/>
  </r>
  <r>
    <x v="2"/>
    <x v="2"/>
    <n v="23"/>
    <x v="2"/>
    <x v="0"/>
    <s v="Single"/>
    <x v="1"/>
    <s v="Analyst"/>
    <s v="High School"/>
    <x v="2"/>
    <x v="1"/>
    <n v="34769"/>
    <x v="2"/>
    <x v="0"/>
    <x v="0"/>
  </r>
  <r>
    <x v="3"/>
    <x v="3"/>
    <n v="48"/>
    <x v="0"/>
    <x v="0"/>
    <s v="Divorced"/>
    <x v="2"/>
    <s v="Technician"/>
    <s v="Master"/>
    <x v="3"/>
    <x v="0"/>
    <n v="17747"/>
    <x v="3"/>
    <x v="0"/>
    <x v="1"/>
  </r>
  <r>
    <x v="4"/>
    <x v="4"/>
    <n v="24"/>
    <x v="2"/>
    <x v="0"/>
    <s v="Single"/>
    <x v="1"/>
    <s v="Technician"/>
    <s v="Bachelor"/>
    <x v="4"/>
    <x v="1"/>
    <n v="29502"/>
    <x v="4"/>
    <x v="0"/>
    <x v="1"/>
  </r>
  <r>
    <x v="5"/>
    <x v="5"/>
    <n v="30"/>
    <x v="2"/>
    <x v="1"/>
    <s v="Single"/>
    <x v="0"/>
    <s v="Engineer"/>
    <s v="Bachelor"/>
    <x v="5"/>
    <x v="2"/>
    <n v="38483"/>
    <x v="5"/>
    <x v="0"/>
    <x v="1"/>
  </r>
  <r>
    <x v="6"/>
    <x v="6"/>
    <n v="38"/>
    <x v="1"/>
    <x v="0"/>
    <s v="Married"/>
    <x v="3"/>
    <s v="Clerk"/>
    <s v="Bachelor"/>
    <x v="6"/>
    <x v="2"/>
    <n v="16021"/>
    <x v="6"/>
    <x v="1"/>
    <x v="0"/>
  </r>
  <r>
    <x v="7"/>
    <x v="7"/>
    <n v="50"/>
    <x v="0"/>
    <x v="0"/>
    <s v="Married"/>
    <x v="0"/>
    <s v="Technician"/>
    <s v="Master"/>
    <x v="7"/>
    <x v="0"/>
    <n v="41557"/>
    <x v="7"/>
    <x v="0"/>
    <x v="0"/>
  </r>
  <r>
    <x v="8"/>
    <x v="8"/>
    <n v="42"/>
    <x v="1"/>
    <x v="0"/>
    <s v="Single"/>
    <x v="1"/>
    <s v="Clerk"/>
    <s v="PhD"/>
    <x v="8"/>
    <x v="0"/>
    <n v="36271"/>
    <x v="8"/>
    <x v="0"/>
    <x v="0"/>
  </r>
  <r>
    <x v="9"/>
    <x v="9"/>
    <n v="50"/>
    <x v="0"/>
    <x v="0"/>
    <s v="Single"/>
    <x v="1"/>
    <s v="Engineer"/>
    <s v="Master"/>
    <x v="0"/>
    <x v="0"/>
    <n v="17568"/>
    <x v="9"/>
    <x v="1"/>
    <x v="0"/>
  </r>
  <r>
    <x v="10"/>
    <x v="10"/>
    <n v="38"/>
    <x v="1"/>
    <x v="0"/>
    <s v="Divorced"/>
    <x v="3"/>
    <s v="Analyst"/>
    <s v="PhD"/>
    <x v="9"/>
    <x v="0"/>
    <n v="53660"/>
    <x v="10"/>
    <x v="0"/>
    <x v="0"/>
  </r>
  <r>
    <x v="11"/>
    <x v="11"/>
    <n v="28"/>
    <x v="2"/>
    <x v="1"/>
    <s v="Divorced"/>
    <x v="2"/>
    <s v="Executive"/>
    <s v="Master"/>
    <x v="4"/>
    <x v="1"/>
    <n v="38599"/>
    <x v="11"/>
    <x v="0"/>
    <x v="0"/>
  </r>
  <r>
    <x v="12"/>
    <x v="12"/>
    <n v="43"/>
    <x v="1"/>
    <x v="1"/>
    <s v="Single"/>
    <x v="4"/>
    <s v="Manager"/>
    <s v="Master"/>
    <x v="10"/>
    <x v="2"/>
    <n v="28773"/>
    <x v="12"/>
    <x v="0"/>
    <x v="1"/>
  </r>
  <r>
    <x v="13"/>
    <x v="13"/>
    <n v="35"/>
    <x v="1"/>
    <x v="0"/>
    <s v="Single"/>
    <x v="5"/>
    <s v="Analyst"/>
    <s v="PhD"/>
    <x v="11"/>
    <x v="0"/>
    <n v="37361"/>
    <x v="1"/>
    <x v="1"/>
    <x v="0"/>
  </r>
  <r>
    <x v="14"/>
    <x v="14"/>
    <n v="53"/>
    <x v="0"/>
    <x v="1"/>
    <s v="Divorced"/>
    <x v="4"/>
    <s v="Clerk"/>
    <s v="High School"/>
    <x v="6"/>
    <x v="2"/>
    <n v="71044"/>
    <x v="5"/>
    <x v="0"/>
    <x v="1"/>
  </r>
  <r>
    <x v="15"/>
    <x v="15"/>
    <n v="53"/>
    <x v="0"/>
    <x v="0"/>
    <s v="Single"/>
    <x v="2"/>
    <s v="Analyst"/>
    <s v="High School"/>
    <x v="11"/>
    <x v="0"/>
    <n v="58585"/>
    <x v="13"/>
    <x v="0"/>
    <x v="1"/>
  </r>
  <r>
    <x v="16"/>
    <x v="16"/>
    <n v="27"/>
    <x v="2"/>
    <x v="0"/>
    <s v="Divorced"/>
    <x v="3"/>
    <s v="Clerk"/>
    <s v="High School"/>
    <x v="6"/>
    <x v="2"/>
    <n v="63925"/>
    <x v="14"/>
    <x v="0"/>
    <x v="1"/>
  </r>
  <r>
    <x v="17"/>
    <x v="17"/>
    <n v="54"/>
    <x v="0"/>
    <x v="1"/>
    <s v="Single"/>
    <x v="5"/>
    <s v="Technician"/>
    <s v="PhD"/>
    <x v="4"/>
    <x v="1"/>
    <n v="42251"/>
    <x v="15"/>
    <x v="0"/>
    <x v="0"/>
  </r>
  <r>
    <x v="18"/>
    <x v="18"/>
    <n v="48"/>
    <x v="0"/>
    <x v="0"/>
    <s v="Divorced"/>
    <x v="5"/>
    <s v="Technician"/>
    <s v="PhD"/>
    <x v="12"/>
    <x v="0"/>
    <n v="28545"/>
    <x v="16"/>
    <x v="0"/>
    <x v="0"/>
  </r>
  <r>
    <x v="19"/>
    <x v="19"/>
    <n v="53"/>
    <x v="0"/>
    <x v="0"/>
    <s v="Married"/>
    <x v="0"/>
    <s v="Manager"/>
    <s v="Master"/>
    <x v="13"/>
    <x v="0"/>
    <n v="61576"/>
    <x v="17"/>
    <x v="0"/>
    <x v="0"/>
  </r>
  <r>
    <x v="20"/>
    <x v="20"/>
    <n v="58"/>
    <x v="0"/>
    <x v="0"/>
    <s v="Divorced"/>
    <x v="4"/>
    <s v="Analyst"/>
    <s v="High School"/>
    <x v="14"/>
    <x v="0"/>
    <n v="62323"/>
    <x v="18"/>
    <x v="0"/>
    <x v="0"/>
  </r>
  <r>
    <x v="21"/>
    <x v="21"/>
    <n v="40"/>
    <x v="1"/>
    <x v="0"/>
    <s v="Divorced"/>
    <x v="1"/>
    <s v="Engineer"/>
    <s v="PhD"/>
    <x v="2"/>
    <x v="1"/>
    <n v="41309"/>
    <x v="19"/>
    <x v="0"/>
    <x v="0"/>
  </r>
  <r>
    <x v="22"/>
    <x v="22"/>
    <n v="38"/>
    <x v="1"/>
    <x v="0"/>
    <s v="Divorced"/>
    <x v="0"/>
    <s v="Analyst"/>
    <s v="High School"/>
    <x v="15"/>
    <x v="2"/>
    <n v="15197"/>
    <x v="20"/>
    <x v="0"/>
    <x v="0"/>
  </r>
  <r>
    <x v="23"/>
    <x v="23"/>
    <n v="27"/>
    <x v="2"/>
    <x v="1"/>
    <s v="Married"/>
    <x v="5"/>
    <s v="Engineer"/>
    <s v="PhD"/>
    <x v="5"/>
    <x v="2"/>
    <n v="62011"/>
    <x v="11"/>
    <x v="0"/>
    <x v="0"/>
  </r>
  <r>
    <x v="24"/>
    <x v="24"/>
    <n v="53"/>
    <x v="0"/>
    <x v="1"/>
    <s v="Married"/>
    <x v="6"/>
    <s v="Engineer"/>
    <s v="PhD"/>
    <x v="11"/>
    <x v="0"/>
    <n v="20759"/>
    <x v="16"/>
    <x v="1"/>
    <x v="0"/>
  </r>
  <r>
    <x v="25"/>
    <x v="25"/>
    <n v="46"/>
    <x v="0"/>
    <x v="1"/>
    <s v="Married"/>
    <x v="6"/>
    <s v="Clerk"/>
    <s v="PhD"/>
    <x v="7"/>
    <x v="0"/>
    <n v="45306"/>
    <x v="21"/>
    <x v="0"/>
    <x v="0"/>
  </r>
  <r>
    <x v="26"/>
    <x v="26"/>
    <n v="23"/>
    <x v="2"/>
    <x v="0"/>
    <s v="Divorced"/>
    <x v="0"/>
    <s v="Analyst"/>
    <s v="High School"/>
    <x v="4"/>
    <x v="1"/>
    <n v="67260"/>
    <x v="22"/>
    <x v="1"/>
    <x v="0"/>
  </r>
  <r>
    <x v="27"/>
    <x v="27"/>
    <n v="56"/>
    <x v="0"/>
    <x v="0"/>
    <s v="Single"/>
    <x v="1"/>
    <s v="Engineer"/>
    <s v="High School"/>
    <x v="16"/>
    <x v="0"/>
    <n v="21295"/>
    <x v="22"/>
    <x v="0"/>
    <x v="0"/>
  </r>
  <r>
    <x v="28"/>
    <x v="28"/>
    <n v="29"/>
    <x v="2"/>
    <x v="0"/>
    <s v="Married"/>
    <x v="6"/>
    <s v="Engineer"/>
    <s v="High School"/>
    <x v="6"/>
    <x v="2"/>
    <n v="63354"/>
    <x v="0"/>
    <x v="0"/>
    <x v="0"/>
  </r>
  <r>
    <x v="29"/>
    <x v="29"/>
    <n v="50"/>
    <x v="0"/>
    <x v="1"/>
    <s v="Single"/>
    <x v="6"/>
    <s v="Clerk"/>
    <s v="High School"/>
    <x v="7"/>
    <x v="0"/>
    <n v="17869"/>
    <x v="8"/>
    <x v="1"/>
    <x v="0"/>
  </r>
  <r>
    <x v="30"/>
    <x v="30"/>
    <n v="25"/>
    <x v="2"/>
    <x v="0"/>
    <s v="Divorced"/>
    <x v="5"/>
    <s v="Analyst"/>
    <s v="PhD"/>
    <x v="4"/>
    <x v="1"/>
    <n v="73871"/>
    <x v="14"/>
    <x v="0"/>
    <x v="1"/>
  </r>
  <r>
    <x v="31"/>
    <x v="31"/>
    <n v="54"/>
    <x v="0"/>
    <x v="0"/>
    <s v="Married"/>
    <x v="2"/>
    <s v="Technician"/>
    <s v="High School"/>
    <x v="17"/>
    <x v="0"/>
    <n v="32429"/>
    <x v="23"/>
    <x v="0"/>
    <x v="0"/>
  </r>
  <r>
    <x v="32"/>
    <x v="32"/>
    <n v="29"/>
    <x v="2"/>
    <x v="0"/>
    <s v="Divorced"/>
    <x v="6"/>
    <s v="Executive"/>
    <s v="PhD"/>
    <x v="10"/>
    <x v="2"/>
    <n v="47352"/>
    <x v="17"/>
    <x v="0"/>
    <x v="0"/>
  </r>
  <r>
    <x v="33"/>
    <x v="33"/>
    <n v="40"/>
    <x v="1"/>
    <x v="0"/>
    <s v="Married"/>
    <x v="4"/>
    <s v="Technician"/>
    <s v="High School"/>
    <x v="6"/>
    <x v="2"/>
    <n v="23208"/>
    <x v="23"/>
    <x v="1"/>
    <x v="0"/>
  </r>
  <r>
    <x v="34"/>
    <x v="34"/>
    <n v="27"/>
    <x v="2"/>
    <x v="1"/>
    <s v="Married"/>
    <x v="4"/>
    <s v="Engineer"/>
    <s v="PhD"/>
    <x v="10"/>
    <x v="2"/>
    <n v="18420"/>
    <x v="24"/>
    <x v="0"/>
    <x v="0"/>
  </r>
  <r>
    <x v="35"/>
    <x v="35"/>
    <n v="54"/>
    <x v="0"/>
    <x v="0"/>
    <s v="Married"/>
    <x v="6"/>
    <s v="Manager"/>
    <s v="Master"/>
    <x v="1"/>
    <x v="0"/>
    <n v="34778"/>
    <x v="25"/>
    <x v="1"/>
    <x v="0"/>
  </r>
  <r>
    <x v="36"/>
    <x v="36"/>
    <n v="24"/>
    <x v="2"/>
    <x v="1"/>
    <s v="Married"/>
    <x v="0"/>
    <s v="Engineer"/>
    <s v="Bachelor"/>
    <x v="2"/>
    <x v="1"/>
    <n v="26093"/>
    <x v="2"/>
    <x v="1"/>
    <x v="0"/>
  </r>
  <r>
    <x v="37"/>
    <x v="37"/>
    <n v="23"/>
    <x v="2"/>
    <x v="0"/>
    <s v="Divorced"/>
    <x v="4"/>
    <s v="Manager"/>
    <s v="Master"/>
    <x v="2"/>
    <x v="1"/>
    <n v="27533"/>
    <x v="26"/>
    <x v="0"/>
    <x v="0"/>
  </r>
  <r>
    <x v="38"/>
    <x v="38"/>
    <n v="47"/>
    <x v="0"/>
    <x v="0"/>
    <s v="Divorced"/>
    <x v="6"/>
    <s v="Clerk"/>
    <s v="High School"/>
    <x v="10"/>
    <x v="2"/>
    <n v="38355"/>
    <x v="2"/>
    <x v="0"/>
    <x v="0"/>
  </r>
  <r>
    <x v="39"/>
    <x v="39"/>
    <n v="41"/>
    <x v="1"/>
    <x v="0"/>
    <s v="Divorced"/>
    <x v="0"/>
    <s v="Clerk"/>
    <s v="Bachelor"/>
    <x v="4"/>
    <x v="1"/>
    <n v="25893"/>
    <x v="27"/>
    <x v="1"/>
    <x v="0"/>
  </r>
  <r>
    <x v="40"/>
    <x v="40"/>
    <n v="23"/>
    <x v="2"/>
    <x v="0"/>
    <s v="Divorced"/>
    <x v="2"/>
    <s v="Executive"/>
    <s v="Bachelor"/>
    <x v="2"/>
    <x v="1"/>
    <n v="43312"/>
    <x v="3"/>
    <x v="0"/>
    <x v="1"/>
  </r>
  <r>
    <x v="41"/>
    <x v="41"/>
    <n v="43"/>
    <x v="1"/>
    <x v="1"/>
    <s v="Single"/>
    <x v="6"/>
    <s v="Executive"/>
    <s v="PhD"/>
    <x v="14"/>
    <x v="0"/>
    <n v="44749"/>
    <x v="28"/>
    <x v="1"/>
    <x v="0"/>
  </r>
  <r>
    <x v="42"/>
    <x v="42"/>
    <n v="26"/>
    <x v="2"/>
    <x v="1"/>
    <s v="Divorced"/>
    <x v="0"/>
    <s v="Clerk"/>
    <s v="PhD"/>
    <x v="6"/>
    <x v="2"/>
    <n v="47093"/>
    <x v="29"/>
    <x v="0"/>
    <x v="1"/>
  </r>
  <r>
    <x v="43"/>
    <x v="43"/>
    <n v="34"/>
    <x v="1"/>
    <x v="0"/>
    <s v="Divorced"/>
    <x v="5"/>
    <s v="Clerk"/>
    <s v="Bachelor"/>
    <x v="2"/>
    <x v="1"/>
    <n v="36136"/>
    <x v="11"/>
    <x v="0"/>
    <x v="0"/>
  </r>
  <r>
    <x v="44"/>
    <x v="44"/>
    <n v="47"/>
    <x v="0"/>
    <x v="1"/>
    <s v="Single"/>
    <x v="6"/>
    <s v="Manager"/>
    <s v="Bachelor"/>
    <x v="5"/>
    <x v="2"/>
    <n v="16150"/>
    <x v="30"/>
    <x v="1"/>
    <x v="0"/>
  </r>
  <r>
    <x v="45"/>
    <x v="45"/>
    <n v="22"/>
    <x v="2"/>
    <x v="0"/>
    <s v="Single"/>
    <x v="4"/>
    <s v="Executive"/>
    <s v="High School"/>
    <x v="4"/>
    <x v="1"/>
    <n v="20237"/>
    <x v="5"/>
    <x v="0"/>
    <x v="1"/>
  </r>
  <r>
    <x v="46"/>
    <x v="46"/>
    <n v="37"/>
    <x v="1"/>
    <x v="1"/>
    <s v="Divorced"/>
    <x v="5"/>
    <s v="Clerk"/>
    <s v="Bachelor"/>
    <x v="18"/>
    <x v="0"/>
    <n v="62893"/>
    <x v="31"/>
    <x v="0"/>
    <x v="0"/>
  </r>
  <r>
    <x v="47"/>
    <x v="47"/>
    <n v="37"/>
    <x v="1"/>
    <x v="0"/>
    <s v="Single"/>
    <x v="0"/>
    <s v="Analyst"/>
    <s v="Bachelor"/>
    <x v="10"/>
    <x v="2"/>
    <n v="76389"/>
    <x v="9"/>
    <x v="0"/>
    <x v="1"/>
  </r>
  <r>
    <x v="48"/>
    <x v="48"/>
    <n v="26"/>
    <x v="2"/>
    <x v="1"/>
    <s v="Single"/>
    <x v="2"/>
    <s v="Technician"/>
    <s v="High School"/>
    <x v="6"/>
    <x v="2"/>
    <n v="70636"/>
    <x v="6"/>
    <x v="1"/>
    <x v="0"/>
  </r>
  <r>
    <x v="49"/>
    <x v="49"/>
    <n v="44"/>
    <x v="1"/>
    <x v="1"/>
    <s v="Married"/>
    <x v="3"/>
    <s v="Engineer"/>
    <s v="Bachelor"/>
    <x v="19"/>
    <x v="0"/>
    <n v="75595"/>
    <x v="32"/>
    <x v="0"/>
    <x v="0"/>
  </r>
  <r>
    <x v="50"/>
    <x v="50"/>
    <n v="53"/>
    <x v="0"/>
    <x v="0"/>
    <s v="Divorced"/>
    <x v="3"/>
    <s v="Analyst"/>
    <s v="PhD"/>
    <x v="4"/>
    <x v="1"/>
    <n v="42663"/>
    <x v="16"/>
    <x v="0"/>
    <x v="0"/>
  </r>
  <r>
    <x v="51"/>
    <x v="51"/>
    <n v="53"/>
    <x v="0"/>
    <x v="0"/>
    <s v="Single"/>
    <x v="6"/>
    <s v="Executive"/>
    <s v="Master"/>
    <x v="3"/>
    <x v="0"/>
    <n v="26938"/>
    <x v="33"/>
    <x v="0"/>
    <x v="0"/>
  </r>
  <r>
    <x v="52"/>
    <x v="52"/>
    <n v="58"/>
    <x v="0"/>
    <x v="1"/>
    <s v="Single"/>
    <x v="4"/>
    <s v="Clerk"/>
    <s v="Master"/>
    <x v="17"/>
    <x v="0"/>
    <n v="18913"/>
    <x v="24"/>
    <x v="0"/>
    <x v="0"/>
  </r>
  <r>
    <x v="53"/>
    <x v="53"/>
    <n v="23"/>
    <x v="2"/>
    <x v="0"/>
    <s v="Single"/>
    <x v="3"/>
    <s v="Manager"/>
    <s v="Bachelor"/>
    <x v="4"/>
    <x v="1"/>
    <n v="42472"/>
    <x v="16"/>
    <x v="1"/>
    <x v="0"/>
  </r>
  <r>
    <x v="54"/>
    <x v="54"/>
    <n v="55"/>
    <x v="0"/>
    <x v="1"/>
    <s v="Single"/>
    <x v="1"/>
    <s v="Analyst"/>
    <s v="High School"/>
    <x v="11"/>
    <x v="0"/>
    <n v="41092"/>
    <x v="26"/>
    <x v="1"/>
    <x v="0"/>
  </r>
  <r>
    <x v="55"/>
    <x v="55"/>
    <n v="57"/>
    <x v="0"/>
    <x v="1"/>
    <s v="Divorced"/>
    <x v="1"/>
    <s v="Manager"/>
    <s v="High School"/>
    <x v="19"/>
    <x v="0"/>
    <n v="66938"/>
    <x v="34"/>
    <x v="0"/>
    <x v="0"/>
  </r>
  <r>
    <x v="56"/>
    <x v="56"/>
    <n v="53"/>
    <x v="0"/>
    <x v="1"/>
    <s v="Divorced"/>
    <x v="4"/>
    <s v="Analyst"/>
    <s v="Master"/>
    <x v="13"/>
    <x v="0"/>
    <n v="59811"/>
    <x v="31"/>
    <x v="0"/>
    <x v="0"/>
  </r>
  <r>
    <x v="57"/>
    <x v="57"/>
    <n v="51"/>
    <x v="0"/>
    <x v="0"/>
    <s v="Single"/>
    <x v="5"/>
    <s v="Engineer"/>
    <s v="High School"/>
    <x v="14"/>
    <x v="0"/>
    <n v="15728"/>
    <x v="35"/>
    <x v="0"/>
    <x v="0"/>
  </r>
  <r>
    <x v="58"/>
    <x v="58"/>
    <n v="57"/>
    <x v="0"/>
    <x v="1"/>
    <s v="Married"/>
    <x v="0"/>
    <s v="Clerk"/>
    <s v="Master"/>
    <x v="17"/>
    <x v="0"/>
    <n v="19360"/>
    <x v="36"/>
    <x v="0"/>
    <x v="0"/>
  </r>
  <r>
    <x v="59"/>
    <x v="59"/>
    <n v="37"/>
    <x v="1"/>
    <x v="1"/>
    <s v="Single"/>
    <x v="1"/>
    <s v="Executive"/>
    <s v="Master"/>
    <x v="5"/>
    <x v="2"/>
    <n v="46667"/>
    <x v="0"/>
    <x v="1"/>
    <x v="0"/>
  </r>
  <r>
    <x v="60"/>
    <x v="60"/>
    <n v="37"/>
    <x v="1"/>
    <x v="1"/>
    <s v="Married"/>
    <x v="0"/>
    <s v="Manager"/>
    <s v="High School"/>
    <x v="12"/>
    <x v="0"/>
    <n v="36689"/>
    <x v="37"/>
    <x v="1"/>
    <x v="0"/>
  </r>
  <r>
    <x v="61"/>
    <x v="61"/>
    <n v="56"/>
    <x v="0"/>
    <x v="0"/>
    <s v="Single"/>
    <x v="3"/>
    <s v="Manager"/>
    <s v="PhD"/>
    <x v="20"/>
    <x v="0"/>
    <n v="52614"/>
    <x v="26"/>
    <x v="0"/>
    <x v="0"/>
  </r>
  <r>
    <x v="62"/>
    <x v="62"/>
    <n v="38"/>
    <x v="1"/>
    <x v="1"/>
    <s v="Married"/>
    <x v="5"/>
    <s v="Manager"/>
    <s v="Bachelor"/>
    <x v="15"/>
    <x v="2"/>
    <n v="54081"/>
    <x v="26"/>
    <x v="1"/>
    <x v="0"/>
  </r>
  <r>
    <x v="63"/>
    <x v="63"/>
    <n v="26"/>
    <x v="2"/>
    <x v="1"/>
    <s v="Single"/>
    <x v="2"/>
    <s v="Clerk"/>
    <s v="High School"/>
    <x v="5"/>
    <x v="2"/>
    <n v="28807"/>
    <x v="38"/>
    <x v="1"/>
    <x v="0"/>
  </r>
  <r>
    <x v="64"/>
    <x v="64"/>
    <n v="28"/>
    <x v="2"/>
    <x v="1"/>
    <s v="Divorced"/>
    <x v="4"/>
    <s v="Clerk"/>
    <s v="Bachelor"/>
    <x v="4"/>
    <x v="1"/>
    <n v="38803"/>
    <x v="17"/>
    <x v="0"/>
    <x v="0"/>
  </r>
  <r>
    <x v="65"/>
    <x v="65"/>
    <n v="48"/>
    <x v="0"/>
    <x v="1"/>
    <s v="Single"/>
    <x v="3"/>
    <s v="Clerk"/>
    <s v="Bachelor"/>
    <x v="19"/>
    <x v="0"/>
    <n v="59482"/>
    <x v="12"/>
    <x v="0"/>
    <x v="1"/>
  </r>
  <r>
    <x v="66"/>
    <x v="66"/>
    <n v="41"/>
    <x v="1"/>
    <x v="1"/>
    <s v="Single"/>
    <x v="1"/>
    <s v="Technician"/>
    <s v="High School"/>
    <x v="9"/>
    <x v="0"/>
    <n v="67224"/>
    <x v="23"/>
    <x v="1"/>
    <x v="0"/>
  </r>
  <r>
    <x v="67"/>
    <x v="67"/>
    <n v="46"/>
    <x v="0"/>
    <x v="0"/>
    <s v="Single"/>
    <x v="4"/>
    <s v="Executive"/>
    <s v="Master"/>
    <x v="13"/>
    <x v="0"/>
    <n v="17105"/>
    <x v="19"/>
    <x v="0"/>
    <x v="0"/>
  </r>
  <r>
    <x v="68"/>
    <x v="68"/>
    <n v="42"/>
    <x v="1"/>
    <x v="0"/>
    <s v="Divorced"/>
    <x v="5"/>
    <s v="Clerk"/>
    <s v="High School"/>
    <x v="8"/>
    <x v="0"/>
    <n v="36732"/>
    <x v="39"/>
    <x v="0"/>
    <x v="0"/>
  </r>
  <r>
    <x v="69"/>
    <x v="69"/>
    <n v="39"/>
    <x v="1"/>
    <x v="1"/>
    <s v="Single"/>
    <x v="2"/>
    <s v="Technician"/>
    <s v="Master"/>
    <x v="0"/>
    <x v="0"/>
    <n v="67638"/>
    <x v="26"/>
    <x v="0"/>
    <x v="0"/>
  </r>
  <r>
    <x v="70"/>
    <x v="70"/>
    <n v="37"/>
    <x v="1"/>
    <x v="0"/>
    <s v="Married"/>
    <x v="1"/>
    <s v="Clerk"/>
    <s v="High School"/>
    <x v="11"/>
    <x v="0"/>
    <n v="25975"/>
    <x v="40"/>
    <x v="1"/>
    <x v="0"/>
  </r>
  <r>
    <x v="71"/>
    <x v="71"/>
    <n v="29"/>
    <x v="2"/>
    <x v="0"/>
    <s v="Married"/>
    <x v="1"/>
    <s v="Clerk"/>
    <s v="High School"/>
    <x v="2"/>
    <x v="1"/>
    <n v="34129"/>
    <x v="41"/>
    <x v="1"/>
    <x v="0"/>
  </r>
  <r>
    <x v="72"/>
    <x v="72"/>
    <n v="57"/>
    <x v="0"/>
    <x v="1"/>
    <s v="Single"/>
    <x v="1"/>
    <s v="Executive"/>
    <s v="High School"/>
    <x v="3"/>
    <x v="0"/>
    <n v="28216"/>
    <x v="8"/>
    <x v="0"/>
    <x v="0"/>
  </r>
  <r>
    <x v="73"/>
    <x v="73"/>
    <n v="56"/>
    <x v="0"/>
    <x v="1"/>
    <s v="Married"/>
    <x v="3"/>
    <s v="Technician"/>
    <s v="Bachelor"/>
    <x v="15"/>
    <x v="2"/>
    <n v="65990"/>
    <x v="42"/>
    <x v="0"/>
    <x v="0"/>
  </r>
  <r>
    <x v="74"/>
    <x v="74"/>
    <n v="26"/>
    <x v="2"/>
    <x v="1"/>
    <s v="Divorced"/>
    <x v="4"/>
    <s v="Manager"/>
    <s v="Master"/>
    <x v="4"/>
    <x v="1"/>
    <n v="61318"/>
    <x v="43"/>
    <x v="0"/>
    <x v="0"/>
  </r>
  <r>
    <x v="75"/>
    <x v="75"/>
    <n v="46"/>
    <x v="0"/>
    <x v="0"/>
    <s v="Single"/>
    <x v="5"/>
    <s v="Analyst"/>
    <s v="High School"/>
    <x v="21"/>
    <x v="0"/>
    <n v="35384"/>
    <x v="34"/>
    <x v="0"/>
    <x v="0"/>
  </r>
  <r>
    <x v="76"/>
    <x v="76"/>
    <n v="27"/>
    <x v="2"/>
    <x v="1"/>
    <s v="Single"/>
    <x v="0"/>
    <s v="Executive"/>
    <s v="High School"/>
    <x v="6"/>
    <x v="2"/>
    <n v="53757"/>
    <x v="39"/>
    <x v="0"/>
    <x v="0"/>
  </r>
  <r>
    <x v="77"/>
    <x v="77"/>
    <n v="58"/>
    <x v="0"/>
    <x v="1"/>
    <s v="Married"/>
    <x v="6"/>
    <s v="Engineer"/>
    <s v="High School"/>
    <x v="19"/>
    <x v="0"/>
    <n v="71397"/>
    <x v="5"/>
    <x v="0"/>
    <x v="1"/>
  </r>
  <r>
    <x v="78"/>
    <x v="78"/>
    <n v="34"/>
    <x v="1"/>
    <x v="0"/>
    <s v="Divorced"/>
    <x v="0"/>
    <s v="Manager"/>
    <s v="Bachelor"/>
    <x v="6"/>
    <x v="2"/>
    <n v="57783"/>
    <x v="33"/>
    <x v="0"/>
    <x v="0"/>
  </r>
  <r>
    <x v="79"/>
    <x v="79"/>
    <n v="55"/>
    <x v="0"/>
    <x v="0"/>
    <s v="Single"/>
    <x v="2"/>
    <s v="Technician"/>
    <s v="Master"/>
    <x v="10"/>
    <x v="2"/>
    <n v="65229"/>
    <x v="44"/>
    <x v="0"/>
    <x v="0"/>
  </r>
  <r>
    <x v="80"/>
    <x v="80"/>
    <n v="38"/>
    <x v="1"/>
    <x v="1"/>
    <s v="Married"/>
    <x v="3"/>
    <s v="Engineer"/>
    <s v="Master"/>
    <x v="8"/>
    <x v="0"/>
    <n v="16252"/>
    <x v="45"/>
    <x v="0"/>
    <x v="0"/>
  </r>
  <r>
    <x v="81"/>
    <x v="81"/>
    <n v="59"/>
    <x v="0"/>
    <x v="1"/>
    <s v="Divorced"/>
    <x v="5"/>
    <s v="Manager"/>
    <s v="PhD"/>
    <x v="22"/>
    <x v="0"/>
    <n v="21941"/>
    <x v="46"/>
    <x v="0"/>
    <x v="0"/>
  </r>
  <r>
    <x v="82"/>
    <x v="82"/>
    <n v="59"/>
    <x v="0"/>
    <x v="0"/>
    <s v="Divorced"/>
    <x v="6"/>
    <s v="Executive"/>
    <s v="High School"/>
    <x v="23"/>
    <x v="0"/>
    <n v="19854"/>
    <x v="27"/>
    <x v="0"/>
    <x v="0"/>
  </r>
  <r>
    <x v="83"/>
    <x v="83"/>
    <n v="25"/>
    <x v="2"/>
    <x v="0"/>
    <s v="Single"/>
    <x v="3"/>
    <s v="Technician"/>
    <s v="High School"/>
    <x v="2"/>
    <x v="1"/>
    <n v="34963"/>
    <x v="43"/>
    <x v="0"/>
    <x v="0"/>
  </r>
  <r>
    <x v="84"/>
    <x v="84"/>
    <n v="23"/>
    <x v="2"/>
    <x v="1"/>
    <s v="Divorced"/>
    <x v="6"/>
    <s v="Engineer"/>
    <s v="Bachelor"/>
    <x v="4"/>
    <x v="1"/>
    <n v="60002"/>
    <x v="46"/>
    <x v="0"/>
    <x v="0"/>
  </r>
  <r>
    <x v="85"/>
    <x v="85"/>
    <n v="37"/>
    <x v="1"/>
    <x v="1"/>
    <s v="Divorced"/>
    <x v="5"/>
    <s v="Executive"/>
    <s v="PhD"/>
    <x v="9"/>
    <x v="0"/>
    <n v="56240"/>
    <x v="26"/>
    <x v="1"/>
    <x v="0"/>
  </r>
  <r>
    <x v="86"/>
    <x v="86"/>
    <n v="40"/>
    <x v="1"/>
    <x v="1"/>
    <s v="Married"/>
    <x v="6"/>
    <s v="Executive"/>
    <s v="High School"/>
    <x v="5"/>
    <x v="2"/>
    <n v="38061"/>
    <x v="47"/>
    <x v="0"/>
    <x v="0"/>
  </r>
  <r>
    <x v="87"/>
    <x v="87"/>
    <n v="33"/>
    <x v="1"/>
    <x v="1"/>
    <s v="Divorced"/>
    <x v="6"/>
    <s v="Manager"/>
    <s v="High School"/>
    <x v="19"/>
    <x v="0"/>
    <n v="41329"/>
    <x v="48"/>
    <x v="0"/>
    <x v="1"/>
  </r>
  <r>
    <x v="88"/>
    <x v="88"/>
    <n v="43"/>
    <x v="1"/>
    <x v="1"/>
    <s v="Single"/>
    <x v="3"/>
    <s v="Clerk"/>
    <s v="High School"/>
    <x v="0"/>
    <x v="0"/>
    <n v="68295"/>
    <x v="13"/>
    <x v="0"/>
    <x v="1"/>
  </r>
  <r>
    <x v="89"/>
    <x v="89"/>
    <n v="29"/>
    <x v="2"/>
    <x v="1"/>
    <s v="Married"/>
    <x v="2"/>
    <s v="Manager"/>
    <s v="PhD"/>
    <x v="4"/>
    <x v="1"/>
    <n v="15302"/>
    <x v="38"/>
    <x v="0"/>
    <x v="0"/>
  </r>
  <r>
    <x v="90"/>
    <x v="90"/>
    <n v="44"/>
    <x v="1"/>
    <x v="1"/>
    <s v="Divorced"/>
    <x v="0"/>
    <s v="Engineer"/>
    <s v="Master"/>
    <x v="24"/>
    <x v="0"/>
    <n v="19621"/>
    <x v="49"/>
    <x v="0"/>
    <x v="0"/>
  </r>
  <r>
    <x v="91"/>
    <x v="91"/>
    <n v="44"/>
    <x v="1"/>
    <x v="0"/>
    <s v="Married"/>
    <x v="5"/>
    <s v="Engineer"/>
    <s v="Master"/>
    <x v="24"/>
    <x v="0"/>
    <n v="67497"/>
    <x v="50"/>
    <x v="0"/>
    <x v="1"/>
  </r>
  <r>
    <x v="92"/>
    <x v="92"/>
    <n v="46"/>
    <x v="0"/>
    <x v="1"/>
    <s v="Divorced"/>
    <x v="2"/>
    <s v="Manager"/>
    <s v="Bachelor"/>
    <x v="20"/>
    <x v="0"/>
    <n v="66128"/>
    <x v="9"/>
    <x v="0"/>
    <x v="1"/>
  </r>
  <r>
    <x v="93"/>
    <x v="93"/>
    <n v="46"/>
    <x v="0"/>
    <x v="1"/>
    <s v="Single"/>
    <x v="4"/>
    <s v="Manager"/>
    <s v="Master"/>
    <x v="14"/>
    <x v="0"/>
    <n v="22561"/>
    <x v="51"/>
    <x v="0"/>
    <x v="0"/>
  </r>
  <r>
    <x v="94"/>
    <x v="94"/>
    <n v="57"/>
    <x v="0"/>
    <x v="0"/>
    <s v="Divorced"/>
    <x v="3"/>
    <s v="Analyst"/>
    <s v="High School"/>
    <x v="21"/>
    <x v="0"/>
    <n v="30728"/>
    <x v="49"/>
    <x v="0"/>
    <x v="0"/>
  </r>
  <r>
    <x v="95"/>
    <x v="95"/>
    <n v="27"/>
    <x v="2"/>
    <x v="1"/>
    <s v="Single"/>
    <x v="2"/>
    <s v="Executive"/>
    <s v="High School"/>
    <x v="6"/>
    <x v="2"/>
    <n v="25167"/>
    <x v="34"/>
    <x v="0"/>
    <x v="0"/>
  </r>
  <r>
    <x v="96"/>
    <x v="96"/>
    <n v="54"/>
    <x v="0"/>
    <x v="0"/>
    <s v="Married"/>
    <x v="5"/>
    <s v="Technician"/>
    <s v="Bachelor"/>
    <x v="21"/>
    <x v="0"/>
    <n v="21767"/>
    <x v="52"/>
    <x v="0"/>
    <x v="0"/>
  </r>
  <r>
    <x v="97"/>
    <x v="97"/>
    <n v="51"/>
    <x v="0"/>
    <x v="1"/>
    <s v="Single"/>
    <x v="1"/>
    <s v="Technician"/>
    <s v="Bachelor"/>
    <x v="13"/>
    <x v="0"/>
    <n v="39818"/>
    <x v="30"/>
    <x v="0"/>
    <x v="1"/>
  </r>
  <r>
    <x v="98"/>
    <x v="98"/>
    <n v="41"/>
    <x v="1"/>
    <x v="0"/>
    <s v="Married"/>
    <x v="5"/>
    <s v="Technician"/>
    <s v="High School"/>
    <x v="25"/>
    <x v="0"/>
    <n v="75272"/>
    <x v="53"/>
    <x v="0"/>
    <x v="0"/>
  </r>
  <r>
    <x v="99"/>
    <x v="99"/>
    <n v="23"/>
    <x v="2"/>
    <x v="0"/>
    <s v="Single"/>
    <x v="2"/>
    <s v="Manager"/>
    <s v="Bachelor"/>
    <x v="4"/>
    <x v="1"/>
    <n v="37700"/>
    <x v="51"/>
    <x v="0"/>
    <x v="0"/>
  </r>
  <r>
    <x v="100"/>
    <x v="100"/>
    <n v="25"/>
    <x v="2"/>
    <x v="1"/>
    <s v="Single"/>
    <x v="3"/>
    <s v="Technician"/>
    <s v="PhD"/>
    <x v="10"/>
    <x v="2"/>
    <n v="54051"/>
    <x v="49"/>
    <x v="1"/>
    <x v="0"/>
  </r>
  <r>
    <x v="101"/>
    <x v="101"/>
    <n v="59"/>
    <x v="0"/>
    <x v="1"/>
    <s v="Married"/>
    <x v="3"/>
    <s v="Manager"/>
    <s v="High School"/>
    <x v="25"/>
    <x v="0"/>
    <n v="62362"/>
    <x v="54"/>
    <x v="0"/>
    <x v="0"/>
  </r>
  <r>
    <x v="102"/>
    <x v="102"/>
    <n v="44"/>
    <x v="1"/>
    <x v="0"/>
    <s v="Single"/>
    <x v="0"/>
    <s v="Executive"/>
    <s v="High School"/>
    <x v="19"/>
    <x v="0"/>
    <n v="76057"/>
    <x v="11"/>
    <x v="0"/>
    <x v="0"/>
  </r>
  <r>
    <x v="103"/>
    <x v="103"/>
    <n v="38"/>
    <x v="1"/>
    <x v="1"/>
    <s v="Married"/>
    <x v="0"/>
    <s v="Analyst"/>
    <s v="High School"/>
    <x v="12"/>
    <x v="0"/>
    <n v="41614"/>
    <x v="51"/>
    <x v="0"/>
    <x v="0"/>
  </r>
  <r>
    <x v="104"/>
    <x v="104"/>
    <n v="35"/>
    <x v="1"/>
    <x v="1"/>
    <s v="Divorced"/>
    <x v="6"/>
    <s v="Technician"/>
    <s v="PhD"/>
    <x v="5"/>
    <x v="2"/>
    <n v="34019"/>
    <x v="7"/>
    <x v="0"/>
    <x v="0"/>
  </r>
  <r>
    <x v="105"/>
    <x v="105"/>
    <n v="50"/>
    <x v="0"/>
    <x v="0"/>
    <s v="Divorced"/>
    <x v="4"/>
    <s v="Executive"/>
    <s v="High School"/>
    <x v="9"/>
    <x v="0"/>
    <n v="45523"/>
    <x v="6"/>
    <x v="0"/>
    <x v="0"/>
  </r>
  <r>
    <x v="106"/>
    <x v="106"/>
    <n v="40"/>
    <x v="1"/>
    <x v="0"/>
    <s v="Single"/>
    <x v="3"/>
    <s v="Technician"/>
    <s v="PhD"/>
    <x v="24"/>
    <x v="0"/>
    <n v="29060"/>
    <x v="17"/>
    <x v="0"/>
    <x v="0"/>
  </r>
  <r>
    <x v="107"/>
    <x v="107"/>
    <n v="59"/>
    <x v="0"/>
    <x v="1"/>
    <s v="Single"/>
    <x v="0"/>
    <s v="Manager"/>
    <s v="Bachelor"/>
    <x v="23"/>
    <x v="0"/>
    <n v="34096"/>
    <x v="35"/>
    <x v="0"/>
    <x v="0"/>
  </r>
  <r>
    <x v="108"/>
    <x v="108"/>
    <n v="27"/>
    <x v="2"/>
    <x v="0"/>
    <s v="Divorced"/>
    <x v="0"/>
    <s v="Executive"/>
    <s v="High School"/>
    <x v="15"/>
    <x v="2"/>
    <n v="46273"/>
    <x v="42"/>
    <x v="0"/>
    <x v="0"/>
  </r>
  <r>
    <x v="109"/>
    <x v="109"/>
    <n v="51"/>
    <x v="0"/>
    <x v="1"/>
    <s v="Single"/>
    <x v="4"/>
    <s v="Engineer"/>
    <s v="Master"/>
    <x v="11"/>
    <x v="0"/>
    <n v="47184"/>
    <x v="39"/>
    <x v="0"/>
    <x v="0"/>
  </r>
  <r>
    <x v="110"/>
    <x v="110"/>
    <n v="54"/>
    <x v="0"/>
    <x v="0"/>
    <s v="Single"/>
    <x v="2"/>
    <s v="Technician"/>
    <s v="High School"/>
    <x v="6"/>
    <x v="2"/>
    <n v="61714"/>
    <x v="6"/>
    <x v="0"/>
    <x v="0"/>
  </r>
  <r>
    <x v="111"/>
    <x v="111"/>
    <n v="52"/>
    <x v="0"/>
    <x v="1"/>
    <s v="Single"/>
    <x v="4"/>
    <s v="Executive"/>
    <s v="Master"/>
    <x v="0"/>
    <x v="0"/>
    <n v="55631"/>
    <x v="48"/>
    <x v="0"/>
    <x v="1"/>
  </r>
  <r>
    <x v="112"/>
    <x v="112"/>
    <n v="25"/>
    <x v="2"/>
    <x v="1"/>
    <s v="Married"/>
    <x v="5"/>
    <s v="Engineer"/>
    <s v="High School"/>
    <x v="6"/>
    <x v="2"/>
    <n v="50442"/>
    <x v="9"/>
    <x v="0"/>
    <x v="1"/>
  </r>
  <r>
    <x v="113"/>
    <x v="113"/>
    <n v="41"/>
    <x v="1"/>
    <x v="0"/>
    <s v="Divorced"/>
    <x v="0"/>
    <s v="Manager"/>
    <s v="Bachelor"/>
    <x v="25"/>
    <x v="0"/>
    <n v="59165"/>
    <x v="47"/>
    <x v="0"/>
    <x v="0"/>
  </r>
  <r>
    <x v="114"/>
    <x v="114"/>
    <n v="33"/>
    <x v="1"/>
    <x v="1"/>
    <s v="Divorced"/>
    <x v="1"/>
    <s v="Engineer"/>
    <s v="PhD"/>
    <x v="19"/>
    <x v="0"/>
    <n v="32368"/>
    <x v="35"/>
    <x v="0"/>
    <x v="0"/>
  </r>
  <r>
    <x v="115"/>
    <x v="115"/>
    <n v="57"/>
    <x v="0"/>
    <x v="0"/>
    <s v="Single"/>
    <x v="1"/>
    <s v="Manager"/>
    <s v="High School"/>
    <x v="6"/>
    <x v="2"/>
    <n v="15126"/>
    <x v="50"/>
    <x v="0"/>
    <x v="1"/>
  </r>
  <r>
    <x v="116"/>
    <x v="116"/>
    <n v="50"/>
    <x v="0"/>
    <x v="1"/>
    <s v="Married"/>
    <x v="4"/>
    <s v="Executive"/>
    <s v="Bachelor"/>
    <x v="24"/>
    <x v="0"/>
    <n v="28718"/>
    <x v="37"/>
    <x v="0"/>
    <x v="0"/>
  </r>
  <r>
    <x v="117"/>
    <x v="117"/>
    <n v="57"/>
    <x v="0"/>
    <x v="1"/>
    <s v="Divorced"/>
    <x v="4"/>
    <s v="Analyst"/>
    <s v="High School"/>
    <x v="20"/>
    <x v="0"/>
    <n v="52430"/>
    <x v="21"/>
    <x v="0"/>
    <x v="0"/>
  </r>
  <r>
    <x v="118"/>
    <x v="118"/>
    <n v="30"/>
    <x v="2"/>
    <x v="1"/>
    <s v="Single"/>
    <x v="3"/>
    <s v="Engineer"/>
    <s v="Bachelor"/>
    <x v="6"/>
    <x v="2"/>
    <n v="55738"/>
    <x v="0"/>
    <x v="0"/>
    <x v="0"/>
  </r>
  <r>
    <x v="119"/>
    <x v="119"/>
    <n v="23"/>
    <x v="2"/>
    <x v="0"/>
    <s v="Divorced"/>
    <x v="5"/>
    <s v="Clerk"/>
    <s v="Master"/>
    <x v="4"/>
    <x v="1"/>
    <n v="51368"/>
    <x v="49"/>
    <x v="0"/>
    <x v="0"/>
  </r>
  <r>
    <x v="120"/>
    <x v="120"/>
    <n v="45"/>
    <x v="1"/>
    <x v="1"/>
    <s v="Single"/>
    <x v="0"/>
    <s v="Engineer"/>
    <s v="Bachelor"/>
    <x v="11"/>
    <x v="0"/>
    <n v="61240"/>
    <x v="50"/>
    <x v="1"/>
    <x v="0"/>
  </r>
  <r>
    <x v="121"/>
    <x v="121"/>
    <n v="47"/>
    <x v="0"/>
    <x v="1"/>
    <s v="Single"/>
    <x v="1"/>
    <s v="Technician"/>
    <s v="Bachelor"/>
    <x v="7"/>
    <x v="0"/>
    <n v="61163"/>
    <x v="4"/>
    <x v="0"/>
    <x v="1"/>
  </r>
  <r>
    <x v="122"/>
    <x v="122"/>
    <n v="49"/>
    <x v="0"/>
    <x v="0"/>
    <s v="Divorced"/>
    <x v="5"/>
    <s v="Engineer"/>
    <s v="PhD"/>
    <x v="9"/>
    <x v="0"/>
    <n v="75556"/>
    <x v="0"/>
    <x v="0"/>
    <x v="0"/>
  </r>
  <r>
    <x v="123"/>
    <x v="123"/>
    <n v="40"/>
    <x v="1"/>
    <x v="1"/>
    <s v="Married"/>
    <x v="6"/>
    <s v="Technician"/>
    <s v="Master"/>
    <x v="14"/>
    <x v="0"/>
    <n v="43071"/>
    <x v="51"/>
    <x v="1"/>
    <x v="0"/>
  </r>
  <r>
    <x v="124"/>
    <x v="124"/>
    <n v="23"/>
    <x v="2"/>
    <x v="1"/>
    <s v="Divorced"/>
    <x v="1"/>
    <s v="Analyst"/>
    <s v="PhD"/>
    <x v="2"/>
    <x v="1"/>
    <n v="53565"/>
    <x v="27"/>
    <x v="0"/>
    <x v="0"/>
  </r>
  <r>
    <x v="125"/>
    <x v="125"/>
    <n v="50"/>
    <x v="0"/>
    <x v="1"/>
    <s v="Married"/>
    <x v="3"/>
    <s v="Clerk"/>
    <s v="High School"/>
    <x v="20"/>
    <x v="0"/>
    <n v="49249"/>
    <x v="52"/>
    <x v="0"/>
    <x v="0"/>
  </r>
  <r>
    <x v="126"/>
    <x v="126"/>
    <n v="44"/>
    <x v="1"/>
    <x v="0"/>
    <s v="Single"/>
    <x v="6"/>
    <s v="Engineer"/>
    <s v="PhD"/>
    <x v="20"/>
    <x v="0"/>
    <n v="30708"/>
    <x v="1"/>
    <x v="1"/>
    <x v="0"/>
  </r>
  <r>
    <x v="127"/>
    <x v="127"/>
    <n v="44"/>
    <x v="1"/>
    <x v="1"/>
    <s v="Single"/>
    <x v="1"/>
    <s v="Manager"/>
    <s v="Master"/>
    <x v="9"/>
    <x v="0"/>
    <n v="21722"/>
    <x v="55"/>
    <x v="1"/>
    <x v="0"/>
  </r>
  <r>
    <x v="128"/>
    <x v="128"/>
    <n v="53"/>
    <x v="0"/>
    <x v="0"/>
    <s v="Single"/>
    <x v="2"/>
    <s v="Executive"/>
    <s v="Bachelor"/>
    <x v="13"/>
    <x v="0"/>
    <n v="33922"/>
    <x v="44"/>
    <x v="0"/>
    <x v="0"/>
  </r>
  <r>
    <x v="129"/>
    <x v="129"/>
    <n v="52"/>
    <x v="0"/>
    <x v="1"/>
    <s v="Divorced"/>
    <x v="4"/>
    <s v="Engineer"/>
    <s v="PhD"/>
    <x v="20"/>
    <x v="0"/>
    <n v="73118"/>
    <x v="9"/>
    <x v="0"/>
    <x v="1"/>
  </r>
  <r>
    <x v="130"/>
    <x v="130"/>
    <n v="40"/>
    <x v="1"/>
    <x v="1"/>
    <s v="Single"/>
    <x v="1"/>
    <s v="Engineer"/>
    <s v="Bachelor"/>
    <x v="6"/>
    <x v="2"/>
    <n v="57880"/>
    <x v="26"/>
    <x v="0"/>
    <x v="0"/>
  </r>
  <r>
    <x v="131"/>
    <x v="131"/>
    <n v="23"/>
    <x v="2"/>
    <x v="1"/>
    <s v="Married"/>
    <x v="2"/>
    <s v="Analyst"/>
    <s v="Bachelor"/>
    <x v="4"/>
    <x v="1"/>
    <n v="29596"/>
    <x v="25"/>
    <x v="0"/>
    <x v="1"/>
  </r>
  <r>
    <x v="132"/>
    <x v="132"/>
    <n v="56"/>
    <x v="0"/>
    <x v="0"/>
    <s v="Divorced"/>
    <x v="2"/>
    <s v="Analyst"/>
    <s v="Bachelor"/>
    <x v="21"/>
    <x v="0"/>
    <n v="63285"/>
    <x v="12"/>
    <x v="0"/>
    <x v="1"/>
  </r>
  <r>
    <x v="133"/>
    <x v="133"/>
    <n v="38"/>
    <x v="1"/>
    <x v="1"/>
    <s v="Single"/>
    <x v="2"/>
    <s v="Technician"/>
    <s v="Master"/>
    <x v="24"/>
    <x v="0"/>
    <n v="49072"/>
    <x v="26"/>
    <x v="0"/>
    <x v="0"/>
  </r>
  <r>
    <x v="134"/>
    <x v="134"/>
    <n v="25"/>
    <x v="2"/>
    <x v="1"/>
    <s v="Divorced"/>
    <x v="2"/>
    <s v="Manager"/>
    <s v="PhD"/>
    <x v="2"/>
    <x v="1"/>
    <n v="76142"/>
    <x v="4"/>
    <x v="0"/>
    <x v="1"/>
  </r>
  <r>
    <x v="135"/>
    <x v="135"/>
    <n v="42"/>
    <x v="1"/>
    <x v="1"/>
    <s v="Single"/>
    <x v="2"/>
    <s v="Manager"/>
    <s v="PhD"/>
    <x v="19"/>
    <x v="0"/>
    <n v="54952"/>
    <x v="25"/>
    <x v="0"/>
    <x v="1"/>
  </r>
  <r>
    <x v="136"/>
    <x v="136"/>
    <n v="44"/>
    <x v="1"/>
    <x v="1"/>
    <s v="Married"/>
    <x v="5"/>
    <s v="Manager"/>
    <s v="PhD"/>
    <x v="1"/>
    <x v="0"/>
    <n v="55760"/>
    <x v="56"/>
    <x v="1"/>
    <x v="0"/>
  </r>
  <r>
    <x v="137"/>
    <x v="137"/>
    <n v="28"/>
    <x v="2"/>
    <x v="0"/>
    <s v="Married"/>
    <x v="2"/>
    <s v="Manager"/>
    <s v="PhD"/>
    <x v="2"/>
    <x v="1"/>
    <n v="39027"/>
    <x v="45"/>
    <x v="0"/>
    <x v="0"/>
  </r>
  <r>
    <x v="138"/>
    <x v="138"/>
    <n v="22"/>
    <x v="2"/>
    <x v="1"/>
    <s v="Single"/>
    <x v="5"/>
    <s v="Engineer"/>
    <s v="PhD"/>
    <x v="4"/>
    <x v="1"/>
    <n v="28081"/>
    <x v="0"/>
    <x v="1"/>
    <x v="0"/>
  </r>
  <r>
    <x v="139"/>
    <x v="139"/>
    <n v="57"/>
    <x v="0"/>
    <x v="0"/>
    <s v="Married"/>
    <x v="4"/>
    <s v="Analyst"/>
    <s v="Bachelor"/>
    <x v="26"/>
    <x v="0"/>
    <n v="17711"/>
    <x v="27"/>
    <x v="0"/>
    <x v="0"/>
  </r>
  <r>
    <x v="140"/>
    <x v="140"/>
    <n v="57"/>
    <x v="0"/>
    <x v="0"/>
    <s v="Divorced"/>
    <x v="4"/>
    <s v="Engineer"/>
    <s v="Bachelor"/>
    <x v="27"/>
    <x v="0"/>
    <n v="27112"/>
    <x v="36"/>
    <x v="1"/>
    <x v="0"/>
  </r>
  <r>
    <x v="141"/>
    <x v="141"/>
    <n v="30"/>
    <x v="2"/>
    <x v="1"/>
    <s v="Single"/>
    <x v="4"/>
    <s v="Engineer"/>
    <s v="PhD"/>
    <x v="2"/>
    <x v="1"/>
    <n v="52904"/>
    <x v="57"/>
    <x v="1"/>
    <x v="0"/>
  </r>
  <r>
    <x v="142"/>
    <x v="142"/>
    <n v="46"/>
    <x v="0"/>
    <x v="0"/>
    <s v="Divorced"/>
    <x v="2"/>
    <s v="Technician"/>
    <s v="Bachelor"/>
    <x v="11"/>
    <x v="0"/>
    <n v="35587"/>
    <x v="57"/>
    <x v="1"/>
    <x v="0"/>
  </r>
  <r>
    <x v="143"/>
    <x v="143"/>
    <n v="33"/>
    <x v="1"/>
    <x v="1"/>
    <s v="Single"/>
    <x v="3"/>
    <s v="Analyst"/>
    <s v="Master"/>
    <x v="10"/>
    <x v="2"/>
    <n v="21960"/>
    <x v="53"/>
    <x v="0"/>
    <x v="0"/>
  </r>
  <r>
    <x v="144"/>
    <x v="144"/>
    <n v="33"/>
    <x v="1"/>
    <x v="1"/>
    <s v="Single"/>
    <x v="2"/>
    <s v="Technician"/>
    <s v="PhD"/>
    <x v="9"/>
    <x v="0"/>
    <n v="26344"/>
    <x v="23"/>
    <x v="0"/>
    <x v="0"/>
  </r>
  <r>
    <x v="145"/>
    <x v="145"/>
    <n v="46"/>
    <x v="0"/>
    <x v="1"/>
    <s v="Single"/>
    <x v="3"/>
    <s v="Manager"/>
    <s v="PhD"/>
    <x v="7"/>
    <x v="0"/>
    <n v="68145"/>
    <x v="58"/>
    <x v="0"/>
    <x v="1"/>
  </r>
  <r>
    <x v="146"/>
    <x v="146"/>
    <n v="28"/>
    <x v="2"/>
    <x v="1"/>
    <s v="Married"/>
    <x v="0"/>
    <s v="Executive"/>
    <s v="Master"/>
    <x v="4"/>
    <x v="1"/>
    <n v="43921"/>
    <x v="34"/>
    <x v="1"/>
    <x v="0"/>
  </r>
  <r>
    <x v="147"/>
    <x v="147"/>
    <n v="30"/>
    <x v="2"/>
    <x v="1"/>
    <s v="Married"/>
    <x v="0"/>
    <s v="Technician"/>
    <s v="PhD"/>
    <x v="10"/>
    <x v="2"/>
    <n v="44398"/>
    <x v="18"/>
    <x v="0"/>
    <x v="0"/>
  </r>
  <r>
    <x v="148"/>
    <x v="148"/>
    <n v="56"/>
    <x v="0"/>
    <x v="1"/>
    <s v="Divorced"/>
    <x v="1"/>
    <s v="Clerk"/>
    <s v="High School"/>
    <x v="7"/>
    <x v="0"/>
    <n v="39077"/>
    <x v="23"/>
    <x v="0"/>
    <x v="0"/>
  </r>
  <r>
    <x v="149"/>
    <x v="149"/>
    <n v="55"/>
    <x v="0"/>
    <x v="1"/>
    <s v="Divorced"/>
    <x v="0"/>
    <s v="Analyst"/>
    <s v="PhD"/>
    <x v="10"/>
    <x v="2"/>
    <n v="35662"/>
    <x v="47"/>
    <x v="0"/>
    <x v="0"/>
  </r>
  <r>
    <x v="150"/>
    <x v="150"/>
    <n v="50"/>
    <x v="0"/>
    <x v="1"/>
    <s v="Married"/>
    <x v="1"/>
    <s v="Technician"/>
    <s v="Bachelor"/>
    <x v="21"/>
    <x v="0"/>
    <n v="43687"/>
    <x v="20"/>
    <x v="0"/>
    <x v="0"/>
  </r>
  <r>
    <x v="151"/>
    <x v="151"/>
    <n v="56"/>
    <x v="0"/>
    <x v="0"/>
    <s v="Divorced"/>
    <x v="5"/>
    <s v="Technician"/>
    <s v="PhD"/>
    <x v="22"/>
    <x v="0"/>
    <n v="42788"/>
    <x v="21"/>
    <x v="1"/>
    <x v="0"/>
  </r>
  <r>
    <x v="152"/>
    <x v="152"/>
    <n v="50"/>
    <x v="0"/>
    <x v="0"/>
    <s v="Divorced"/>
    <x v="6"/>
    <s v="Manager"/>
    <s v="Bachelor"/>
    <x v="14"/>
    <x v="0"/>
    <n v="27984"/>
    <x v="43"/>
    <x v="0"/>
    <x v="0"/>
  </r>
  <r>
    <x v="153"/>
    <x v="153"/>
    <n v="46"/>
    <x v="0"/>
    <x v="1"/>
    <s v="Single"/>
    <x v="2"/>
    <s v="Technician"/>
    <s v="Bachelor"/>
    <x v="11"/>
    <x v="0"/>
    <n v="35144"/>
    <x v="42"/>
    <x v="0"/>
    <x v="0"/>
  </r>
  <r>
    <x v="154"/>
    <x v="154"/>
    <n v="25"/>
    <x v="2"/>
    <x v="1"/>
    <s v="Married"/>
    <x v="0"/>
    <s v="Analyst"/>
    <s v="Master"/>
    <x v="2"/>
    <x v="1"/>
    <n v="40280"/>
    <x v="3"/>
    <x v="0"/>
    <x v="1"/>
  </r>
  <r>
    <x v="155"/>
    <x v="155"/>
    <n v="45"/>
    <x v="1"/>
    <x v="1"/>
    <s v="Divorced"/>
    <x v="1"/>
    <s v="Technician"/>
    <s v="Master"/>
    <x v="6"/>
    <x v="2"/>
    <n v="74452"/>
    <x v="7"/>
    <x v="0"/>
    <x v="0"/>
  </r>
  <r>
    <x v="156"/>
    <x v="156"/>
    <n v="45"/>
    <x v="1"/>
    <x v="0"/>
    <s v="Divorced"/>
    <x v="1"/>
    <s v="Executive"/>
    <s v="Master"/>
    <x v="25"/>
    <x v="0"/>
    <n v="39262"/>
    <x v="38"/>
    <x v="0"/>
    <x v="0"/>
  </r>
  <r>
    <x v="157"/>
    <x v="157"/>
    <n v="31"/>
    <x v="1"/>
    <x v="1"/>
    <s v="Married"/>
    <x v="4"/>
    <s v="Executive"/>
    <s v="Bachelor"/>
    <x v="2"/>
    <x v="1"/>
    <n v="58513"/>
    <x v="3"/>
    <x v="0"/>
    <x v="1"/>
  </r>
  <r>
    <x v="158"/>
    <x v="158"/>
    <n v="44"/>
    <x v="1"/>
    <x v="1"/>
    <s v="Divorced"/>
    <x v="3"/>
    <s v="Engineer"/>
    <s v="Bachelor"/>
    <x v="14"/>
    <x v="0"/>
    <n v="45448"/>
    <x v="0"/>
    <x v="0"/>
    <x v="0"/>
  </r>
  <r>
    <x v="159"/>
    <x v="159"/>
    <n v="39"/>
    <x v="1"/>
    <x v="1"/>
    <s v="Single"/>
    <x v="0"/>
    <s v="Analyst"/>
    <s v="High School"/>
    <x v="14"/>
    <x v="0"/>
    <n v="76413"/>
    <x v="53"/>
    <x v="1"/>
    <x v="0"/>
  </r>
  <r>
    <x v="160"/>
    <x v="160"/>
    <n v="25"/>
    <x v="2"/>
    <x v="1"/>
    <s v="Divorced"/>
    <x v="1"/>
    <s v="Executive"/>
    <s v="High School"/>
    <x v="2"/>
    <x v="1"/>
    <n v="61007"/>
    <x v="41"/>
    <x v="0"/>
    <x v="0"/>
  </r>
  <r>
    <x v="161"/>
    <x v="161"/>
    <n v="24"/>
    <x v="2"/>
    <x v="0"/>
    <s v="Single"/>
    <x v="4"/>
    <s v="Engineer"/>
    <s v="Master"/>
    <x v="4"/>
    <x v="1"/>
    <n v="61542"/>
    <x v="50"/>
    <x v="0"/>
    <x v="1"/>
  </r>
  <r>
    <x v="162"/>
    <x v="162"/>
    <n v="55"/>
    <x v="0"/>
    <x v="1"/>
    <s v="Married"/>
    <x v="3"/>
    <s v="Technician"/>
    <s v="High School"/>
    <x v="13"/>
    <x v="0"/>
    <n v="36754"/>
    <x v="59"/>
    <x v="0"/>
    <x v="1"/>
  </r>
  <r>
    <x v="163"/>
    <x v="163"/>
    <n v="34"/>
    <x v="1"/>
    <x v="1"/>
    <s v="Married"/>
    <x v="4"/>
    <s v="Engineer"/>
    <s v="Bachelor"/>
    <x v="17"/>
    <x v="0"/>
    <n v="75455"/>
    <x v="44"/>
    <x v="1"/>
    <x v="0"/>
  </r>
  <r>
    <x v="164"/>
    <x v="164"/>
    <n v="24"/>
    <x v="2"/>
    <x v="0"/>
    <s v="Divorced"/>
    <x v="1"/>
    <s v="Analyst"/>
    <s v="Master"/>
    <x v="2"/>
    <x v="1"/>
    <n v="49080"/>
    <x v="21"/>
    <x v="0"/>
    <x v="0"/>
  </r>
  <r>
    <x v="165"/>
    <x v="165"/>
    <n v="34"/>
    <x v="1"/>
    <x v="1"/>
    <s v="Divorced"/>
    <x v="2"/>
    <s v="Clerk"/>
    <s v="Master"/>
    <x v="25"/>
    <x v="0"/>
    <n v="76795"/>
    <x v="37"/>
    <x v="0"/>
    <x v="0"/>
  </r>
  <r>
    <x v="166"/>
    <x v="166"/>
    <n v="26"/>
    <x v="2"/>
    <x v="1"/>
    <s v="Married"/>
    <x v="3"/>
    <s v="Engineer"/>
    <s v="High School"/>
    <x v="10"/>
    <x v="2"/>
    <n v="69302"/>
    <x v="51"/>
    <x v="0"/>
    <x v="0"/>
  </r>
  <r>
    <x v="167"/>
    <x v="167"/>
    <n v="51"/>
    <x v="0"/>
    <x v="1"/>
    <s v="Single"/>
    <x v="1"/>
    <s v="Manager"/>
    <s v="PhD"/>
    <x v="11"/>
    <x v="0"/>
    <n v="63845"/>
    <x v="53"/>
    <x v="1"/>
    <x v="0"/>
  </r>
  <r>
    <x v="168"/>
    <x v="168"/>
    <n v="34"/>
    <x v="1"/>
    <x v="0"/>
    <s v="Single"/>
    <x v="5"/>
    <s v="Technician"/>
    <s v="Master"/>
    <x v="25"/>
    <x v="0"/>
    <n v="46966"/>
    <x v="20"/>
    <x v="0"/>
    <x v="0"/>
  </r>
  <r>
    <x v="169"/>
    <x v="169"/>
    <n v="51"/>
    <x v="0"/>
    <x v="0"/>
    <s v="Divorced"/>
    <x v="2"/>
    <s v="Executive"/>
    <s v="High School"/>
    <x v="11"/>
    <x v="0"/>
    <n v="76246"/>
    <x v="24"/>
    <x v="0"/>
    <x v="0"/>
  </r>
  <r>
    <x v="170"/>
    <x v="170"/>
    <n v="43"/>
    <x v="1"/>
    <x v="1"/>
    <s v="Single"/>
    <x v="1"/>
    <s v="Technician"/>
    <s v="High School"/>
    <x v="6"/>
    <x v="2"/>
    <n v="22491"/>
    <x v="10"/>
    <x v="1"/>
    <x v="0"/>
  </r>
  <r>
    <x v="171"/>
    <x v="171"/>
    <n v="31"/>
    <x v="1"/>
    <x v="0"/>
    <s v="Married"/>
    <x v="2"/>
    <s v="Executive"/>
    <s v="PhD"/>
    <x v="15"/>
    <x v="2"/>
    <n v="64146"/>
    <x v="2"/>
    <x v="0"/>
    <x v="0"/>
  </r>
  <r>
    <x v="172"/>
    <x v="172"/>
    <n v="57"/>
    <x v="0"/>
    <x v="1"/>
    <s v="Single"/>
    <x v="2"/>
    <s v="Engineer"/>
    <s v="Master"/>
    <x v="26"/>
    <x v="0"/>
    <n v="72372"/>
    <x v="60"/>
    <x v="0"/>
    <x v="0"/>
  </r>
  <r>
    <x v="173"/>
    <x v="173"/>
    <n v="44"/>
    <x v="1"/>
    <x v="1"/>
    <s v="Single"/>
    <x v="6"/>
    <s v="Executive"/>
    <s v="High School"/>
    <x v="2"/>
    <x v="1"/>
    <n v="29288"/>
    <x v="39"/>
    <x v="0"/>
    <x v="0"/>
  </r>
  <r>
    <x v="174"/>
    <x v="174"/>
    <n v="32"/>
    <x v="1"/>
    <x v="0"/>
    <s v="Divorced"/>
    <x v="5"/>
    <s v="Engineer"/>
    <s v="High School"/>
    <x v="6"/>
    <x v="2"/>
    <n v="67307"/>
    <x v="10"/>
    <x v="0"/>
    <x v="0"/>
  </r>
  <r>
    <x v="175"/>
    <x v="175"/>
    <n v="49"/>
    <x v="0"/>
    <x v="0"/>
    <s v="Divorced"/>
    <x v="6"/>
    <s v="Executive"/>
    <s v="Master"/>
    <x v="1"/>
    <x v="0"/>
    <n v="68331"/>
    <x v="44"/>
    <x v="0"/>
    <x v="0"/>
  </r>
  <r>
    <x v="176"/>
    <x v="176"/>
    <n v="22"/>
    <x v="2"/>
    <x v="1"/>
    <s v="Divorced"/>
    <x v="6"/>
    <s v="Analyst"/>
    <s v="PhD"/>
    <x v="4"/>
    <x v="1"/>
    <n v="26425"/>
    <x v="42"/>
    <x v="0"/>
    <x v="0"/>
  </r>
  <r>
    <x v="177"/>
    <x v="177"/>
    <n v="33"/>
    <x v="1"/>
    <x v="0"/>
    <s v="Married"/>
    <x v="6"/>
    <s v="Analyst"/>
    <s v="High School"/>
    <x v="2"/>
    <x v="1"/>
    <n v="49375"/>
    <x v="51"/>
    <x v="0"/>
    <x v="0"/>
  </r>
  <r>
    <x v="178"/>
    <x v="178"/>
    <n v="29"/>
    <x v="2"/>
    <x v="1"/>
    <s v="Single"/>
    <x v="1"/>
    <s v="Executive"/>
    <s v="PhD"/>
    <x v="11"/>
    <x v="0"/>
    <n v="54110"/>
    <x v="61"/>
    <x v="0"/>
    <x v="0"/>
  </r>
  <r>
    <x v="179"/>
    <x v="179"/>
    <n v="24"/>
    <x v="2"/>
    <x v="1"/>
    <s v="Married"/>
    <x v="1"/>
    <s v="Clerk"/>
    <s v="PhD"/>
    <x v="2"/>
    <x v="1"/>
    <n v="78942"/>
    <x v="59"/>
    <x v="0"/>
    <x v="1"/>
  </r>
  <r>
    <x v="180"/>
    <x v="180"/>
    <n v="30"/>
    <x v="2"/>
    <x v="0"/>
    <s v="Single"/>
    <x v="4"/>
    <s v="Manager"/>
    <s v="PhD"/>
    <x v="15"/>
    <x v="2"/>
    <n v="79213"/>
    <x v="13"/>
    <x v="0"/>
    <x v="1"/>
  </r>
  <r>
    <x v="181"/>
    <x v="181"/>
    <n v="29"/>
    <x v="2"/>
    <x v="0"/>
    <s v="Married"/>
    <x v="3"/>
    <s v="Technician"/>
    <s v="Master"/>
    <x v="10"/>
    <x v="2"/>
    <n v="76204"/>
    <x v="56"/>
    <x v="0"/>
    <x v="1"/>
  </r>
  <r>
    <x v="182"/>
    <x v="182"/>
    <n v="52"/>
    <x v="0"/>
    <x v="0"/>
    <s v="Married"/>
    <x v="6"/>
    <s v="Engineer"/>
    <s v="Bachelor"/>
    <x v="15"/>
    <x v="2"/>
    <n v="79288"/>
    <x v="26"/>
    <x v="0"/>
    <x v="0"/>
  </r>
  <r>
    <x v="183"/>
    <x v="183"/>
    <n v="45"/>
    <x v="1"/>
    <x v="1"/>
    <s v="Married"/>
    <x v="2"/>
    <s v="Clerk"/>
    <s v="PhD"/>
    <x v="12"/>
    <x v="0"/>
    <n v="53559"/>
    <x v="38"/>
    <x v="0"/>
    <x v="0"/>
  </r>
  <r>
    <x v="184"/>
    <x v="184"/>
    <n v="54"/>
    <x v="0"/>
    <x v="0"/>
    <s v="Single"/>
    <x v="6"/>
    <s v="Analyst"/>
    <s v="High School"/>
    <x v="19"/>
    <x v="0"/>
    <n v="72184"/>
    <x v="7"/>
    <x v="0"/>
    <x v="0"/>
  </r>
  <r>
    <x v="185"/>
    <x v="185"/>
    <n v="51"/>
    <x v="0"/>
    <x v="0"/>
    <s v="Married"/>
    <x v="0"/>
    <s v="Manager"/>
    <s v="Bachelor"/>
    <x v="4"/>
    <x v="1"/>
    <n v="67326"/>
    <x v="17"/>
    <x v="0"/>
    <x v="0"/>
  </r>
  <r>
    <x v="186"/>
    <x v="186"/>
    <n v="36"/>
    <x v="1"/>
    <x v="1"/>
    <s v="Single"/>
    <x v="5"/>
    <s v="Engineer"/>
    <s v="Bachelor"/>
    <x v="2"/>
    <x v="1"/>
    <n v="66047"/>
    <x v="33"/>
    <x v="1"/>
    <x v="0"/>
  </r>
  <r>
    <x v="187"/>
    <x v="187"/>
    <n v="30"/>
    <x v="2"/>
    <x v="0"/>
    <s v="Married"/>
    <x v="1"/>
    <s v="Technician"/>
    <s v="PhD"/>
    <x v="15"/>
    <x v="2"/>
    <n v="48320"/>
    <x v="2"/>
    <x v="0"/>
    <x v="0"/>
  </r>
  <r>
    <x v="188"/>
    <x v="188"/>
    <n v="28"/>
    <x v="2"/>
    <x v="0"/>
    <s v="Married"/>
    <x v="0"/>
    <s v="Engineer"/>
    <s v="Master"/>
    <x v="10"/>
    <x v="2"/>
    <n v="42961"/>
    <x v="8"/>
    <x v="0"/>
    <x v="0"/>
  </r>
  <r>
    <x v="189"/>
    <x v="189"/>
    <n v="35"/>
    <x v="1"/>
    <x v="1"/>
    <s v="Single"/>
    <x v="4"/>
    <s v="Engineer"/>
    <s v="Bachelor"/>
    <x v="25"/>
    <x v="0"/>
    <n v="59555"/>
    <x v="0"/>
    <x v="0"/>
    <x v="0"/>
  </r>
  <r>
    <x v="190"/>
    <x v="190"/>
    <n v="40"/>
    <x v="1"/>
    <x v="1"/>
    <s v="Divorced"/>
    <x v="5"/>
    <s v="Clerk"/>
    <s v="Bachelor"/>
    <x v="24"/>
    <x v="0"/>
    <n v="59662"/>
    <x v="14"/>
    <x v="0"/>
    <x v="1"/>
  </r>
  <r>
    <x v="191"/>
    <x v="191"/>
    <n v="27"/>
    <x v="2"/>
    <x v="1"/>
    <s v="Divorced"/>
    <x v="5"/>
    <s v="Clerk"/>
    <s v="Bachelor"/>
    <x v="2"/>
    <x v="1"/>
    <n v="72655"/>
    <x v="11"/>
    <x v="0"/>
    <x v="0"/>
  </r>
  <r>
    <x v="192"/>
    <x v="192"/>
    <n v="56"/>
    <x v="0"/>
    <x v="0"/>
    <s v="Single"/>
    <x v="2"/>
    <s v="Executive"/>
    <s v="Master"/>
    <x v="28"/>
    <x v="0"/>
    <n v="73246"/>
    <x v="29"/>
    <x v="0"/>
    <x v="1"/>
  </r>
  <r>
    <x v="193"/>
    <x v="193"/>
    <n v="45"/>
    <x v="1"/>
    <x v="0"/>
    <s v="Married"/>
    <x v="6"/>
    <s v="Engineer"/>
    <s v="PhD"/>
    <x v="27"/>
    <x v="0"/>
    <n v="51221"/>
    <x v="42"/>
    <x v="0"/>
    <x v="0"/>
  </r>
  <r>
    <x v="194"/>
    <x v="194"/>
    <n v="57"/>
    <x v="0"/>
    <x v="0"/>
    <s v="Married"/>
    <x v="0"/>
    <s v="Manager"/>
    <s v="Master"/>
    <x v="22"/>
    <x v="0"/>
    <n v="41017"/>
    <x v="21"/>
    <x v="0"/>
    <x v="0"/>
  </r>
  <r>
    <x v="195"/>
    <x v="195"/>
    <n v="33"/>
    <x v="1"/>
    <x v="1"/>
    <s v="Divorced"/>
    <x v="3"/>
    <s v="Clerk"/>
    <s v="PhD"/>
    <x v="10"/>
    <x v="2"/>
    <n v="34342"/>
    <x v="20"/>
    <x v="0"/>
    <x v="0"/>
  </r>
  <r>
    <x v="196"/>
    <x v="196"/>
    <n v="51"/>
    <x v="0"/>
    <x v="1"/>
    <s v="Single"/>
    <x v="4"/>
    <s v="Technician"/>
    <s v="High School"/>
    <x v="20"/>
    <x v="0"/>
    <n v="64153"/>
    <x v="52"/>
    <x v="0"/>
    <x v="0"/>
  </r>
  <r>
    <x v="197"/>
    <x v="197"/>
    <n v="35"/>
    <x v="1"/>
    <x v="0"/>
    <s v="Single"/>
    <x v="5"/>
    <s v="Analyst"/>
    <s v="High School"/>
    <x v="9"/>
    <x v="0"/>
    <n v="18814"/>
    <x v="62"/>
    <x v="0"/>
    <x v="0"/>
  </r>
  <r>
    <x v="198"/>
    <x v="198"/>
    <n v="49"/>
    <x v="0"/>
    <x v="0"/>
    <s v="Single"/>
    <x v="0"/>
    <s v="Engineer"/>
    <s v="Bachelor"/>
    <x v="2"/>
    <x v="1"/>
    <n v="28760"/>
    <x v="9"/>
    <x v="0"/>
    <x v="1"/>
  </r>
  <r>
    <x v="199"/>
    <x v="199"/>
    <n v="24"/>
    <x v="2"/>
    <x v="0"/>
    <s v="Married"/>
    <x v="6"/>
    <s v="Analyst"/>
    <s v="High School"/>
    <x v="2"/>
    <x v="1"/>
    <n v="70049"/>
    <x v="63"/>
    <x v="1"/>
    <x v="0"/>
  </r>
  <r>
    <x v="200"/>
    <x v="200"/>
    <n v="41"/>
    <x v="1"/>
    <x v="0"/>
    <s v="Single"/>
    <x v="5"/>
    <s v="Executive"/>
    <s v="Master"/>
    <x v="9"/>
    <x v="0"/>
    <n v="31959"/>
    <x v="26"/>
    <x v="0"/>
    <x v="0"/>
  </r>
  <r>
    <x v="201"/>
    <x v="201"/>
    <n v="58"/>
    <x v="0"/>
    <x v="0"/>
    <s v="Divorced"/>
    <x v="0"/>
    <s v="Technician"/>
    <s v="PhD"/>
    <x v="17"/>
    <x v="0"/>
    <n v="41155"/>
    <x v="36"/>
    <x v="0"/>
    <x v="0"/>
  </r>
  <r>
    <x v="202"/>
    <x v="202"/>
    <n v="41"/>
    <x v="1"/>
    <x v="0"/>
    <s v="Married"/>
    <x v="4"/>
    <s v="Analyst"/>
    <s v="Master"/>
    <x v="7"/>
    <x v="0"/>
    <n v="40892"/>
    <x v="48"/>
    <x v="0"/>
    <x v="1"/>
  </r>
  <r>
    <x v="203"/>
    <x v="203"/>
    <n v="56"/>
    <x v="0"/>
    <x v="1"/>
    <s v="Divorced"/>
    <x v="2"/>
    <s v="Clerk"/>
    <s v="Bachelor"/>
    <x v="15"/>
    <x v="2"/>
    <n v="44856"/>
    <x v="30"/>
    <x v="1"/>
    <x v="0"/>
  </r>
  <r>
    <x v="204"/>
    <x v="204"/>
    <n v="41"/>
    <x v="1"/>
    <x v="1"/>
    <s v="Married"/>
    <x v="4"/>
    <s v="Analyst"/>
    <s v="Master"/>
    <x v="7"/>
    <x v="0"/>
    <n v="76409"/>
    <x v="59"/>
    <x v="0"/>
    <x v="1"/>
  </r>
  <r>
    <x v="205"/>
    <x v="205"/>
    <n v="52"/>
    <x v="0"/>
    <x v="0"/>
    <s v="Divorced"/>
    <x v="2"/>
    <s v="Executive"/>
    <s v="PhD"/>
    <x v="13"/>
    <x v="0"/>
    <n v="55363"/>
    <x v="43"/>
    <x v="0"/>
    <x v="0"/>
  </r>
  <r>
    <x v="206"/>
    <x v="206"/>
    <n v="37"/>
    <x v="1"/>
    <x v="1"/>
    <s v="Single"/>
    <x v="0"/>
    <s v="Executive"/>
    <s v="PhD"/>
    <x v="2"/>
    <x v="1"/>
    <n v="25225"/>
    <x v="33"/>
    <x v="0"/>
    <x v="0"/>
  </r>
  <r>
    <x v="207"/>
    <x v="207"/>
    <n v="59"/>
    <x v="0"/>
    <x v="1"/>
    <s v="Divorced"/>
    <x v="3"/>
    <s v="Engineer"/>
    <s v="Bachelor"/>
    <x v="5"/>
    <x v="2"/>
    <n v="63320"/>
    <x v="64"/>
    <x v="0"/>
    <x v="1"/>
  </r>
  <r>
    <x v="208"/>
    <x v="208"/>
    <n v="51"/>
    <x v="0"/>
    <x v="0"/>
    <s v="Single"/>
    <x v="1"/>
    <s v="Engineer"/>
    <s v="PhD"/>
    <x v="7"/>
    <x v="0"/>
    <n v="15302"/>
    <x v="28"/>
    <x v="0"/>
    <x v="0"/>
  </r>
  <r>
    <x v="209"/>
    <x v="209"/>
    <n v="46"/>
    <x v="0"/>
    <x v="0"/>
    <s v="Married"/>
    <x v="4"/>
    <s v="Executive"/>
    <s v="High School"/>
    <x v="24"/>
    <x v="0"/>
    <n v="28598"/>
    <x v="0"/>
    <x v="0"/>
    <x v="0"/>
  </r>
  <r>
    <x v="210"/>
    <x v="210"/>
    <n v="47"/>
    <x v="0"/>
    <x v="1"/>
    <s v="Single"/>
    <x v="6"/>
    <s v="Executive"/>
    <s v="High School"/>
    <x v="2"/>
    <x v="1"/>
    <n v="20704"/>
    <x v="3"/>
    <x v="0"/>
    <x v="1"/>
  </r>
  <r>
    <x v="211"/>
    <x v="211"/>
    <n v="34"/>
    <x v="1"/>
    <x v="0"/>
    <s v="Married"/>
    <x v="5"/>
    <s v="Technician"/>
    <s v="Bachelor"/>
    <x v="12"/>
    <x v="0"/>
    <n v="50941"/>
    <x v="62"/>
    <x v="1"/>
    <x v="0"/>
  </r>
  <r>
    <x v="212"/>
    <x v="212"/>
    <n v="39"/>
    <x v="1"/>
    <x v="1"/>
    <s v="Married"/>
    <x v="2"/>
    <s v="Analyst"/>
    <s v="High School"/>
    <x v="18"/>
    <x v="0"/>
    <n v="53218"/>
    <x v="15"/>
    <x v="0"/>
    <x v="0"/>
  </r>
  <r>
    <x v="213"/>
    <x v="213"/>
    <n v="36"/>
    <x v="1"/>
    <x v="1"/>
    <s v="Single"/>
    <x v="6"/>
    <s v="Analyst"/>
    <s v="High School"/>
    <x v="4"/>
    <x v="1"/>
    <n v="24108"/>
    <x v="27"/>
    <x v="0"/>
    <x v="0"/>
  </r>
  <r>
    <x v="214"/>
    <x v="214"/>
    <n v="53"/>
    <x v="0"/>
    <x v="1"/>
    <s v="Married"/>
    <x v="2"/>
    <s v="Manager"/>
    <s v="Bachelor"/>
    <x v="14"/>
    <x v="0"/>
    <n v="59298"/>
    <x v="9"/>
    <x v="0"/>
    <x v="1"/>
  </r>
  <r>
    <x v="215"/>
    <x v="215"/>
    <n v="30"/>
    <x v="2"/>
    <x v="0"/>
    <s v="Single"/>
    <x v="4"/>
    <s v="Manager"/>
    <s v="High School"/>
    <x v="10"/>
    <x v="2"/>
    <n v="77913"/>
    <x v="24"/>
    <x v="0"/>
    <x v="0"/>
  </r>
  <r>
    <x v="216"/>
    <x v="216"/>
    <n v="33"/>
    <x v="1"/>
    <x v="0"/>
    <s v="Divorced"/>
    <x v="5"/>
    <s v="Technician"/>
    <s v="Bachelor"/>
    <x v="5"/>
    <x v="2"/>
    <n v="26563"/>
    <x v="46"/>
    <x v="0"/>
    <x v="0"/>
  </r>
  <r>
    <x v="217"/>
    <x v="217"/>
    <n v="42"/>
    <x v="1"/>
    <x v="1"/>
    <s v="Single"/>
    <x v="1"/>
    <s v="Engineer"/>
    <s v="Master"/>
    <x v="25"/>
    <x v="0"/>
    <n v="36627"/>
    <x v="23"/>
    <x v="1"/>
    <x v="0"/>
  </r>
  <r>
    <x v="218"/>
    <x v="218"/>
    <n v="36"/>
    <x v="1"/>
    <x v="0"/>
    <s v="Single"/>
    <x v="1"/>
    <s v="Executive"/>
    <s v="PhD"/>
    <x v="6"/>
    <x v="2"/>
    <n v="61881"/>
    <x v="17"/>
    <x v="0"/>
    <x v="0"/>
  </r>
  <r>
    <x v="219"/>
    <x v="219"/>
    <n v="48"/>
    <x v="0"/>
    <x v="0"/>
    <s v="Married"/>
    <x v="3"/>
    <s v="Manager"/>
    <s v="High School"/>
    <x v="0"/>
    <x v="0"/>
    <n v="64257"/>
    <x v="46"/>
    <x v="0"/>
    <x v="0"/>
  </r>
  <r>
    <x v="220"/>
    <x v="220"/>
    <n v="34"/>
    <x v="1"/>
    <x v="1"/>
    <s v="Married"/>
    <x v="0"/>
    <s v="Executive"/>
    <s v="Master"/>
    <x v="6"/>
    <x v="2"/>
    <n v="49054"/>
    <x v="61"/>
    <x v="0"/>
    <x v="0"/>
  </r>
  <r>
    <x v="221"/>
    <x v="221"/>
    <n v="28"/>
    <x v="2"/>
    <x v="0"/>
    <s v="Married"/>
    <x v="0"/>
    <s v="Technician"/>
    <s v="High School"/>
    <x v="11"/>
    <x v="0"/>
    <n v="21441"/>
    <x v="34"/>
    <x v="1"/>
    <x v="0"/>
  </r>
  <r>
    <x v="222"/>
    <x v="222"/>
    <n v="34"/>
    <x v="1"/>
    <x v="1"/>
    <s v="Married"/>
    <x v="6"/>
    <s v="Manager"/>
    <s v="PhD"/>
    <x v="11"/>
    <x v="0"/>
    <n v="24435"/>
    <x v="63"/>
    <x v="0"/>
    <x v="0"/>
  </r>
  <r>
    <x v="223"/>
    <x v="223"/>
    <n v="29"/>
    <x v="2"/>
    <x v="0"/>
    <s v="Married"/>
    <x v="5"/>
    <s v="Clerk"/>
    <s v="PhD"/>
    <x v="9"/>
    <x v="0"/>
    <n v="49084"/>
    <x v="5"/>
    <x v="0"/>
    <x v="1"/>
  </r>
  <r>
    <x v="224"/>
    <x v="224"/>
    <n v="31"/>
    <x v="1"/>
    <x v="1"/>
    <s v="Married"/>
    <x v="4"/>
    <s v="Analyst"/>
    <s v="Master"/>
    <x v="12"/>
    <x v="0"/>
    <n v="18040"/>
    <x v="20"/>
    <x v="1"/>
    <x v="0"/>
  </r>
  <r>
    <x v="225"/>
    <x v="225"/>
    <n v="55"/>
    <x v="0"/>
    <x v="1"/>
    <s v="Divorced"/>
    <x v="5"/>
    <s v="Clerk"/>
    <s v="Master"/>
    <x v="23"/>
    <x v="0"/>
    <n v="26695"/>
    <x v="65"/>
    <x v="0"/>
    <x v="1"/>
  </r>
  <r>
    <x v="226"/>
    <x v="226"/>
    <n v="53"/>
    <x v="0"/>
    <x v="1"/>
    <s v="Married"/>
    <x v="6"/>
    <s v="Manager"/>
    <s v="PhD"/>
    <x v="25"/>
    <x v="0"/>
    <n v="54420"/>
    <x v="60"/>
    <x v="0"/>
    <x v="0"/>
  </r>
  <r>
    <x v="227"/>
    <x v="227"/>
    <n v="56"/>
    <x v="0"/>
    <x v="1"/>
    <s v="Divorced"/>
    <x v="6"/>
    <s v="Analyst"/>
    <s v="Master"/>
    <x v="11"/>
    <x v="0"/>
    <n v="47117"/>
    <x v="27"/>
    <x v="0"/>
    <x v="0"/>
  </r>
  <r>
    <x v="228"/>
    <x v="228"/>
    <n v="45"/>
    <x v="1"/>
    <x v="0"/>
    <s v="Divorced"/>
    <x v="4"/>
    <s v="Technician"/>
    <s v="PhD"/>
    <x v="24"/>
    <x v="0"/>
    <n v="25793"/>
    <x v="42"/>
    <x v="1"/>
    <x v="0"/>
  </r>
  <r>
    <x v="229"/>
    <x v="229"/>
    <n v="58"/>
    <x v="0"/>
    <x v="1"/>
    <s v="Married"/>
    <x v="6"/>
    <s v="Clerk"/>
    <s v="High School"/>
    <x v="23"/>
    <x v="0"/>
    <n v="69624"/>
    <x v="27"/>
    <x v="0"/>
    <x v="0"/>
  </r>
  <r>
    <x v="230"/>
    <x v="230"/>
    <n v="23"/>
    <x v="2"/>
    <x v="0"/>
    <s v="Married"/>
    <x v="3"/>
    <s v="Engineer"/>
    <s v="Bachelor"/>
    <x v="2"/>
    <x v="1"/>
    <n v="29484"/>
    <x v="66"/>
    <x v="0"/>
    <x v="1"/>
  </r>
  <r>
    <x v="231"/>
    <x v="231"/>
    <n v="24"/>
    <x v="2"/>
    <x v="0"/>
    <s v="Single"/>
    <x v="5"/>
    <s v="Manager"/>
    <s v="Master"/>
    <x v="2"/>
    <x v="1"/>
    <n v="34201"/>
    <x v="39"/>
    <x v="0"/>
    <x v="0"/>
  </r>
  <r>
    <x v="232"/>
    <x v="232"/>
    <n v="51"/>
    <x v="0"/>
    <x v="1"/>
    <s v="Single"/>
    <x v="4"/>
    <s v="Analyst"/>
    <s v="Master"/>
    <x v="27"/>
    <x v="0"/>
    <n v="75963"/>
    <x v="31"/>
    <x v="1"/>
    <x v="0"/>
  </r>
  <r>
    <x v="233"/>
    <x v="233"/>
    <n v="37"/>
    <x v="1"/>
    <x v="0"/>
    <s v="Single"/>
    <x v="1"/>
    <s v="Clerk"/>
    <s v="Master"/>
    <x v="19"/>
    <x v="0"/>
    <n v="75303"/>
    <x v="41"/>
    <x v="1"/>
    <x v="0"/>
  </r>
  <r>
    <x v="234"/>
    <x v="234"/>
    <n v="37"/>
    <x v="1"/>
    <x v="0"/>
    <s v="Single"/>
    <x v="1"/>
    <s v="Clerk"/>
    <s v="High School"/>
    <x v="24"/>
    <x v="0"/>
    <n v="63231"/>
    <x v="27"/>
    <x v="0"/>
    <x v="0"/>
  </r>
  <r>
    <x v="235"/>
    <x v="235"/>
    <n v="51"/>
    <x v="0"/>
    <x v="1"/>
    <s v="Single"/>
    <x v="4"/>
    <s v="Clerk"/>
    <s v="Bachelor"/>
    <x v="1"/>
    <x v="0"/>
    <n v="76895"/>
    <x v="64"/>
    <x v="1"/>
    <x v="0"/>
  </r>
  <r>
    <x v="236"/>
    <x v="236"/>
    <n v="55"/>
    <x v="0"/>
    <x v="0"/>
    <s v="Single"/>
    <x v="4"/>
    <s v="Manager"/>
    <s v="Master"/>
    <x v="24"/>
    <x v="0"/>
    <n v="79236"/>
    <x v="66"/>
    <x v="1"/>
    <x v="0"/>
  </r>
  <r>
    <x v="237"/>
    <x v="237"/>
    <n v="30"/>
    <x v="2"/>
    <x v="0"/>
    <s v="Married"/>
    <x v="0"/>
    <s v="Technician"/>
    <s v="Master"/>
    <x v="4"/>
    <x v="1"/>
    <n v="71726"/>
    <x v="27"/>
    <x v="0"/>
    <x v="0"/>
  </r>
  <r>
    <x v="238"/>
    <x v="238"/>
    <n v="43"/>
    <x v="1"/>
    <x v="0"/>
    <s v="Divorced"/>
    <x v="6"/>
    <s v="Manager"/>
    <s v="Bachelor"/>
    <x v="25"/>
    <x v="0"/>
    <n v="39819"/>
    <x v="34"/>
    <x v="0"/>
    <x v="0"/>
  </r>
  <r>
    <x v="239"/>
    <x v="239"/>
    <n v="39"/>
    <x v="1"/>
    <x v="0"/>
    <s v="Married"/>
    <x v="5"/>
    <s v="Clerk"/>
    <s v="Bachelor"/>
    <x v="18"/>
    <x v="0"/>
    <n v="78133"/>
    <x v="21"/>
    <x v="0"/>
    <x v="0"/>
  </r>
  <r>
    <x v="240"/>
    <x v="240"/>
    <n v="30"/>
    <x v="2"/>
    <x v="0"/>
    <s v="Married"/>
    <x v="1"/>
    <s v="Manager"/>
    <s v="PhD"/>
    <x v="5"/>
    <x v="2"/>
    <n v="67130"/>
    <x v="13"/>
    <x v="1"/>
    <x v="0"/>
  </r>
  <r>
    <x v="241"/>
    <x v="241"/>
    <n v="31"/>
    <x v="1"/>
    <x v="0"/>
    <s v="Divorced"/>
    <x v="2"/>
    <s v="Analyst"/>
    <s v="Bachelor"/>
    <x v="12"/>
    <x v="0"/>
    <n v="44984"/>
    <x v="43"/>
    <x v="0"/>
    <x v="0"/>
  </r>
  <r>
    <x v="242"/>
    <x v="242"/>
    <n v="37"/>
    <x v="1"/>
    <x v="1"/>
    <s v="Married"/>
    <x v="6"/>
    <s v="Executive"/>
    <s v="High School"/>
    <x v="15"/>
    <x v="2"/>
    <n v="50298"/>
    <x v="54"/>
    <x v="0"/>
    <x v="0"/>
  </r>
  <r>
    <x v="243"/>
    <x v="243"/>
    <n v="55"/>
    <x v="0"/>
    <x v="0"/>
    <s v="Single"/>
    <x v="1"/>
    <s v="Clerk"/>
    <s v="PhD"/>
    <x v="9"/>
    <x v="0"/>
    <n v="46822"/>
    <x v="35"/>
    <x v="0"/>
    <x v="0"/>
  </r>
  <r>
    <x v="244"/>
    <x v="244"/>
    <n v="53"/>
    <x v="0"/>
    <x v="1"/>
    <s v="Divorced"/>
    <x v="2"/>
    <s v="Executive"/>
    <s v="Master"/>
    <x v="29"/>
    <x v="0"/>
    <n v="69929"/>
    <x v="35"/>
    <x v="0"/>
    <x v="0"/>
  </r>
  <r>
    <x v="245"/>
    <x v="245"/>
    <n v="23"/>
    <x v="2"/>
    <x v="1"/>
    <s v="Married"/>
    <x v="3"/>
    <s v="Analyst"/>
    <s v="Bachelor"/>
    <x v="2"/>
    <x v="1"/>
    <n v="28828"/>
    <x v="60"/>
    <x v="0"/>
    <x v="0"/>
  </r>
  <r>
    <x v="246"/>
    <x v="246"/>
    <n v="32"/>
    <x v="1"/>
    <x v="1"/>
    <s v="Divorced"/>
    <x v="6"/>
    <s v="Engineer"/>
    <s v="High School"/>
    <x v="2"/>
    <x v="1"/>
    <n v="40032"/>
    <x v="26"/>
    <x v="1"/>
    <x v="0"/>
  </r>
  <r>
    <x v="247"/>
    <x v="247"/>
    <n v="30"/>
    <x v="2"/>
    <x v="0"/>
    <s v="Divorced"/>
    <x v="6"/>
    <s v="Executive"/>
    <s v="Master"/>
    <x v="10"/>
    <x v="2"/>
    <n v="56568"/>
    <x v="16"/>
    <x v="1"/>
    <x v="0"/>
  </r>
  <r>
    <x v="248"/>
    <x v="248"/>
    <n v="50"/>
    <x v="0"/>
    <x v="1"/>
    <s v="Single"/>
    <x v="1"/>
    <s v="Technician"/>
    <s v="PhD"/>
    <x v="27"/>
    <x v="0"/>
    <n v="72009"/>
    <x v="36"/>
    <x v="0"/>
    <x v="0"/>
  </r>
  <r>
    <x v="249"/>
    <x v="249"/>
    <n v="56"/>
    <x v="0"/>
    <x v="1"/>
    <s v="Single"/>
    <x v="2"/>
    <s v="Executive"/>
    <s v="Bachelor"/>
    <x v="11"/>
    <x v="0"/>
    <n v="46174"/>
    <x v="43"/>
    <x v="0"/>
    <x v="0"/>
  </r>
  <r>
    <x v="250"/>
    <x v="250"/>
    <n v="23"/>
    <x v="2"/>
    <x v="1"/>
    <s v="Married"/>
    <x v="0"/>
    <s v="Manager"/>
    <s v="PhD"/>
    <x v="2"/>
    <x v="1"/>
    <n v="22758"/>
    <x v="9"/>
    <x v="0"/>
    <x v="1"/>
  </r>
  <r>
    <x v="251"/>
    <x v="251"/>
    <n v="26"/>
    <x v="2"/>
    <x v="1"/>
    <s v="Single"/>
    <x v="3"/>
    <s v="Executive"/>
    <s v="High School"/>
    <x v="4"/>
    <x v="1"/>
    <n v="62596"/>
    <x v="28"/>
    <x v="0"/>
    <x v="0"/>
  </r>
  <r>
    <x v="252"/>
    <x v="252"/>
    <n v="53"/>
    <x v="0"/>
    <x v="1"/>
    <s v="Single"/>
    <x v="1"/>
    <s v="Executive"/>
    <s v="Bachelor"/>
    <x v="6"/>
    <x v="2"/>
    <n v="25634"/>
    <x v="25"/>
    <x v="0"/>
    <x v="1"/>
  </r>
  <r>
    <x v="253"/>
    <x v="253"/>
    <n v="25"/>
    <x v="2"/>
    <x v="1"/>
    <s v="Single"/>
    <x v="4"/>
    <s v="Clerk"/>
    <s v="High School"/>
    <x v="2"/>
    <x v="1"/>
    <n v="36223"/>
    <x v="49"/>
    <x v="0"/>
    <x v="0"/>
  </r>
  <r>
    <x v="254"/>
    <x v="254"/>
    <n v="59"/>
    <x v="0"/>
    <x v="1"/>
    <s v="Single"/>
    <x v="6"/>
    <s v="Analyst"/>
    <s v="Bachelor"/>
    <x v="1"/>
    <x v="0"/>
    <n v="45911"/>
    <x v="48"/>
    <x v="0"/>
    <x v="1"/>
  </r>
  <r>
    <x v="255"/>
    <x v="255"/>
    <n v="50"/>
    <x v="0"/>
    <x v="0"/>
    <s v="Single"/>
    <x v="1"/>
    <s v="Engineer"/>
    <s v="Master"/>
    <x v="4"/>
    <x v="1"/>
    <n v="72275"/>
    <x v="3"/>
    <x v="0"/>
    <x v="1"/>
  </r>
  <r>
    <x v="256"/>
    <x v="256"/>
    <n v="55"/>
    <x v="0"/>
    <x v="1"/>
    <s v="Divorced"/>
    <x v="4"/>
    <s v="Engineer"/>
    <s v="High School"/>
    <x v="9"/>
    <x v="0"/>
    <n v="64230"/>
    <x v="23"/>
    <x v="0"/>
    <x v="0"/>
  </r>
  <r>
    <x v="257"/>
    <x v="257"/>
    <n v="53"/>
    <x v="0"/>
    <x v="0"/>
    <s v="Single"/>
    <x v="0"/>
    <s v="Engineer"/>
    <s v="High School"/>
    <x v="17"/>
    <x v="0"/>
    <n v="19940"/>
    <x v="16"/>
    <x v="0"/>
    <x v="0"/>
  </r>
  <r>
    <x v="258"/>
    <x v="258"/>
    <n v="45"/>
    <x v="1"/>
    <x v="0"/>
    <s v="Married"/>
    <x v="0"/>
    <s v="Technician"/>
    <s v="PhD"/>
    <x v="10"/>
    <x v="2"/>
    <n v="37804"/>
    <x v="24"/>
    <x v="1"/>
    <x v="0"/>
  </r>
  <r>
    <x v="259"/>
    <x v="259"/>
    <n v="32"/>
    <x v="1"/>
    <x v="1"/>
    <s v="Divorced"/>
    <x v="3"/>
    <s v="Executive"/>
    <s v="High School"/>
    <x v="6"/>
    <x v="2"/>
    <n v="79027"/>
    <x v="62"/>
    <x v="0"/>
    <x v="0"/>
  </r>
  <r>
    <x v="260"/>
    <x v="260"/>
    <n v="51"/>
    <x v="0"/>
    <x v="1"/>
    <s v="Single"/>
    <x v="0"/>
    <s v="Analyst"/>
    <s v="High School"/>
    <x v="21"/>
    <x v="0"/>
    <n v="57533"/>
    <x v="25"/>
    <x v="0"/>
    <x v="1"/>
  </r>
  <r>
    <x v="261"/>
    <x v="261"/>
    <n v="23"/>
    <x v="2"/>
    <x v="0"/>
    <s v="Married"/>
    <x v="6"/>
    <s v="Analyst"/>
    <s v="High School"/>
    <x v="4"/>
    <x v="1"/>
    <n v="47125"/>
    <x v="12"/>
    <x v="0"/>
    <x v="1"/>
  </r>
  <r>
    <x v="262"/>
    <x v="262"/>
    <n v="31"/>
    <x v="1"/>
    <x v="0"/>
    <s v="Single"/>
    <x v="4"/>
    <s v="Clerk"/>
    <s v="Bachelor"/>
    <x v="5"/>
    <x v="2"/>
    <n v="32153"/>
    <x v="51"/>
    <x v="1"/>
    <x v="0"/>
  </r>
  <r>
    <x v="263"/>
    <x v="263"/>
    <n v="32"/>
    <x v="1"/>
    <x v="1"/>
    <s v="Single"/>
    <x v="5"/>
    <s v="Technician"/>
    <s v="PhD"/>
    <x v="19"/>
    <x v="0"/>
    <n v="41806"/>
    <x v="37"/>
    <x v="0"/>
    <x v="0"/>
  </r>
  <r>
    <x v="264"/>
    <x v="264"/>
    <n v="46"/>
    <x v="0"/>
    <x v="0"/>
    <s v="Divorced"/>
    <x v="2"/>
    <s v="Analyst"/>
    <s v="PhD"/>
    <x v="7"/>
    <x v="0"/>
    <n v="61804"/>
    <x v="5"/>
    <x v="0"/>
    <x v="1"/>
  </r>
  <r>
    <x v="265"/>
    <x v="265"/>
    <n v="42"/>
    <x v="1"/>
    <x v="1"/>
    <s v="Single"/>
    <x v="0"/>
    <s v="Manager"/>
    <s v="High School"/>
    <x v="10"/>
    <x v="2"/>
    <n v="64190"/>
    <x v="54"/>
    <x v="0"/>
    <x v="0"/>
  </r>
  <r>
    <x v="266"/>
    <x v="266"/>
    <n v="34"/>
    <x v="1"/>
    <x v="1"/>
    <s v="Divorced"/>
    <x v="1"/>
    <s v="Engineer"/>
    <s v="PhD"/>
    <x v="5"/>
    <x v="2"/>
    <n v="70533"/>
    <x v="49"/>
    <x v="0"/>
    <x v="0"/>
  </r>
  <r>
    <x v="267"/>
    <x v="267"/>
    <n v="43"/>
    <x v="1"/>
    <x v="1"/>
    <s v="Married"/>
    <x v="3"/>
    <s v="Executive"/>
    <s v="High School"/>
    <x v="21"/>
    <x v="0"/>
    <n v="43444"/>
    <x v="7"/>
    <x v="0"/>
    <x v="0"/>
  </r>
  <r>
    <x v="268"/>
    <x v="268"/>
    <n v="36"/>
    <x v="1"/>
    <x v="1"/>
    <s v="Single"/>
    <x v="2"/>
    <s v="Engineer"/>
    <s v="High School"/>
    <x v="6"/>
    <x v="2"/>
    <n v="51850"/>
    <x v="58"/>
    <x v="0"/>
    <x v="1"/>
  </r>
  <r>
    <x v="269"/>
    <x v="269"/>
    <n v="54"/>
    <x v="0"/>
    <x v="0"/>
    <s v="Divorced"/>
    <x v="1"/>
    <s v="Analyst"/>
    <s v="PhD"/>
    <x v="10"/>
    <x v="2"/>
    <n v="66612"/>
    <x v="34"/>
    <x v="0"/>
    <x v="0"/>
  </r>
  <r>
    <x v="270"/>
    <x v="270"/>
    <n v="58"/>
    <x v="0"/>
    <x v="0"/>
    <s v="Single"/>
    <x v="5"/>
    <s v="Analyst"/>
    <s v="PhD"/>
    <x v="9"/>
    <x v="0"/>
    <n v="37656"/>
    <x v="9"/>
    <x v="0"/>
    <x v="1"/>
  </r>
  <r>
    <x v="271"/>
    <x v="271"/>
    <n v="56"/>
    <x v="0"/>
    <x v="0"/>
    <s v="Single"/>
    <x v="2"/>
    <s v="Engineer"/>
    <s v="Master"/>
    <x v="30"/>
    <x v="0"/>
    <n v="17520"/>
    <x v="62"/>
    <x v="0"/>
    <x v="0"/>
  </r>
  <r>
    <x v="272"/>
    <x v="272"/>
    <n v="23"/>
    <x v="2"/>
    <x v="0"/>
    <s v="Married"/>
    <x v="3"/>
    <s v="Manager"/>
    <s v="Bachelor"/>
    <x v="4"/>
    <x v="1"/>
    <n v="34363"/>
    <x v="8"/>
    <x v="0"/>
    <x v="0"/>
  </r>
  <r>
    <x v="273"/>
    <x v="273"/>
    <n v="33"/>
    <x v="1"/>
    <x v="1"/>
    <s v="Divorced"/>
    <x v="5"/>
    <s v="Technician"/>
    <s v="PhD"/>
    <x v="4"/>
    <x v="1"/>
    <n v="55372"/>
    <x v="49"/>
    <x v="1"/>
    <x v="0"/>
  </r>
  <r>
    <x v="274"/>
    <x v="274"/>
    <n v="40"/>
    <x v="1"/>
    <x v="0"/>
    <s v="Married"/>
    <x v="2"/>
    <s v="Engineer"/>
    <s v="Bachelor"/>
    <x v="5"/>
    <x v="2"/>
    <n v="53019"/>
    <x v="60"/>
    <x v="1"/>
    <x v="0"/>
  </r>
  <r>
    <x v="275"/>
    <x v="275"/>
    <n v="58"/>
    <x v="0"/>
    <x v="0"/>
    <s v="Married"/>
    <x v="1"/>
    <s v="Clerk"/>
    <s v="High School"/>
    <x v="1"/>
    <x v="0"/>
    <n v="29537"/>
    <x v="4"/>
    <x v="1"/>
    <x v="0"/>
  </r>
  <r>
    <x v="276"/>
    <x v="276"/>
    <n v="41"/>
    <x v="1"/>
    <x v="1"/>
    <s v="Single"/>
    <x v="3"/>
    <s v="Clerk"/>
    <s v="PhD"/>
    <x v="14"/>
    <x v="0"/>
    <n v="44197"/>
    <x v="43"/>
    <x v="0"/>
    <x v="0"/>
  </r>
  <r>
    <x v="277"/>
    <x v="277"/>
    <n v="45"/>
    <x v="1"/>
    <x v="0"/>
    <s v="Divorced"/>
    <x v="6"/>
    <s v="Technician"/>
    <s v="Master"/>
    <x v="2"/>
    <x v="1"/>
    <n v="75603"/>
    <x v="0"/>
    <x v="0"/>
    <x v="0"/>
  </r>
  <r>
    <x v="278"/>
    <x v="278"/>
    <n v="43"/>
    <x v="1"/>
    <x v="1"/>
    <s v="Divorced"/>
    <x v="4"/>
    <s v="Clerk"/>
    <s v="Bachelor"/>
    <x v="18"/>
    <x v="0"/>
    <n v="28428"/>
    <x v="38"/>
    <x v="0"/>
    <x v="0"/>
  </r>
  <r>
    <x v="279"/>
    <x v="279"/>
    <n v="54"/>
    <x v="0"/>
    <x v="1"/>
    <s v="Divorced"/>
    <x v="5"/>
    <s v="Analyst"/>
    <s v="PhD"/>
    <x v="7"/>
    <x v="0"/>
    <n v="40051"/>
    <x v="67"/>
    <x v="0"/>
    <x v="1"/>
  </r>
  <r>
    <x v="280"/>
    <x v="280"/>
    <n v="54"/>
    <x v="0"/>
    <x v="1"/>
    <s v="Divorced"/>
    <x v="2"/>
    <s v="Technician"/>
    <s v="PhD"/>
    <x v="14"/>
    <x v="0"/>
    <n v="77510"/>
    <x v="35"/>
    <x v="0"/>
    <x v="0"/>
  </r>
  <r>
    <x v="281"/>
    <x v="281"/>
    <n v="32"/>
    <x v="1"/>
    <x v="0"/>
    <s v="Single"/>
    <x v="3"/>
    <s v="Manager"/>
    <s v="Master"/>
    <x v="11"/>
    <x v="0"/>
    <n v="69776"/>
    <x v="46"/>
    <x v="0"/>
    <x v="0"/>
  </r>
  <r>
    <x v="282"/>
    <x v="282"/>
    <n v="34"/>
    <x v="1"/>
    <x v="0"/>
    <s v="Single"/>
    <x v="5"/>
    <s v="Executive"/>
    <s v="Master"/>
    <x v="25"/>
    <x v="0"/>
    <n v="78468"/>
    <x v="28"/>
    <x v="1"/>
    <x v="0"/>
  </r>
  <r>
    <x v="283"/>
    <x v="283"/>
    <n v="40"/>
    <x v="1"/>
    <x v="1"/>
    <s v="Single"/>
    <x v="1"/>
    <s v="Analyst"/>
    <s v="High School"/>
    <x v="19"/>
    <x v="0"/>
    <n v="44252"/>
    <x v="66"/>
    <x v="0"/>
    <x v="1"/>
  </r>
  <r>
    <x v="284"/>
    <x v="284"/>
    <n v="31"/>
    <x v="1"/>
    <x v="1"/>
    <s v="Divorced"/>
    <x v="3"/>
    <s v="Engineer"/>
    <s v="High School"/>
    <x v="5"/>
    <x v="2"/>
    <n v="44309"/>
    <x v="20"/>
    <x v="0"/>
    <x v="0"/>
  </r>
  <r>
    <x v="285"/>
    <x v="285"/>
    <n v="45"/>
    <x v="1"/>
    <x v="0"/>
    <s v="Single"/>
    <x v="0"/>
    <s v="Clerk"/>
    <s v="PhD"/>
    <x v="6"/>
    <x v="2"/>
    <n v="61907"/>
    <x v="13"/>
    <x v="0"/>
    <x v="1"/>
  </r>
  <r>
    <x v="286"/>
    <x v="286"/>
    <n v="46"/>
    <x v="0"/>
    <x v="0"/>
    <s v="Married"/>
    <x v="1"/>
    <s v="Engineer"/>
    <s v="Master"/>
    <x v="6"/>
    <x v="2"/>
    <n v="52481"/>
    <x v="40"/>
    <x v="1"/>
    <x v="0"/>
  </r>
  <r>
    <x v="287"/>
    <x v="287"/>
    <n v="49"/>
    <x v="0"/>
    <x v="1"/>
    <s v="Married"/>
    <x v="6"/>
    <s v="Executive"/>
    <s v="Bachelor"/>
    <x v="24"/>
    <x v="0"/>
    <n v="75597"/>
    <x v="25"/>
    <x v="0"/>
    <x v="1"/>
  </r>
  <r>
    <x v="288"/>
    <x v="288"/>
    <n v="30"/>
    <x v="2"/>
    <x v="1"/>
    <s v="Single"/>
    <x v="4"/>
    <s v="Clerk"/>
    <s v="Bachelor"/>
    <x v="6"/>
    <x v="2"/>
    <n v="33681"/>
    <x v="67"/>
    <x v="1"/>
    <x v="0"/>
  </r>
  <r>
    <x v="289"/>
    <x v="289"/>
    <n v="54"/>
    <x v="0"/>
    <x v="0"/>
    <s v="Divorced"/>
    <x v="1"/>
    <s v="Executive"/>
    <s v="Bachelor"/>
    <x v="3"/>
    <x v="0"/>
    <n v="29289"/>
    <x v="22"/>
    <x v="0"/>
    <x v="0"/>
  </r>
  <r>
    <x v="290"/>
    <x v="290"/>
    <n v="47"/>
    <x v="0"/>
    <x v="0"/>
    <s v="Single"/>
    <x v="3"/>
    <s v="Executive"/>
    <s v="Master"/>
    <x v="17"/>
    <x v="0"/>
    <n v="35644"/>
    <x v="20"/>
    <x v="0"/>
    <x v="0"/>
  </r>
  <r>
    <x v="291"/>
    <x v="291"/>
    <n v="44"/>
    <x v="1"/>
    <x v="1"/>
    <s v="Single"/>
    <x v="4"/>
    <s v="Analyst"/>
    <s v="High School"/>
    <x v="5"/>
    <x v="2"/>
    <n v="37360"/>
    <x v="41"/>
    <x v="0"/>
    <x v="0"/>
  </r>
  <r>
    <x v="292"/>
    <x v="292"/>
    <n v="25"/>
    <x v="2"/>
    <x v="1"/>
    <s v="Single"/>
    <x v="4"/>
    <s v="Executive"/>
    <s v="Bachelor"/>
    <x v="10"/>
    <x v="2"/>
    <n v="34446"/>
    <x v="44"/>
    <x v="0"/>
    <x v="0"/>
  </r>
  <r>
    <x v="293"/>
    <x v="293"/>
    <n v="49"/>
    <x v="0"/>
    <x v="1"/>
    <s v="Married"/>
    <x v="2"/>
    <s v="Technician"/>
    <s v="Bachelor"/>
    <x v="31"/>
    <x v="0"/>
    <n v="60232"/>
    <x v="68"/>
    <x v="0"/>
    <x v="0"/>
  </r>
  <r>
    <x v="294"/>
    <x v="294"/>
    <n v="55"/>
    <x v="0"/>
    <x v="0"/>
    <s v="Single"/>
    <x v="3"/>
    <s v="Manager"/>
    <s v="Bachelor"/>
    <x v="4"/>
    <x v="1"/>
    <n v="29357"/>
    <x v="56"/>
    <x v="0"/>
    <x v="1"/>
  </r>
  <r>
    <x v="295"/>
    <x v="295"/>
    <n v="37"/>
    <x v="1"/>
    <x v="0"/>
    <s v="Divorced"/>
    <x v="2"/>
    <s v="Clerk"/>
    <s v="Master"/>
    <x v="8"/>
    <x v="0"/>
    <n v="77027"/>
    <x v="49"/>
    <x v="0"/>
    <x v="0"/>
  </r>
  <r>
    <x v="296"/>
    <x v="296"/>
    <n v="31"/>
    <x v="1"/>
    <x v="0"/>
    <s v="Divorced"/>
    <x v="4"/>
    <s v="Clerk"/>
    <s v="Bachelor"/>
    <x v="10"/>
    <x v="2"/>
    <n v="52823"/>
    <x v="68"/>
    <x v="1"/>
    <x v="0"/>
  </r>
  <r>
    <x v="297"/>
    <x v="297"/>
    <n v="25"/>
    <x v="2"/>
    <x v="1"/>
    <s v="Divorced"/>
    <x v="2"/>
    <s v="Clerk"/>
    <s v="PhD"/>
    <x v="2"/>
    <x v="1"/>
    <n v="25983"/>
    <x v="9"/>
    <x v="0"/>
    <x v="1"/>
  </r>
  <r>
    <x v="298"/>
    <x v="298"/>
    <n v="35"/>
    <x v="1"/>
    <x v="0"/>
    <s v="Single"/>
    <x v="0"/>
    <s v="Manager"/>
    <s v="High School"/>
    <x v="25"/>
    <x v="0"/>
    <n v="68019"/>
    <x v="31"/>
    <x v="0"/>
    <x v="0"/>
  </r>
  <r>
    <x v="299"/>
    <x v="299"/>
    <n v="24"/>
    <x v="2"/>
    <x v="0"/>
    <s v="Divorced"/>
    <x v="6"/>
    <s v="Engineer"/>
    <s v="Bachelor"/>
    <x v="4"/>
    <x v="1"/>
    <n v="79166"/>
    <x v="55"/>
    <x v="0"/>
    <x v="0"/>
  </r>
  <r>
    <x v="300"/>
    <x v="300"/>
    <n v="40"/>
    <x v="1"/>
    <x v="0"/>
    <s v="Single"/>
    <x v="1"/>
    <s v="Executive"/>
    <s v="High School"/>
    <x v="5"/>
    <x v="2"/>
    <n v="76001"/>
    <x v="29"/>
    <x v="0"/>
    <x v="1"/>
  </r>
  <r>
    <x v="301"/>
    <x v="301"/>
    <n v="29"/>
    <x v="2"/>
    <x v="0"/>
    <s v="Married"/>
    <x v="3"/>
    <s v="Clerk"/>
    <s v="PhD"/>
    <x v="11"/>
    <x v="0"/>
    <n v="17285"/>
    <x v="29"/>
    <x v="0"/>
    <x v="1"/>
  </r>
  <r>
    <x v="302"/>
    <x v="302"/>
    <n v="27"/>
    <x v="2"/>
    <x v="1"/>
    <s v="Divorced"/>
    <x v="3"/>
    <s v="Engineer"/>
    <s v="PhD"/>
    <x v="6"/>
    <x v="2"/>
    <n v="26116"/>
    <x v="2"/>
    <x v="1"/>
    <x v="0"/>
  </r>
  <r>
    <x v="303"/>
    <x v="303"/>
    <n v="59"/>
    <x v="0"/>
    <x v="0"/>
    <s v="Divorced"/>
    <x v="4"/>
    <s v="Clerk"/>
    <s v="Bachelor"/>
    <x v="23"/>
    <x v="0"/>
    <n v="48380"/>
    <x v="50"/>
    <x v="0"/>
    <x v="1"/>
  </r>
  <r>
    <x v="304"/>
    <x v="304"/>
    <n v="27"/>
    <x v="2"/>
    <x v="1"/>
    <s v="Married"/>
    <x v="0"/>
    <s v="Analyst"/>
    <s v="Master"/>
    <x v="15"/>
    <x v="2"/>
    <n v="77987"/>
    <x v="32"/>
    <x v="1"/>
    <x v="0"/>
  </r>
  <r>
    <x v="305"/>
    <x v="305"/>
    <n v="42"/>
    <x v="1"/>
    <x v="1"/>
    <s v="Divorced"/>
    <x v="0"/>
    <s v="Engineer"/>
    <s v="High School"/>
    <x v="18"/>
    <x v="0"/>
    <n v="16529"/>
    <x v="39"/>
    <x v="0"/>
    <x v="0"/>
  </r>
  <r>
    <x v="306"/>
    <x v="306"/>
    <n v="46"/>
    <x v="0"/>
    <x v="0"/>
    <s v="Married"/>
    <x v="2"/>
    <s v="Executive"/>
    <s v="Master"/>
    <x v="10"/>
    <x v="2"/>
    <n v="77369"/>
    <x v="1"/>
    <x v="0"/>
    <x v="0"/>
  </r>
  <r>
    <x v="307"/>
    <x v="307"/>
    <n v="49"/>
    <x v="0"/>
    <x v="0"/>
    <s v="Single"/>
    <x v="5"/>
    <s v="Manager"/>
    <s v="Master"/>
    <x v="12"/>
    <x v="0"/>
    <n v="45930"/>
    <x v="8"/>
    <x v="0"/>
    <x v="0"/>
  </r>
  <r>
    <x v="308"/>
    <x v="308"/>
    <n v="30"/>
    <x v="2"/>
    <x v="0"/>
    <s v="Married"/>
    <x v="3"/>
    <s v="Executive"/>
    <s v="PhD"/>
    <x v="5"/>
    <x v="2"/>
    <n v="15587"/>
    <x v="53"/>
    <x v="0"/>
    <x v="0"/>
  </r>
  <r>
    <x v="309"/>
    <x v="309"/>
    <n v="47"/>
    <x v="0"/>
    <x v="1"/>
    <s v="Divorced"/>
    <x v="3"/>
    <s v="Manager"/>
    <s v="Master"/>
    <x v="4"/>
    <x v="1"/>
    <n v="60096"/>
    <x v="56"/>
    <x v="0"/>
    <x v="1"/>
  </r>
  <r>
    <x v="310"/>
    <x v="310"/>
    <n v="44"/>
    <x v="1"/>
    <x v="1"/>
    <s v="Married"/>
    <x v="0"/>
    <s v="Engineer"/>
    <s v="Master"/>
    <x v="8"/>
    <x v="0"/>
    <n v="70915"/>
    <x v="49"/>
    <x v="0"/>
    <x v="0"/>
  </r>
  <r>
    <x v="311"/>
    <x v="311"/>
    <n v="54"/>
    <x v="0"/>
    <x v="0"/>
    <s v="Divorced"/>
    <x v="0"/>
    <s v="Technician"/>
    <s v="High School"/>
    <x v="27"/>
    <x v="0"/>
    <n v="52346"/>
    <x v="65"/>
    <x v="0"/>
    <x v="1"/>
  </r>
  <r>
    <x v="312"/>
    <x v="312"/>
    <n v="41"/>
    <x v="1"/>
    <x v="1"/>
    <s v="Married"/>
    <x v="6"/>
    <s v="Technician"/>
    <s v="Master"/>
    <x v="4"/>
    <x v="1"/>
    <n v="74582"/>
    <x v="40"/>
    <x v="0"/>
    <x v="0"/>
  </r>
  <r>
    <x v="313"/>
    <x v="313"/>
    <n v="42"/>
    <x v="1"/>
    <x v="0"/>
    <s v="Single"/>
    <x v="0"/>
    <s v="Analyst"/>
    <s v="Master"/>
    <x v="10"/>
    <x v="2"/>
    <n v="23179"/>
    <x v="45"/>
    <x v="0"/>
    <x v="0"/>
  </r>
  <r>
    <x v="314"/>
    <x v="314"/>
    <n v="34"/>
    <x v="1"/>
    <x v="1"/>
    <s v="Divorced"/>
    <x v="5"/>
    <s v="Manager"/>
    <s v="PhD"/>
    <x v="2"/>
    <x v="1"/>
    <n v="37746"/>
    <x v="21"/>
    <x v="0"/>
    <x v="0"/>
  </r>
  <r>
    <x v="315"/>
    <x v="315"/>
    <n v="59"/>
    <x v="0"/>
    <x v="1"/>
    <s v="Married"/>
    <x v="0"/>
    <s v="Technician"/>
    <s v="Master"/>
    <x v="24"/>
    <x v="0"/>
    <n v="75962"/>
    <x v="8"/>
    <x v="0"/>
    <x v="0"/>
  </r>
  <r>
    <x v="316"/>
    <x v="316"/>
    <n v="41"/>
    <x v="1"/>
    <x v="0"/>
    <s v="Divorced"/>
    <x v="2"/>
    <s v="Analyst"/>
    <s v="Master"/>
    <x v="14"/>
    <x v="0"/>
    <n v="19249"/>
    <x v="49"/>
    <x v="1"/>
    <x v="0"/>
  </r>
  <r>
    <x v="317"/>
    <x v="317"/>
    <n v="24"/>
    <x v="2"/>
    <x v="1"/>
    <s v="Married"/>
    <x v="0"/>
    <s v="Analyst"/>
    <s v="Master"/>
    <x v="2"/>
    <x v="1"/>
    <n v="25412"/>
    <x v="36"/>
    <x v="0"/>
    <x v="0"/>
  </r>
  <r>
    <x v="318"/>
    <x v="318"/>
    <n v="40"/>
    <x v="1"/>
    <x v="1"/>
    <s v="Single"/>
    <x v="2"/>
    <s v="Analyst"/>
    <s v="PhD"/>
    <x v="0"/>
    <x v="0"/>
    <n v="49228"/>
    <x v="58"/>
    <x v="0"/>
    <x v="1"/>
  </r>
  <r>
    <x v="319"/>
    <x v="319"/>
    <n v="54"/>
    <x v="0"/>
    <x v="1"/>
    <s v="Married"/>
    <x v="2"/>
    <s v="Analyst"/>
    <s v="PhD"/>
    <x v="32"/>
    <x v="0"/>
    <n v="26240"/>
    <x v="57"/>
    <x v="0"/>
    <x v="1"/>
  </r>
  <r>
    <x v="320"/>
    <x v="320"/>
    <n v="25"/>
    <x v="2"/>
    <x v="0"/>
    <s v="Single"/>
    <x v="0"/>
    <s v="Executive"/>
    <s v="Bachelor"/>
    <x v="6"/>
    <x v="2"/>
    <n v="39173"/>
    <x v="33"/>
    <x v="0"/>
    <x v="0"/>
  </r>
  <r>
    <x v="321"/>
    <x v="321"/>
    <n v="51"/>
    <x v="0"/>
    <x v="1"/>
    <s v="Divorced"/>
    <x v="4"/>
    <s v="Executive"/>
    <s v="PhD"/>
    <x v="17"/>
    <x v="0"/>
    <n v="73929"/>
    <x v="39"/>
    <x v="0"/>
    <x v="0"/>
  </r>
  <r>
    <x v="322"/>
    <x v="322"/>
    <n v="41"/>
    <x v="1"/>
    <x v="1"/>
    <s v="Single"/>
    <x v="6"/>
    <s v="Clerk"/>
    <s v="Master"/>
    <x v="5"/>
    <x v="2"/>
    <n v="17044"/>
    <x v="12"/>
    <x v="0"/>
    <x v="1"/>
  </r>
  <r>
    <x v="323"/>
    <x v="323"/>
    <n v="38"/>
    <x v="1"/>
    <x v="1"/>
    <s v="Divorced"/>
    <x v="1"/>
    <s v="Technician"/>
    <s v="PhD"/>
    <x v="2"/>
    <x v="1"/>
    <n v="38852"/>
    <x v="34"/>
    <x v="0"/>
    <x v="0"/>
  </r>
  <r>
    <x v="324"/>
    <x v="324"/>
    <n v="36"/>
    <x v="1"/>
    <x v="0"/>
    <s v="Single"/>
    <x v="5"/>
    <s v="Technician"/>
    <s v="PhD"/>
    <x v="12"/>
    <x v="0"/>
    <n v="31789"/>
    <x v="4"/>
    <x v="0"/>
    <x v="1"/>
  </r>
  <r>
    <x v="325"/>
    <x v="325"/>
    <n v="50"/>
    <x v="0"/>
    <x v="0"/>
    <s v="Married"/>
    <x v="1"/>
    <s v="Executive"/>
    <s v="Master"/>
    <x v="16"/>
    <x v="0"/>
    <n v="46259"/>
    <x v="63"/>
    <x v="0"/>
    <x v="0"/>
  </r>
  <r>
    <x v="326"/>
    <x v="326"/>
    <n v="43"/>
    <x v="1"/>
    <x v="1"/>
    <s v="Single"/>
    <x v="0"/>
    <s v="Technician"/>
    <s v="Bachelor"/>
    <x v="17"/>
    <x v="0"/>
    <n v="26190"/>
    <x v="0"/>
    <x v="0"/>
    <x v="0"/>
  </r>
  <r>
    <x v="327"/>
    <x v="327"/>
    <n v="43"/>
    <x v="1"/>
    <x v="1"/>
    <s v="Divorced"/>
    <x v="1"/>
    <s v="Manager"/>
    <s v="High School"/>
    <x v="7"/>
    <x v="0"/>
    <n v="56689"/>
    <x v="51"/>
    <x v="0"/>
    <x v="0"/>
  </r>
  <r>
    <x v="328"/>
    <x v="328"/>
    <n v="50"/>
    <x v="0"/>
    <x v="0"/>
    <s v="Single"/>
    <x v="1"/>
    <s v="Analyst"/>
    <s v="High School"/>
    <x v="18"/>
    <x v="0"/>
    <n v="20410"/>
    <x v="29"/>
    <x v="0"/>
    <x v="1"/>
  </r>
  <r>
    <x v="329"/>
    <x v="329"/>
    <n v="59"/>
    <x v="0"/>
    <x v="1"/>
    <s v="Single"/>
    <x v="4"/>
    <s v="Analyst"/>
    <s v="PhD"/>
    <x v="9"/>
    <x v="0"/>
    <n v="52465"/>
    <x v="12"/>
    <x v="1"/>
    <x v="0"/>
  </r>
  <r>
    <x v="330"/>
    <x v="330"/>
    <n v="30"/>
    <x v="2"/>
    <x v="1"/>
    <s v="Divorced"/>
    <x v="5"/>
    <s v="Analyst"/>
    <s v="Master"/>
    <x v="9"/>
    <x v="0"/>
    <n v="48623"/>
    <x v="2"/>
    <x v="1"/>
    <x v="0"/>
  </r>
  <r>
    <x v="331"/>
    <x v="331"/>
    <n v="34"/>
    <x v="1"/>
    <x v="0"/>
    <s v="Single"/>
    <x v="6"/>
    <s v="Clerk"/>
    <s v="Master"/>
    <x v="25"/>
    <x v="0"/>
    <n v="74518"/>
    <x v="41"/>
    <x v="1"/>
    <x v="0"/>
  </r>
  <r>
    <x v="332"/>
    <x v="332"/>
    <n v="33"/>
    <x v="1"/>
    <x v="1"/>
    <s v="Single"/>
    <x v="4"/>
    <s v="Manager"/>
    <s v="Master"/>
    <x v="9"/>
    <x v="0"/>
    <n v="59299"/>
    <x v="1"/>
    <x v="0"/>
    <x v="0"/>
  </r>
  <r>
    <x v="333"/>
    <x v="333"/>
    <n v="49"/>
    <x v="0"/>
    <x v="1"/>
    <s v="Married"/>
    <x v="4"/>
    <s v="Analyst"/>
    <s v="Master"/>
    <x v="31"/>
    <x v="0"/>
    <n v="72517"/>
    <x v="44"/>
    <x v="0"/>
    <x v="0"/>
  </r>
  <r>
    <x v="334"/>
    <x v="334"/>
    <n v="41"/>
    <x v="1"/>
    <x v="1"/>
    <s v="Married"/>
    <x v="4"/>
    <s v="Engineer"/>
    <s v="Master"/>
    <x v="7"/>
    <x v="0"/>
    <n v="18744"/>
    <x v="33"/>
    <x v="0"/>
    <x v="0"/>
  </r>
  <r>
    <x v="335"/>
    <x v="335"/>
    <n v="49"/>
    <x v="0"/>
    <x v="1"/>
    <s v="Divorced"/>
    <x v="6"/>
    <s v="Manager"/>
    <s v="Master"/>
    <x v="9"/>
    <x v="0"/>
    <n v="59409"/>
    <x v="57"/>
    <x v="0"/>
    <x v="1"/>
  </r>
  <r>
    <x v="336"/>
    <x v="336"/>
    <n v="50"/>
    <x v="0"/>
    <x v="0"/>
    <s v="Married"/>
    <x v="3"/>
    <s v="Engineer"/>
    <s v="Bachelor"/>
    <x v="12"/>
    <x v="0"/>
    <n v="74340"/>
    <x v="32"/>
    <x v="0"/>
    <x v="0"/>
  </r>
  <r>
    <x v="337"/>
    <x v="337"/>
    <n v="30"/>
    <x v="2"/>
    <x v="1"/>
    <s v="Single"/>
    <x v="3"/>
    <s v="Executive"/>
    <s v="Bachelor"/>
    <x v="12"/>
    <x v="0"/>
    <n v="74845"/>
    <x v="4"/>
    <x v="1"/>
    <x v="0"/>
  </r>
  <r>
    <x v="338"/>
    <x v="338"/>
    <n v="24"/>
    <x v="2"/>
    <x v="0"/>
    <s v="Divorced"/>
    <x v="5"/>
    <s v="Analyst"/>
    <s v="Master"/>
    <x v="2"/>
    <x v="1"/>
    <n v="43669"/>
    <x v="9"/>
    <x v="1"/>
    <x v="0"/>
  </r>
  <r>
    <x v="339"/>
    <x v="339"/>
    <n v="36"/>
    <x v="1"/>
    <x v="1"/>
    <s v="Single"/>
    <x v="0"/>
    <s v="Analyst"/>
    <s v="Bachelor"/>
    <x v="19"/>
    <x v="0"/>
    <n v="24342"/>
    <x v="53"/>
    <x v="0"/>
    <x v="0"/>
  </r>
  <r>
    <x v="340"/>
    <x v="340"/>
    <n v="49"/>
    <x v="0"/>
    <x v="1"/>
    <s v="Divorced"/>
    <x v="6"/>
    <s v="Executive"/>
    <s v="Bachelor"/>
    <x v="1"/>
    <x v="0"/>
    <n v="50426"/>
    <x v="15"/>
    <x v="0"/>
    <x v="0"/>
  </r>
  <r>
    <x v="341"/>
    <x v="341"/>
    <n v="51"/>
    <x v="0"/>
    <x v="0"/>
    <s v="Divorced"/>
    <x v="6"/>
    <s v="Engineer"/>
    <s v="PhD"/>
    <x v="29"/>
    <x v="0"/>
    <n v="33626"/>
    <x v="60"/>
    <x v="0"/>
    <x v="0"/>
  </r>
  <r>
    <x v="342"/>
    <x v="342"/>
    <n v="53"/>
    <x v="0"/>
    <x v="1"/>
    <s v="Divorced"/>
    <x v="3"/>
    <s v="Clerk"/>
    <s v="High School"/>
    <x v="31"/>
    <x v="0"/>
    <n v="77843"/>
    <x v="50"/>
    <x v="0"/>
    <x v="1"/>
  </r>
  <r>
    <x v="343"/>
    <x v="343"/>
    <n v="28"/>
    <x v="2"/>
    <x v="0"/>
    <s v="Divorced"/>
    <x v="4"/>
    <s v="Manager"/>
    <s v="PhD"/>
    <x v="6"/>
    <x v="2"/>
    <n v="33990"/>
    <x v="6"/>
    <x v="1"/>
    <x v="0"/>
  </r>
  <r>
    <x v="344"/>
    <x v="344"/>
    <n v="39"/>
    <x v="1"/>
    <x v="1"/>
    <s v="Single"/>
    <x v="6"/>
    <s v="Technician"/>
    <s v="PhD"/>
    <x v="10"/>
    <x v="2"/>
    <n v="43797"/>
    <x v="57"/>
    <x v="0"/>
    <x v="1"/>
  </r>
  <r>
    <x v="345"/>
    <x v="345"/>
    <n v="26"/>
    <x v="2"/>
    <x v="1"/>
    <s v="Divorced"/>
    <x v="1"/>
    <s v="Analyst"/>
    <s v="High School"/>
    <x v="2"/>
    <x v="1"/>
    <n v="63613"/>
    <x v="46"/>
    <x v="0"/>
    <x v="0"/>
  </r>
  <r>
    <x v="346"/>
    <x v="346"/>
    <n v="26"/>
    <x v="2"/>
    <x v="1"/>
    <s v="Married"/>
    <x v="2"/>
    <s v="Engineer"/>
    <s v="PhD"/>
    <x v="10"/>
    <x v="2"/>
    <n v="71985"/>
    <x v="56"/>
    <x v="0"/>
    <x v="1"/>
  </r>
  <r>
    <x v="347"/>
    <x v="347"/>
    <n v="48"/>
    <x v="0"/>
    <x v="1"/>
    <s v="Single"/>
    <x v="2"/>
    <s v="Manager"/>
    <s v="High School"/>
    <x v="19"/>
    <x v="0"/>
    <n v="70420"/>
    <x v="54"/>
    <x v="0"/>
    <x v="0"/>
  </r>
  <r>
    <x v="348"/>
    <x v="348"/>
    <n v="58"/>
    <x v="0"/>
    <x v="1"/>
    <s v="Single"/>
    <x v="4"/>
    <s v="Executive"/>
    <s v="Master"/>
    <x v="26"/>
    <x v="0"/>
    <n v="21139"/>
    <x v="0"/>
    <x v="0"/>
    <x v="0"/>
  </r>
  <r>
    <x v="349"/>
    <x v="349"/>
    <n v="38"/>
    <x v="1"/>
    <x v="1"/>
    <s v="Single"/>
    <x v="6"/>
    <s v="Executive"/>
    <s v="Bachelor"/>
    <x v="18"/>
    <x v="0"/>
    <n v="42716"/>
    <x v="10"/>
    <x v="0"/>
    <x v="0"/>
  </r>
  <r>
    <x v="350"/>
    <x v="350"/>
    <n v="43"/>
    <x v="1"/>
    <x v="0"/>
    <s v="Single"/>
    <x v="5"/>
    <s v="Manager"/>
    <s v="High School"/>
    <x v="1"/>
    <x v="0"/>
    <n v="61633"/>
    <x v="19"/>
    <x v="0"/>
    <x v="0"/>
  </r>
  <r>
    <x v="351"/>
    <x v="351"/>
    <n v="42"/>
    <x v="1"/>
    <x v="1"/>
    <s v="Divorced"/>
    <x v="6"/>
    <s v="Clerk"/>
    <s v="Master"/>
    <x v="24"/>
    <x v="0"/>
    <n v="15138"/>
    <x v="66"/>
    <x v="0"/>
    <x v="1"/>
  </r>
  <r>
    <x v="352"/>
    <x v="352"/>
    <n v="45"/>
    <x v="1"/>
    <x v="1"/>
    <s v="Single"/>
    <x v="6"/>
    <s v="Engineer"/>
    <s v="PhD"/>
    <x v="10"/>
    <x v="2"/>
    <n v="28283"/>
    <x v="53"/>
    <x v="1"/>
    <x v="0"/>
  </r>
  <r>
    <x v="353"/>
    <x v="353"/>
    <n v="39"/>
    <x v="1"/>
    <x v="1"/>
    <s v="Divorced"/>
    <x v="4"/>
    <s v="Clerk"/>
    <s v="High School"/>
    <x v="9"/>
    <x v="0"/>
    <n v="34218"/>
    <x v="68"/>
    <x v="0"/>
    <x v="0"/>
  </r>
  <r>
    <x v="354"/>
    <x v="354"/>
    <n v="38"/>
    <x v="1"/>
    <x v="1"/>
    <s v="Single"/>
    <x v="3"/>
    <s v="Engineer"/>
    <s v="Bachelor"/>
    <x v="5"/>
    <x v="2"/>
    <n v="53975"/>
    <x v="66"/>
    <x v="0"/>
    <x v="1"/>
  </r>
  <r>
    <x v="355"/>
    <x v="355"/>
    <n v="33"/>
    <x v="1"/>
    <x v="1"/>
    <s v="Single"/>
    <x v="1"/>
    <s v="Analyst"/>
    <s v="Bachelor"/>
    <x v="15"/>
    <x v="2"/>
    <n v="31859"/>
    <x v="68"/>
    <x v="1"/>
    <x v="0"/>
  </r>
  <r>
    <x v="356"/>
    <x v="356"/>
    <n v="33"/>
    <x v="1"/>
    <x v="0"/>
    <s v="Married"/>
    <x v="0"/>
    <s v="Manager"/>
    <s v="PhD"/>
    <x v="15"/>
    <x v="2"/>
    <n v="79815"/>
    <x v="41"/>
    <x v="1"/>
    <x v="0"/>
  </r>
  <r>
    <x v="357"/>
    <x v="357"/>
    <n v="59"/>
    <x v="0"/>
    <x v="1"/>
    <s v="Divorced"/>
    <x v="6"/>
    <s v="Engineer"/>
    <s v="Bachelor"/>
    <x v="25"/>
    <x v="0"/>
    <n v="35878"/>
    <x v="6"/>
    <x v="0"/>
    <x v="0"/>
  </r>
  <r>
    <x v="358"/>
    <x v="358"/>
    <n v="38"/>
    <x v="1"/>
    <x v="1"/>
    <s v="Divorced"/>
    <x v="1"/>
    <s v="Executive"/>
    <s v="Master"/>
    <x v="24"/>
    <x v="0"/>
    <n v="37190"/>
    <x v="19"/>
    <x v="0"/>
    <x v="0"/>
  </r>
  <r>
    <x v="359"/>
    <x v="359"/>
    <n v="30"/>
    <x v="2"/>
    <x v="1"/>
    <s v="Divorced"/>
    <x v="0"/>
    <s v="Technician"/>
    <s v="Master"/>
    <x v="9"/>
    <x v="0"/>
    <n v="77320"/>
    <x v="19"/>
    <x v="0"/>
    <x v="0"/>
  </r>
  <r>
    <x v="360"/>
    <x v="360"/>
    <n v="26"/>
    <x v="2"/>
    <x v="0"/>
    <s v="Married"/>
    <x v="2"/>
    <s v="Executive"/>
    <s v="Bachelor"/>
    <x v="5"/>
    <x v="2"/>
    <n v="39566"/>
    <x v="58"/>
    <x v="0"/>
    <x v="1"/>
  </r>
  <r>
    <x v="361"/>
    <x v="361"/>
    <n v="24"/>
    <x v="2"/>
    <x v="0"/>
    <s v="Married"/>
    <x v="6"/>
    <s v="Engineer"/>
    <s v="PhD"/>
    <x v="2"/>
    <x v="1"/>
    <n v="15276"/>
    <x v="20"/>
    <x v="0"/>
    <x v="0"/>
  </r>
  <r>
    <x v="362"/>
    <x v="362"/>
    <n v="51"/>
    <x v="0"/>
    <x v="0"/>
    <s v="Married"/>
    <x v="6"/>
    <s v="Technician"/>
    <s v="Master"/>
    <x v="32"/>
    <x v="0"/>
    <n v="71689"/>
    <x v="38"/>
    <x v="0"/>
    <x v="0"/>
  </r>
  <r>
    <x v="363"/>
    <x v="363"/>
    <n v="24"/>
    <x v="2"/>
    <x v="1"/>
    <s v="Single"/>
    <x v="4"/>
    <s v="Clerk"/>
    <s v="PhD"/>
    <x v="4"/>
    <x v="1"/>
    <n v="75302"/>
    <x v="20"/>
    <x v="0"/>
    <x v="0"/>
  </r>
  <r>
    <x v="364"/>
    <x v="364"/>
    <n v="30"/>
    <x v="2"/>
    <x v="1"/>
    <s v="Single"/>
    <x v="3"/>
    <s v="Technician"/>
    <s v="Bachelor"/>
    <x v="4"/>
    <x v="1"/>
    <n v="67327"/>
    <x v="2"/>
    <x v="0"/>
    <x v="0"/>
  </r>
  <r>
    <x v="365"/>
    <x v="365"/>
    <n v="25"/>
    <x v="2"/>
    <x v="1"/>
    <s v="Married"/>
    <x v="1"/>
    <s v="Executive"/>
    <s v="High School"/>
    <x v="2"/>
    <x v="1"/>
    <n v="67807"/>
    <x v="69"/>
    <x v="1"/>
    <x v="0"/>
  </r>
  <r>
    <x v="366"/>
    <x v="366"/>
    <n v="53"/>
    <x v="0"/>
    <x v="0"/>
    <s v="Married"/>
    <x v="6"/>
    <s v="Manager"/>
    <s v="Bachelor"/>
    <x v="2"/>
    <x v="1"/>
    <n v="23549"/>
    <x v="65"/>
    <x v="1"/>
    <x v="0"/>
  </r>
  <r>
    <x v="367"/>
    <x v="367"/>
    <n v="37"/>
    <x v="1"/>
    <x v="0"/>
    <s v="Divorced"/>
    <x v="0"/>
    <s v="Clerk"/>
    <s v="Bachelor"/>
    <x v="15"/>
    <x v="2"/>
    <n v="61092"/>
    <x v="57"/>
    <x v="1"/>
    <x v="0"/>
  </r>
  <r>
    <x v="368"/>
    <x v="368"/>
    <n v="24"/>
    <x v="2"/>
    <x v="0"/>
    <s v="Single"/>
    <x v="0"/>
    <s v="Executive"/>
    <s v="Master"/>
    <x v="10"/>
    <x v="2"/>
    <n v="73394"/>
    <x v="27"/>
    <x v="0"/>
    <x v="0"/>
  </r>
  <r>
    <x v="369"/>
    <x v="369"/>
    <n v="22"/>
    <x v="2"/>
    <x v="1"/>
    <s v="Divorced"/>
    <x v="4"/>
    <s v="Engineer"/>
    <s v="High School"/>
    <x v="4"/>
    <x v="1"/>
    <n v="50596"/>
    <x v="58"/>
    <x v="0"/>
    <x v="1"/>
  </r>
  <r>
    <x v="370"/>
    <x v="370"/>
    <n v="46"/>
    <x v="0"/>
    <x v="0"/>
    <s v="Married"/>
    <x v="3"/>
    <s v="Clerk"/>
    <s v="PhD"/>
    <x v="21"/>
    <x v="0"/>
    <n v="38071"/>
    <x v="1"/>
    <x v="1"/>
    <x v="0"/>
  </r>
  <r>
    <x v="371"/>
    <x v="371"/>
    <n v="41"/>
    <x v="1"/>
    <x v="1"/>
    <s v="Divorced"/>
    <x v="2"/>
    <s v="Technician"/>
    <s v="Master"/>
    <x v="7"/>
    <x v="0"/>
    <n v="56971"/>
    <x v="1"/>
    <x v="0"/>
    <x v="0"/>
  </r>
  <r>
    <x v="372"/>
    <x v="372"/>
    <n v="25"/>
    <x v="2"/>
    <x v="1"/>
    <s v="Divorced"/>
    <x v="2"/>
    <s v="Manager"/>
    <s v="Bachelor"/>
    <x v="4"/>
    <x v="1"/>
    <n v="24227"/>
    <x v="1"/>
    <x v="0"/>
    <x v="0"/>
  </r>
  <r>
    <x v="373"/>
    <x v="373"/>
    <n v="55"/>
    <x v="0"/>
    <x v="1"/>
    <s v="Single"/>
    <x v="3"/>
    <s v="Executive"/>
    <s v="Bachelor"/>
    <x v="25"/>
    <x v="0"/>
    <n v="61520"/>
    <x v="27"/>
    <x v="0"/>
    <x v="0"/>
  </r>
  <r>
    <x v="374"/>
    <x v="374"/>
    <n v="39"/>
    <x v="1"/>
    <x v="1"/>
    <s v="Married"/>
    <x v="4"/>
    <s v="Clerk"/>
    <s v="High School"/>
    <x v="15"/>
    <x v="2"/>
    <n v="29087"/>
    <x v="46"/>
    <x v="0"/>
    <x v="0"/>
  </r>
  <r>
    <x v="375"/>
    <x v="375"/>
    <n v="50"/>
    <x v="0"/>
    <x v="1"/>
    <s v="Divorced"/>
    <x v="3"/>
    <s v="Clerk"/>
    <s v="PhD"/>
    <x v="29"/>
    <x v="0"/>
    <n v="47402"/>
    <x v="17"/>
    <x v="1"/>
    <x v="0"/>
  </r>
  <r>
    <x v="376"/>
    <x v="376"/>
    <n v="57"/>
    <x v="0"/>
    <x v="0"/>
    <s v="Divorced"/>
    <x v="4"/>
    <s v="Analyst"/>
    <s v="Bachelor"/>
    <x v="7"/>
    <x v="0"/>
    <n v="17224"/>
    <x v="15"/>
    <x v="0"/>
    <x v="0"/>
  </r>
  <r>
    <x v="377"/>
    <x v="377"/>
    <n v="44"/>
    <x v="1"/>
    <x v="0"/>
    <s v="Divorced"/>
    <x v="0"/>
    <s v="Executive"/>
    <s v="High School"/>
    <x v="4"/>
    <x v="1"/>
    <n v="38478"/>
    <x v="36"/>
    <x v="0"/>
    <x v="0"/>
  </r>
  <r>
    <x v="378"/>
    <x v="378"/>
    <n v="34"/>
    <x v="1"/>
    <x v="0"/>
    <s v="Divorced"/>
    <x v="6"/>
    <s v="Technician"/>
    <s v="High School"/>
    <x v="5"/>
    <x v="2"/>
    <n v="70056"/>
    <x v="6"/>
    <x v="0"/>
    <x v="0"/>
  </r>
  <r>
    <x v="379"/>
    <x v="379"/>
    <n v="42"/>
    <x v="1"/>
    <x v="1"/>
    <s v="Single"/>
    <x v="2"/>
    <s v="Clerk"/>
    <s v="PhD"/>
    <x v="27"/>
    <x v="0"/>
    <n v="75201"/>
    <x v="23"/>
    <x v="0"/>
    <x v="0"/>
  </r>
  <r>
    <x v="380"/>
    <x v="380"/>
    <n v="56"/>
    <x v="0"/>
    <x v="0"/>
    <s v="Divorced"/>
    <x v="6"/>
    <s v="Executive"/>
    <s v="Bachelor"/>
    <x v="7"/>
    <x v="0"/>
    <n v="69120"/>
    <x v="10"/>
    <x v="0"/>
    <x v="0"/>
  </r>
  <r>
    <x v="381"/>
    <x v="381"/>
    <n v="58"/>
    <x v="0"/>
    <x v="1"/>
    <s v="Married"/>
    <x v="5"/>
    <s v="Technician"/>
    <s v="PhD"/>
    <x v="18"/>
    <x v="0"/>
    <n v="44320"/>
    <x v="1"/>
    <x v="0"/>
    <x v="0"/>
  </r>
  <r>
    <x v="382"/>
    <x v="382"/>
    <n v="43"/>
    <x v="1"/>
    <x v="0"/>
    <s v="Single"/>
    <x v="0"/>
    <s v="Clerk"/>
    <s v="Bachelor"/>
    <x v="4"/>
    <x v="1"/>
    <n v="33156"/>
    <x v="6"/>
    <x v="0"/>
    <x v="0"/>
  </r>
  <r>
    <x v="383"/>
    <x v="383"/>
    <n v="24"/>
    <x v="2"/>
    <x v="0"/>
    <s v="Married"/>
    <x v="6"/>
    <s v="Clerk"/>
    <s v="High School"/>
    <x v="2"/>
    <x v="1"/>
    <n v="62591"/>
    <x v="27"/>
    <x v="0"/>
    <x v="0"/>
  </r>
  <r>
    <x v="384"/>
    <x v="384"/>
    <n v="56"/>
    <x v="0"/>
    <x v="1"/>
    <s v="Divorced"/>
    <x v="4"/>
    <s v="Manager"/>
    <s v="Bachelor"/>
    <x v="18"/>
    <x v="0"/>
    <n v="49441"/>
    <x v="12"/>
    <x v="1"/>
    <x v="0"/>
  </r>
  <r>
    <x v="385"/>
    <x v="385"/>
    <n v="34"/>
    <x v="1"/>
    <x v="0"/>
    <s v="Married"/>
    <x v="3"/>
    <s v="Engineer"/>
    <s v="High School"/>
    <x v="5"/>
    <x v="2"/>
    <n v="23016"/>
    <x v="36"/>
    <x v="0"/>
    <x v="0"/>
  </r>
  <r>
    <x v="386"/>
    <x v="386"/>
    <n v="24"/>
    <x v="2"/>
    <x v="0"/>
    <s v="Single"/>
    <x v="5"/>
    <s v="Analyst"/>
    <s v="PhD"/>
    <x v="10"/>
    <x v="2"/>
    <n v="69131"/>
    <x v="22"/>
    <x v="0"/>
    <x v="0"/>
  </r>
  <r>
    <x v="387"/>
    <x v="387"/>
    <n v="47"/>
    <x v="0"/>
    <x v="1"/>
    <s v="Single"/>
    <x v="1"/>
    <s v="Manager"/>
    <s v="PhD"/>
    <x v="15"/>
    <x v="2"/>
    <n v="58791"/>
    <x v="41"/>
    <x v="0"/>
    <x v="0"/>
  </r>
  <r>
    <x v="388"/>
    <x v="388"/>
    <n v="48"/>
    <x v="0"/>
    <x v="1"/>
    <s v="Married"/>
    <x v="4"/>
    <s v="Technician"/>
    <s v="Master"/>
    <x v="21"/>
    <x v="0"/>
    <n v="63861"/>
    <x v="10"/>
    <x v="1"/>
    <x v="0"/>
  </r>
  <r>
    <x v="389"/>
    <x v="389"/>
    <n v="53"/>
    <x v="0"/>
    <x v="1"/>
    <s v="Single"/>
    <x v="2"/>
    <s v="Clerk"/>
    <s v="PhD"/>
    <x v="30"/>
    <x v="0"/>
    <n v="19025"/>
    <x v="10"/>
    <x v="0"/>
    <x v="0"/>
  </r>
  <r>
    <x v="390"/>
    <x v="390"/>
    <n v="37"/>
    <x v="1"/>
    <x v="1"/>
    <s v="Divorced"/>
    <x v="6"/>
    <s v="Engineer"/>
    <s v="PhD"/>
    <x v="25"/>
    <x v="0"/>
    <n v="71547"/>
    <x v="8"/>
    <x v="0"/>
    <x v="0"/>
  </r>
  <r>
    <x v="391"/>
    <x v="391"/>
    <n v="54"/>
    <x v="0"/>
    <x v="1"/>
    <s v="Divorced"/>
    <x v="4"/>
    <s v="Analyst"/>
    <s v="High School"/>
    <x v="20"/>
    <x v="0"/>
    <n v="59245"/>
    <x v="41"/>
    <x v="0"/>
    <x v="0"/>
  </r>
  <r>
    <x v="392"/>
    <x v="392"/>
    <n v="55"/>
    <x v="0"/>
    <x v="0"/>
    <s v="Married"/>
    <x v="1"/>
    <s v="Manager"/>
    <s v="PhD"/>
    <x v="22"/>
    <x v="0"/>
    <n v="54382"/>
    <x v="49"/>
    <x v="0"/>
    <x v="0"/>
  </r>
  <r>
    <x v="393"/>
    <x v="393"/>
    <n v="30"/>
    <x v="2"/>
    <x v="1"/>
    <s v="Divorced"/>
    <x v="1"/>
    <s v="Technician"/>
    <s v="High School"/>
    <x v="11"/>
    <x v="0"/>
    <n v="27721"/>
    <x v="38"/>
    <x v="0"/>
    <x v="0"/>
  </r>
  <r>
    <x v="394"/>
    <x v="394"/>
    <n v="38"/>
    <x v="1"/>
    <x v="0"/>
    <s v="Divorced"/>
    <x v="4"/>
    <s v="Engineer"/>
    <s v="Master"/>
    <x v="17"/>
    <x v="0"/>
    <n v="63152"/>
    <x v="22"/>
    <x v="0"/>
    <x v="0"/>
  </r>
  <r>
    <x v="395"/>
    <x v="395"/>
    <n v="34"/>
    <x v="1"/>
    <x v="0"/>
    <s v="Divorced"/>
    <x v="5"/>
    <s v="Analyst"/>
    <s v="High School"/>
    <x v="5"/>
    <x v="2"/>
    <n v="22006"/>
    <x v="22"/>
    <x v="0"/>
    <x v="0"/>
  </r>
  <r>
    <x v="396"/>
    <x v="396"/>
    <n v="59"/>
    <x v="0"/>
    <x v="1"/>
    <s v="Married"/>
    <x v="3"/>
    <s v="Manager"/>
    <s v="High School"/>
    <x v="13"/>
    <x v="0"/>
    <n v="39734"/>
    <x v="8"/>
    <x v="0"/>
    <x v="0"/>
  </r>
  <r>
    <x v="397"/>
    <x v="397"/>
    <n v="26"/>
    <x v="2"/>
    <x v="1"/>
    <s v="Married"/>
    <x v="2"/>
    <s v="Engineer"/>
    <s v="Bachelor"/>
    <x v="6"/>
    <x v="2"/>
    <n v="69837"/>
    <x v="19"/>
    <x v="0"/>
    <x v="0"/>
  </r>
  <r>
    <x v="398"/>
    <x v="398"/>
    <n v="36"/>
    <x v="1"/>
    <x v="0"/>
    <s v="Married"/>
    <x v="2"/>
    <s v="Technician"/>
    <s v="Bachelor"/>
    <x v="18"/>
    <x v="0"/>
    <n v="71709"/>
    <x v="24"/>
    <x v="0"/>
    <x v="0"/>
  </r>
  <r>
    <x v="399"/>
    <x v="399"/>
    <n v="35"/>
    <x v="1"/>
    <x v="0"/>
    <s v="Married"/>
    <x v="4"/>
    <s v="Clerk"/>
    <s v="High School"/>
    <x v="19"/>
    <x v="0"/>
    <n v="45722"/>
    <x v="41"/>
    <x v="1"/>
    <x v="0"/>
  </r>
  <r>
    <x v="400"/>
    <x v="400"/>
    <n v="54"/>
    <x v="0"/>
    <x v="1"/>
    <s v="Married"/>
    <x v="6"/>
    <s v="Clerk"/>
    <s v="Master"/>
    <x v="14"/>
    <x v="0"/>
    <n v="57506"/>
    <x v="55"/>
    <x v="0"/>
    <x v="0"/>
  </r>
  <r>
    <x v="401"/>
    <x v="401"/>
    <n v="47"/>
    <x v="0"/>
    <x v="1"/>
    <s v="Divorced"/>
    <x v="0"/>
    <s v="Technician"/>
    <s v="Bachelor"/>
    <x v="32"/>
    <x v="0"/>
    <n v="78761"/>
    <x v="41"/>
    <x v="0"/>
    <x v="0"/>
  </r>
  <r>
    <x v="402"/>
    <x v="402"/>
    <n v="39"/>
    <x v="1"/>
    <x v="1"/>
    <s v="Married"/>
    <x v="6"/>
    <s v="Engineer"/>
    <s v="Master"/>
    <x v="15"/>
    <x v="2"/>
    <n v="18642"/>
    <x v="68"/>
    <x v="1"/>
    <x v="0"/>
  </r>
  <r>
    <x v="403"/>
    <x v="403"/>
    <n v="37"/>
    <x v="1"/>
    <x v="0"/>
    <s v="Married"/>
    <x v="1"/>
    <s v="Technician"/>
    <s v="High School"/>
    <x v="2"/>
    <x v="1"/>
    <n v="33793"/>
    <x v="60"/>
    <x v="0"/>
    <x v="0"/>
  </r>
  <r>
    <x v="404"/>
    <x v="404"/>
    <n v="38"/>
    <x v="1"/>
    <x v="0"/>
    <s v="Married"/>
    <x v="0"/>
    <s v="Engineer"/>
    <s v="High School"/>
    <x v="17"/>
    <x v="0"/>
    <n v="33020"/>
    <x v="9"/>
    <x v="1"/>
    <x v="0"/>
  </r>
  <r>
    <x v="405"/>
    <x v="405"/>
    <n v="45"/>
    <x v="1"/>
    <x v="0"/>
    <s v="Divorced"/>
    <x v="2"/>
    <s v="Executive"/>
    <s v="Master"/>
    <x v="19"/>
    <x v="0"/>
    <n v="58463"/>
    <x v="36"/>
    <x v="0"/>
    <x v="0"/>
  </r>
  <r>
    <x v="406"/>
    <x v="406"/>
    <n v="50"/>
    <x v="0"/>
    <x v="1"/>
    <s v="Married"/>
    <x v="0"/>
    <s v="Engineer"/>
    <s v="Bachelor"/>
    <x v="10"/>
    <x v="2"/>
    <n v="17787"/>
    <x v="59"/>
    <x v="0"/>
    <x v="1"/>
  </r>
  <r>
    <x v="407"/>
    <x v="407"/>
    <n v="22"/>
    <x v="2"/>
    <x v="1"/>
    <s v="Single"/>
    <x v="2"/>
    <s v="Engineer"/>
    <s v="Master"/>
    <x v="4"/>
    <x v="1"/>
    <n v="35208"/>
    <x v="6"/>
    <x v="1"/>
    <x v="0"/>
  </r>
  <r>
    <x v="408"/>
    <x v="408"/>
    <n v="48"/>
    <x v="0"/>
    <x v="1"/>
    <s v="Single"/>
    <x v="5"/>
    <s v="Manager"/>
    <s v="PhD"/>
    <x v="31"/>
    <x v="0"/>
    <n v="56075"/>
    <x v="68"/>
    <x v="0"/>
    <x v="0"/>
  </r>
  <r>
    <x v="409"/>
    <x v="409"/>
    <n v="22"/>
    <x v="2"/>
    <x v="0"/>
    <s v="Divorced"/>
    <x v="3"/>
    <s v="Engineer"/>
    <s v="Master"/>
    <x v="4"/>
    <x v="1"/>
    <n v="61956"/>
    <x v="14"/>
    <x v="0"/>
    <x v="1"/>
  </r>
  <r>
    <x v="410"/>
    <x v="410"/>
    <n v="26"/>
    <x v="2"/>
    <x v="1"/>
    <s v="Single"/>
    <x v="4"/>
    <s v="Clerk"/>
    <s v="High School"/>
    <x v="2"/>
    <x v="1"/>
    <n v="79503"/>
    <x v="56"/>
    <x v="0"/>
    <x v="1"/>
  </r>
  <r>
    <x v="411"/>
    <x v="411"/>
    <n v="32"/>
    <x v="1"/>
    <x v="1"/>
    <s v="Divorced"/>
    <x v="4"/>
    <s v="Clerk"/>
    <s v="Master"/>
    <x v="9"/>
    <x v="0"/>
    <n v="25521"/>
    <x v="63"/>
    <x v="0"/>
    <x v="0"/>
  </r>
  <r>
    <x v="412"/>
    <x v="412"/>
    <n v="28"/>
    <x v="2"/>
    <x v="1"/>
    <s v="Married"/>
    <x v="1"/>
    <s v="Manager"/>
    <s v="PhD"/>
    <x v="2"/>
    <x v="1"/>
    <n v="17179"/>
    <x v="45"/>
    <x v="0"/>
    <x v="0"/>
  </r>
  <r>
    <x v="413"/>
    <x v="413"/>
    <n v="50"/>
    <x v="0"/>
    <x v="0"/>
    <s v="Married"/>
    <x v="6"/>
    <s v="Engineer"/>
    <s v="PhD"/>
    <x v="9"/>
    <x v="0"/>
    <n v="31998"/>
    <x v="11"/>
    <x v="1"/>
    <x v="0"/>
  </r>
  <r>
    <x v="414"/>
    <x v="414"/>
    <n v="36"/>
    <x v="1"/>
    <x v="1"/>
    <s v="Divorced"/>
    <x v="4"/>
    <s v="Clerk"/>
    <s v="Bachelor"/>
    <x v="10"/>
    <x v="2"/>
    <n v="63407"/>
    <x v="45"/>
    <x v="0"/>
    <x v="0"/>
  </r>
  <r>
    <x v="415"/>
    <x v="415"/>
    <n v="50"/>
    <x v="0"/>
    <x v="1"/>
    <s v="Single"/>
    <x v="0"/>
    <s v="Executive"/>
    <s v="PhD"/>
    <x v="13"/>
    <x v="0"/>
    <n v="31673"/>
    <x v="28"/>
    <x v="0"/>
    <x v="0"/>
  </r>
  <r>
    <x v="416"/>
    <x v="416"/>
    <n v="44"/>
    <x v="1"/>
    <x v="1"/>
    <s v="Single"/>
    <x v="4"/>
    <s v="Analyst"/>
    <s v="PhD"/>
    <x v="18"/>
    <x v="0"/>
    <n v="72149"/>
    <x v="48"/>
    <x v="1"/>
    <x v="0"/>
  </r>
  <r>
    <x v="417"/>
    <x v="417"/>
    <n v="27"/>
    <x v="2"/>
    <x v="0"/>
    <s v="Single"/>
    <x v="4"/>
    <s v="Clerk"/>
    <s v="Master"/>
    <x v="5"/>
    <x v="2"/>
    <n v="61694"/>
    <x v="29"/>
    <x v="0"/>
    <x v="1"/>
  </r>
  <r>
    <x v="418"/>
    <x v="418"/>
    <n v="43"/>
    <x v="1"/>
    <x v="1"/>
    <s v="Divorced"/>
    <x v="6"/>
    <s v="Executive"/>
    <s v="High School"/>
    <x v="0"/>
    <x v="0"/>
    <n v="35466"/>
    <x v="54"/>
    <x v="1"/>
    <x v="0"/>
  </r>
  <r>
    <x v="419"/>
    <x v="419"/>
    <n v="44"/>
    <x v="1"/>
    <x v="1"/>
    <s v="Divorced"/>
    <x v="2"/>
    <s v="Analyst"/>
    <s v="Bachelor"/>
    <x v="7"/>
    <x v="0"/>
    <n v="40711"/>
    <x v="53"/>
    <x v="0"/>
    <x v="0"/>
  </r>
  <r>
    <x v="420"/>
    <x v="420"/>
    <n v="57"/>
    <x v="0"/>
    <x v="0"/>
    <s v="Single"/>
    <x v="5"/>
    <s v="Manager"/>
    <s v="Bachelor"/>
    <x v="8"/>
    <x v="0"/>
    <n v="17708"/>
    <x v="27"/>
    <x v="0"/>
    <x v="0"/>
  </r>
  <r>
    <x v="421"/>
    <x v="421"/>
    <n v="53"/>
    <x v="0"/>
    <x v="1"/>
    <s v="Married"/>
    <x v="2"/>
    <s v="Analyst"/>
    <s v="High School"/>
    <x v="3"/>
    <x v="0"/>
    <n v="24168"/>
    <x v="63"/>
    <x v="0"/>
    <x v="0"/>
  </r>
  <r>
    <x v="422"/>
    <x v="422"/>
    <n v="25"/>
    <x v="2"/>
    <x v="1"/>
    <s v="Married"/>
    <x v="6"/>
    <s v="Analyst"/>
    <s v="Master"/>
    <x v="6"/>
    <x v="2"/>
    <n v="26156"/>
    <x v="1"/>
    <x v="0"/>
    <x v="0"/>
  </r>
  <r>
    <x v="423"/>
    <x v="423"/>
    <n v="46"/>
    <x v="0"/>
    <x v="0"/>
    <s v="Divorced"/>
    <x v="0"/>
    <s v="Engineer"/>
    <s v="Bachelor"/>
    <x v="16"/>
    <x v="0"/>
    <n v="44783"/>
    <x v="37"/>
    <x v="0"/>
    <x v="0"/>
  </r>
  <r>
    <x v="424"/>
    <x v="424"/>
    <n v="22"/>
    <x v="2"/>
    <x v="0"/>
    <s v="Single"/>
    <x v="6"/>
    <s v="Manager"/>
    <s v="Master"/>
    <x v="4"/>
    <x v="1"/>
    <n v="48276"/>
    <x v="48"/>
    <x v="1"/>
    <x v="0"/>
  </r>
  <r>
    <x v="425"/>
    <x v="425"/>
    <n v="50"/>
    <x v="0"/>
    <x v="1"/>
    <s v="Divorced"/>
    <x v="6"/>
    <s v="Analyst"/>
    <s v="PhD"/>
    <x v="12"/>
    <x v="0"/>
    <n v="57291"/>
    <x v="11"/>
    <x v="0"/>
    <x v="0"/>
  </r>
  <r>
    <x v="426"/>
    <x v="426"/>
    <n v="22"/>
    <x v="2"/>
    <x v="0"/>
    <s v="Married"/>
    <x v="6"/>
    <s v="Engineer"/>
    <s v="Master"/>
    <x v="4"/>
    <x v="1"/>
    <n v="34555"/>
    <x v="43"/>
    <x v="0"/>
    <x v="0"/>
  </r>
  <r>
    <x v="427"/>
    <x v="427"/>
    <n v="56"/>
    <x v="0"/>
    <x v="1"/>
    <s v="Divorced"/>
    <x v="4"/>
    <s v="Engineer"/>
    <s v="Bachelor"/>
    <x v="24"/>
    <x v="0"/>
    <n v="52564"/>
    <x v="18"/>
    <x v="0"/>
    <x v="0"/>
  </r>
  <r>
    <x v="428"/>
    <x v="428"/>
    <n v="54"/>
    <x v="0"/>
    <x v="0"/>
    <s v="Single"/>
    <x v="2"/>
    <s v="Engineer"/>
    <s v="Master"/>
    <x v="16"/>
    <x v="0"/>
    <n v="59367"/>
    <x v="54"/>
    <x v="0"/>
    <x v="0"/>
  </r>
  <r>
    <x v="429"/>
    <x v="429"/>
    <n v="33"/>
    <x v="1"/>
    <x v="0"/>
    <s v="Divorced"/>
    <x v="3"/>
    <s v="Technician"/>
    <s v="Master"/>
    <x v="25"/>
    <x v="0"/>
    <n v="71414"/>
    <x v="53"/>
    <x v="0"/>
    <x v="0"/>
  </r>
  <r>
    <x v="430"/>
    <x v="430"/>
    <n v="58"/>
    <x v="0"/>
    <x v="0"/>
    <s v="Divorced"/>
    <x v="5"/>
    <s v="Engineer"/>
    <s v="Bachelor"/>
    <x v="9"/>
    <x v="0"/>
    <n v="76890"/>
    <x v="20"/>
    <x v="0"/>
    <x v="0"/>
  </r>
  <r>
    <x v="431"/>
    <x v="431"/>
    <n v="37"/>
    <x v="1"/>
    <x v="1"/>
    <s v="Divorced"/>
    <x v="4"/>
    <s v="Engineer"/>
    <s v="PhD"/>
    <x v="9"/>
    <x v="0"/>
    <n v="34581"/>
    <x v="8"/>
    <x v="1"/>
    <x v="0"/>
  </r>
  <r>
    <x v="432"/>
    <x v="432"/>
    <n v="38"/>
    <x v="1"/>
    <x v="1"/>
    <s v="Married"/>
    <x v="5"/>
    <s v="Analyst"/>
    <s v="Bachelor"/>
    <x v="15"/>
    <x v="2"/>
    <n v="21989"/>
    <x v="42"/>
    <x v="0"/>
    <x v="0"/>
  </r>
  <r>
    <x v="433"/>
    <x v="433"/>
    <n v="40"/>
    <x v="1"/>
    <x v="0"/>
    <s v="Single"/>
    <x v="4"/>
    <s v="Clerk"/>
    <s v="Bachelor"/>
    <x v="5"/>
    <x v="2"/>
    <n v="22846"/>
    <x v="29"/>
    <x v="1"/>
    <x v="0"/>
  </r>
  <r>
    <x v="434"/>
    <x v="434"/>
    <n v="28"/>
    <x v="2"/>
    <x v="0"/>
    <s v="Single"/>
    <x v="1"/>
    <s v="Executive"/>
    <s v="PhD"/>
    <x v="11"/>
    <x v="0"/>
    <n v="39703"/>
    <x v="68"/>
    <x v="1"/>
    <x v="0"/>
  </r>
  <r>
    <x v="435"/>
    <x v="435"/>
    <n v="39"/>
    <x v="1"/>
    <x v="1"/>
    <s v="Married"/>
    <x v="6"/>
    <s v="Manager"/>
    <s v="Bachelor"/>
    <x v="19"/>
    <x v="0"/>
    <n v="69845"/>
    <x v="9"/>
    <x v="0"/>
    <x v="1"/>
  </r>
  <r>
    <x v="436"/>
    <x v="436"/>
    <n v="26"/>
    <x v="2"/>
    <x v="0"/>
    <s v="Single"/>
    <x v="6"/>
    <s v="Engineer"/>
    <s v="High School"/>
    <x v="6"/>
    <x v="2"/>
    <n v="59505"/>
    <x v="49"/>
    <x v="0"/>
    <x v="0"/>
  </r>
  <r>
    <x v="437"/>
    <x v="437"/>
    <n v="33"/>
    <x v="1"/>
    <x v="1"/>
    <s v="Married"/>
    <x v="1"/>
    <s v="Manager"/>
    <s v="Bachelor"/>
    <x v="11"/>
    <x v="0"/>
    <n v="47088"/>
    <x v="29"/>
    <x v="0"/>
    <x v="1"/>
  </r>
  <r>
    <x v="438"/>
    <x v="438"/>
    <n v="43"/>
    <x v="1"/>
    <x v="0"/>
    <s v="Divorced"/>
    <x v="6"/>
    <s v="Technician"/>
    <s v="PhD"/>
    <x v="25"/>
    <x v="0"/>
    <n v="16518"/>
    <x v="4"/>
    <x v="0"/>
    <x v="1"/>
  </r>
  <r>
    <x v="439"/>
    <x v="439"/>
    <n v="40"/>
    <x v="1"/>
    <x v="0"/>
    <s v="Divorced"/>
    <x v="2"/>
    <s v="Engineer"/>
    <s v="Bachelor"/>
    <x v="10"/>
    <x v="2"/>
    <n v="34233"/>
    <x v="25"/>
    <x v="0"/>
    <x v="1"/>
  </r>
  <r>
    <x v="440"/>
    <x v="440"/>
    <n v="30"/>
    <x v="2"/>
    <x v="0"/>
    <s v="Divorced"/>
    <x v="1"/>
    <s v="Manager"/>
    <s v="High School"/>
    <x v="4"/>
    <x v="1"/>
    <n v="77906"/>
    <x v="46"/>
    <x v="0"/>
    <x v="0"/>
  </r>
  <r>
    <x v="441"/>
    <x v="441"/>
    <n v="25"/>
    <x v="2"/>
    <x v="1"/>
    <s v="Divorced"/>
    <x v="2"/>
    <s v="Engineer"/>
    <s v="PhD"/>
    <x v="4"/>
    <x v="1"/>
    <n v="77260"/>
    <x v="19"/>
    <x v="1"/>
    <x v="0"/>
  </r>
  <r>
    <x v="442"/>
    <x v="442"/>
    <n v="42"/>
    <x v="1"/>
    <x v="1"/>
    <s v="Single"/>
    <x v="4"/>
    <s v="Clerk"/>
    <s v="Master"/>
    <x v="6"/>
    <x v="2"/>
    <n v="56243"/>
    <x v="16"/>
    <x v="0"/>
    <x v="0"/>
  </r>
  <r>
    <x v="443"/>
    <x v="443"/>
    <n v="30"/>
    <x v="2"/>
    <x v="1"/>
    <s v="Married"/>
    <x v="3"/>
    <s v="Technician"/>
    <s v="PhD"/>
    <x v="6"/>
    <x v="2"/>
    <n v="26336"/>
    <x v="58"/>
    <x v="0"/>
    <x v="1"/>
  </r>
  <r>
    <x v="444"/>
    <x v="444"/>
    <n v="59"/>
    <x v="0"/>
    <x v="1"/>
    <s v="Divorced"/>
    <x v="4"/>
    <s v="Analyst"/>
    <s v="PhD"/>
    <x v="14"/>
    <x v="0"/>
    <n v="27977"/>
    <x v="49"/>
    <x v="0"/>
    <x v="0"/>
  </r>
  <r>
    <x v="445"/>
    <x v="445"/>
    <n v="36"/>
    <x v="1"/>
    <x v="1"/>
    <s v="Single"/>
    <x v="5"/>
    <s v="Analyst"/>
    <s v="High School"/>
    <x v="6"/>
    <x v="2"/>
    <n v="39473"/>
    <x v="42"/>
    <x v="0"/>
    <x v="0"/>
  </r>
  <r>
    <x v="446"/>
    <x v="446"/>
    <n v="41"/>
    <x v="1"/>
    <x v="1"/>
    <s v="Divorced"/>
    <x v="0"/>
    <s v="Analyst"/>
    <s v="High School"/>
    <x v="18"/>
    <x v="0"/>
    <n v="72494"/>
    <x v="29"/>
    <x v="1"/>
    <x v="0"/>
  </r>
  <r>
    <x v="447"/>
    <x v="447"/>
    <n v="26"/>
    <x v="2"/>
    <x v="0"/>
    <s v="Divorced"/>
    <x v="2"/>
    <s v="Manager"/>
    <s v="High School"/>
    <x v="10"/>
    <x v="2"/>
    <n v="23252"/>
    <x v="67"/>
    <x v="0"/>
    <x v="1"/>
  </r>
  <r>
    <x v="448"/>
    <x v="448"/>
    <n v="32"/>
    <x v="1"/>
    <x v="0"/>
    <s v="Divorced"/>
    <x v="5"/>
    <s v="Clerk"/>
    <s v="Master"/>
    <x v="2"/>
    <x v="1"/>
    <n v="16361"/>
    <x v="11"/>
    <x v="0"/>
    <x v="0"/>
  </r>
  <r>
    <x v="449"/>
    <x v="449"/>
    <n v="34"/>
    <x v="1"/>
    <x v="1"/>
    <s v="Divorced"/>
    <x v="2"/>
    <s v="Engineer"/>
    <s v="Bachelor"/>
    <x v="9"/>
    <x v="0"/>
    <n v="46552"/>
    <x v="2"/>
    <x v="0"/>
    <x v="0"/>
  </r>
  <r>
    <x v="450"/>
    <x v="450"/>
    <n v="38"/>
    <x v="1"/>
    <x v="1"/>
    <s v="Single"/>
    <x v="2"/>
    <s v="Executive"/>
    <s v="High School"/>
    <x v="12"/>
    <x v="0"/>
    <n v="31678"/>
    <x v="55"/>
    <x v="0"/>
    <x v="0"/>
  </r>
  <r>
    <x v="451"/>
    <x v="451"/>
    <n v="39"/>
    <x v="1"/>
    <x v="0"/>
    <s v="Married"/>
    <x v="1"/>
    <s v="Manager"/>
    <s v="PhD"/>
    <x v="2"/>
    <x v="1"/>
    <n v="20307"/>
    <x v="5"/>
    <x v="0"/>
    <x v="1"/>
  </r>
  <r>
    <x v="452"/>
    <x v="452"/>
    <n v="58"/>
    <x v="0"/>
    <x v="0"/>
    <s v="Divorced"/>
    <x v="3"/>
    <s v="Analyst"/>
    <s v="High School"/>
    <x v="0"/>
    <x v="0"/>
    <n v="55597"/>
    <x v="28"/>
    <x v="1"/>
    <x v="0"/>
  </r>
  <r>
    <x v="453"/>
    <x v="453"/>
    <n v="25"/>
    <x v="2"/>
    <x v="0"/>
    <s v="Divorced"/>
    <x v="6"/>
    <s v="Engineer"/>
    <s v="Bachelor"/>
    <x v="2"/>
    <x v="1"/>
    <n v="44493"/>
    <x v="67"/>
    <x v="0"/>
    <x v="1"/>
  </r>
  <r>
    <x v="454"/>
    <x v="454"/>
    <n v="59"/>
    <x v="0"/>
    <x v="1"/>
    <s v="Single"/>
    <x v="3"/>
    <s v="Clerk"/>
    <s v="High School"/>
    <x v="4"/>
    <x v="1"/>
    <n v="40500"/>
    <x v="12"/>
    <x v="0"/>
    <x v="1"/>
  </r>
  <r>
    <x v="455"/>
    <x v="455"/>
    <n v="28"/>
    <x v="2"/>
    <x v="0"/>
    <s v="Single"/>
    <x v="6"/>
    <s v="Clerk"/>
    <s v="PhD"/>
    <x v="10"/>
    <x v="2"/>
    <n v="32186"/>
    <x v="16"/>
    <x v="0"/>
    <x v="0"/>
  </r>
  <r>
    <x v="456"/>
    <x v="456"/>
    <n v="48"/>
    <x v="0"/>
    <x v="1"/>
    <s v="Married"/>
    <x v="1"/>
    <s v="Analyst"/>
    <s v="High School"/>
    <x v="13"/>
    <x v="0"/>
    <n v="47828"/>
    <x v="64"/>
    <x v="0"/>
    <x v="1"/>
  </r>
  <r>
    <x v="457"/>
    <x v="457"/>
    <n v="53"/>
    <x v="0"/>
    <x v="1"/>
    <s v="Married"/>
    <x v="3"/>
    <s v="Analyst"/>
    <s v="High School"/>
    <x v="20"/>
    <x v="0"/>
    <n v="53889"/>
    <x v="11"/>
    <x v="0"/>
    <x v="0"/>
  </r>
  <r>
    <x v="458"/>
    <x v="458"/>
    <n v="42"/>
    <x v="1"/>
    <x v="0"/>
    <s v="Single"/>
    <x v="2"/>
    <s v="Executive"/>
    <s v="Bachelor"/>
    <x v="12"/>
    <x v="0"/>
    <n v="71358"/>
    <x v="28"/>
    <x v="1"/>
    <x v="0"/>
  </r>
  <r>
    <x v="459"/>
    <x v="459"/>
    <n v="44"/>
    <x v="1"/>
    <x v="1"/>
    <s v="Divorced"/>
    <x v="2"/>
    <s v="Analyst"/>
    <s v="High School"/>
    <x v="14"/>
    <x v="0"/>
    <n v="62517"/>
    <x v="41"/>
    <x v="0"/>
    <x v="0"/>
  </r>
  <r>
    <x v="460"/>
    <x v="460"/>
    <n v="58"/>
    <x v="0"/>
    <x v="0"/>
    <s v="Divorced"/>
    <x v="4"/>
    <s v="Analyst"/>
    <s v="Master"/>
    <x v="20"/>
    <x v="0"/>
    <n v="76934"/>
    <x v="26"/>
    <x v="1"/>
    <x v="0"/>
  </r>
  <r>
    <x v="461"/>
    <x v="461"/>
    <n v="42"/>
    <x v="1"/>
    <x v="0"/>
    <s v="Married"/>
    <x v="6"/>
    <s v="Technician"/>
    <s v="High School"/>
    <x v="2"/>
    <x v="1"/>
    <n v="28917"/>
    <x v="68"/>
    <x v="0"/>
    <x v="0"/>
  </r>
  <r>
    <x v="462"/>
    <x v="462"/>
    <n v="53"/>
    <x v="0"/>
    <x v="0"/>
    <s v="Divorced"/>
    <x v="1"/>
    <s v="Manager"/>
    <s v="High School"/>
    <x v="19"/>
    <x v="0"/>
    <n v="62086"/>
    <x v="48"/>
    <x v="0"/>
    <x v="1"/>
  </r>
  <r>
    <x v="463"/>
    <x v="463"/>
    <n v="49"/>
    <x v="0"/>
    <x v="1"/>
    <s v="Divorced"/>
    <x v="2"/>
    <s v="Technician"/>
    <s v="PhD"/>
    <x v="25"/>
    <x v="0"/>
    <n v="62861"/>
    <x v="67"/>
    <x v="0"/>
    <x v="1"/>
  </r>
  <r>
    <x v="464"/>
    <x v="464"/>
    <n v="45"/>
    <x v="1"/>
    <x v="0"/>
    <s v="Single"/>
    <x v="5"/>
    <s v="Engineer"/>
    <s v="Bachelor"/>
    <x v="9"/>
    <x v="0"/>
    <n v="34744"/>
    <x v="45"/>
    <x v="0"/>
    <x v="0"/>
  </r>
  <r>
    <x v="465"/>
    <x v="465"/>
    <n v="22"/>
    <x v="2"/>
    <x v="0"/>
    <s v="Single"/>
    <x v="3"/>
    <s v="Executive"/>
    <s v="PhD"/>
    <x v="4"/>
    <x v="1"/>
    <n v="52004"/>
    <x v="11"/>
    <x v="0"/>
    <x v="0"/>
  </r>
  <r>
    <x v="466"/>
    <x v="466"/>
    <n v="34"/>
    <x v="1"/>
    <x v="0"/>
    <s v="Married"/>
    <x v="6"/>
    <s v="Executive"/>
    <s v="High School"/>
    <x v="4"/>
    <x v="1"/>
    <n v="52158"/>
    <x v="37"/>
    <x v="0"/>
    <x v="0"/>
  </r>
  <r>
    <x v="467"/>
    <x v="467"/>
    <n v="47"/>
    <x v="0"/>
    <x v="1"/>
    <s v="Single"/>
    <x v="6"/>
    <s v="Technician"/>
    <s v="High School"/>
    <x v="14"/>
    <x v="0"/>
    <n v="61182"/>
    <x v="10"/>
    <x v="0"/>
    <x v="0"/>
  </r>
  <r>
    <x v="468"/>
    <x v="468"/>
    <n v="46"/>
    <x v="0"/>
    <x v="0"/>
    <s v="Single"/>
    <x v="2"/>
    <s v="Clerk"/>
    <s v="High School"/>
    <x v="10"/>
    <x v="2"/>
    <n v="25655"/>
    <x v="20"/>
    <x v="0"/>
    <x v="0"/>
  </r>
  <r>
    <x v="469"/>
    <x v="469"/>
    <n v="22"/>
    <x v="2"/>
    <x v="1"/>
    <s v="Divorced"/>
    <x v="2"/>
    <s v="Analyst"/>
    <s v="Master"/>
    <x v="4"/>
    <x v="1"/>
    <n v="42048"/>
    <x v="21"/>
    <x v="0"/>
    <x v="0"/>
  </r>
  <r>
    <x v="470"/>
    <x v="470"/>
    <n v="35"/>
    <x v="1"/>
    <x v="1"/>
    <s v="Divorced"/>
    <x v="5"/>
    <s v="Executive"/>
    <s v="Bachelor"/>
    <x v="18"/>
    <x v="0"/>
    <n v="44100"/>
    <x v="44"/>
    <x v="1"/>
    <x v="0"/>
  </r>
  <r>
    <x v="471"/>
    <x v="471"/>
    <n v="51"/>
    <x v="0"/>
    <x v="0"/>
    <s v="Married"/>
    <x v="2"/>
    <s v="Clerk"/>
    <s v="Master"/>
    <x v="32"/>
    <x v="0"/>
    <n v="66759"/>
    <x v="22"/>
    <x v="0"/>
    <x v="0"/>
  </r>
  <r>
    <x v="472"/>
    <x v="472"/>
    <n v="57"/>
    <x v="0"/>
    <x v="0"/>
    <s v="Married"/>
    <x v="4"/>
    <s v="Executive"/>
    <s v="Bachelor"/>
    <x v="0"/>
    <x v="0"/>
    <n v="52548"/>
    <x v="23"/>
    <x v="1"/>
    <x v="0"/>
  </r>
  <r>
    <x v="473"/>
    <x v="473"/>
    <n v="36"/>
    <x v="1"/>
    <x v="1"/>
    <s v="Divorced"/>
    <x v="5"/>
    <s v="Technician"/>
    <s v="Bachelor"/>
    <x v="6"/>
    <x v="2"/>
    <n v="59764"/>
    <x v="31"/>
    <x v="0"/>
    <x v="0"/>
  </r>
  <r>
    <x v="474"/>
    <x v="474"/>
    <n v="25"/>
    <x v="2"/>
    <x v="1"/>
    <s v="Divorced"/>
    <x v="2"/>
    <s v="Engineer"/>
    <s v="Bachelor"/>
    <x v="10"/>
    <x v="2"/>
    <n v="79990"/>
    <x v="3"/>
    <x v="0"/>
    <x v="1"/>
  </r>
  <r>
    <x v="475"/>
    <x v="475"/>
    <n v="30"/>
    <x v="2"/>
    <x v="0"/>
    <s v="Single"/>
    <x v="3"/>
    <s v="Manager"/>
    <s v="High School"/>
    <x v="2"/>
    <x v="1"/>
    <n v="63536"/>
    <x v="8"/>
    <x v="0"/>
    <x v="0"/>
  </r>
  <r>
    <x v="476"/>
    <x v="476"/>
    <n v="53"/>
    <x v="0"/>
    <x v="0"/>
    <s v="Single"/>
    <x v="5"/>
    <s v="Clerk"/>
    <s v="High School"/>
    <x v="31"/>
    <x v="0"/>
    <n v="69482"/>
    <x v="9"/>
    <x v="0"/>
    <x v="1"/>
  </r>
  <r>
    <x v="477"/>
    <x v="477"/>
    <n v="49"/>
    <x v="0"/>
    <x v="1"/>
    <s v="Divorced"/>
    <x v="4"/>
    <s v="Manager"/>
    <s v="PhD"/>
    <x v="15"/>
    <x v="2"/>
    <n v="25966"/>
    <x v="70"/>
    <x v="0"/>
    <x v="0"/>
  </r>
  <r>
    <x v="478"/>
    <x v="478"/>
    <n v="58"/>
    <x v="0"/>
    <x v="1"/>
    <s v="Divorced"/>
    <x v="2"/>
    <s v="Engineer"/>
    <s v="High School"/>
    <x v="21"/>
    <x v="0"/>
    <n v="51284"/>
    <x v="69"/>
    <x v="0"/>
    <x v="0"/>
  </r>
  <r>
    <x v="479"/>
    <x v="479"/>
    <n v="23"/>
    <x v="2"/>
    <x v="1"/>
    <s v="Single"/>
    <x v="3"/>
    <s v="Manager"/>
    <s v="Bachelor"/>
    <x v="2"/>
    <x v="1"/>
    <n v="60450"/>
    <x v="42"/>
    <x v="0"/>
    <x v="0"/>
  </r>
  <r>
    <x v="480"/>
    <x v="480"/>
    <n v="33"/>
    <x v="1"/>
    <x v="1"/>
    <s v="Married"/>
    <x v="2"/>
    <s v="Analyst"/>
    <s v="Master"/>
    <x v="10"/>
    <x v="2"/>
    <n v="46455"/>
    <x v="62"/>
    <x v="0"/>
    <x v="0"/>
  </r>
  <r>
    <x v="481"/>
    <x v="481"/>
    <n v="24"/>
    <x v="2"/>
    <x v="1"/>
    <s v="Single"/>
    <x v="3"/>
    <s v="Technician"/>
    <s v="High School"/>
    <x v="2"/>
    <x v="1"/>
    <n v="46709"/>
    <x v="66"/>
    <x v="0"/>
    <x v="1"/>
  </r>
  <r>
    <x v="482"/>
    <x v="482"/>
    <n v="48"/>
    <x v="0"/>
    <x v="1"/>
    <s v="Divorced"/>
    <x v="1"/>
    <s v="Technician"/>
    <s v="PhD"/>
    <x v="6"/>
    <x v="2"/>
    <n v="63564"/>
    <x v="67"/>
    <x v="0"/>
    <x v="1"/>
  </r>
  <r>
    <x v="483"/>
    <x v="483"/>
    <n v="41"/>
    <x v="1"/>
    <x v="1"/>
    <s v="Single"/>
    <x v="0"/>
    <s v="Technician"/>
    <s v="Bachelor"/>
    <x v="5"/>
    <x v="2"/>
    <n v="44063"/>
    <x v="13"/>
    <x v="0"/>
    <x v="1"/>
  </r>
  <r>
    <x v="484"/>
    <x v="484"/>
    <n v="42"/>
    <x v="1"/>
    <x v="0"/>
    <s v="Married"/>
    <x v="6"/>
    <s v="Technician"/>
    <s v="Master"/>
    <x v="10"/>
    <x v="2"/>
    <n v="65989"/>
    <x v="20"/>
    <x v="0"/>
    <x v="0"/>
  </r>
  <r>
    <x v="485"/>
    <x v="485"/>
    <n v="50"/>
    <x v="0"/>
    <x v="0"/>
    <s v="Divorced"/>
    <x v="6"/>
    <s v="Technician"/>
    <s v="High School"/>
    <x v="11"/>
    <x v="0"/>
    <n v="47001"/>
    <x v="28"/>
    <x v="0"/>
    <x v="0"/>
  </r>
  <r>
    <x v="486"/>
    <x v="486"/>
    <n v="59"/>
    <x v="0"/>
    <x v="1"/>
    <s v="Single"/>
    <x v="3"/>
    <s v="Engineer"/>
    <s v="High School"/>
    <x v="3"/>
    <x v="0"/>
    <n v="79286"/>
    <x v="11"/>
    <x v="0"/>
    <x v="0"/>
  </r>
  <r>
    <x v="487"/>
    <x v="487"/>
    <n v="48"/>
    <x v="0"/>
    <x v="1"/>
    <s v="Divorced"/>
    <x v="1"/>
    <s v="Engineer"/>
    <s v="Master"/>
    <x v="10"/>
    <x v="2"/>
    <n v="34212"/>
    <x v="69"/>
    <x v="0"/>
    <x v="0"/>
  </r>
  <r>
    <x v="488"/>
    <x v="488"/>
    <n v="42"/>
    <x v="1"/>
    <x v="0"/>
    <s v="Single"/>
    <x v="5"/>
    <s v="Technician"/>
    <s v="Bachelor"/>
    <x v="16"/>
    <x v="0"/>
    <n v="44179"/>
    <x v="9"/>
    <x v="0"/>
    <x v="1"/>
  </r>
  <r>
    <x v="489"/>
    <x v="489"/>
    <n v="52"/>
    <x v="0"/>
    <x v="0"/>
    <s v="Divorced"/>
    <x v="0"/>
    <s v="Engineer"/>
    <s v="Bachelor"/>
    <x v="24"/>
    <x v="0"/>
    <n v="63483"/>
    <x v="26"/>
    <x v="0"/>
    <x v="0"/>
  </r>
  <r>
    <x v="490"/>
    <x v="490"/>
    <n v="56"/>
    <x v="0"/>
    <x v="1"/>
    <s v="Single"/>
    <x v="1"/>
    <s v="Executive"/>
    <s v="High School"/>
    <x v="10"/>
    <x v="2"/>
    <n v="45857"/>
    <x v="21"/>
    <x v="0"/>
    <x v="0"/>
  </r>
  <r>
    <x v="491"/>
    <x v="491"/>
    <n v="40"/>
    <x v="1"/>
    <x v="0"/>
    <s v="Divorced"/>
    <x v="0"/>
    <s v="Engineer"/>
    <s v="Bachelor"/>
    <x v="25"/>
    <x v="0"/>
    <n v="71984"/>
    <x v="56"/>
    <x v="0"/>
    <x v="1"/>
  </r>
  <r>
    <x v="492"/>
    <x v="492"/>
    <n v="55"/>
    <x v="0"/>
    <x v="1"/>
    <s v="Married"/>
    <x v="1"/>
    <s v="Technician"/>
    <s v="High School"/>
    <x v="29"/>
    <x v="0"/>
    <n v="59594"/>
    <x v="58"/>
    <x v="0"/>
    <x v="1"/>
  </r>
  <r>
    <x v="493"/>
    <x v="493"/>
    <n v="41"/>
    <x v="1"/>
    <x v="1"/>
    <s v="Married"/>
    <x v="5"/>
    <s v="Technician"/>
    <s v="Bachelor"/>
    <x v="15"/>
    <x v="2"/>
    <n v="43554"/>
    <x v="67"/>
    <x v="0"/>
    <x v="1"/>
  </r>
  <r>
    <x v="494"/>
    <x v="494"/>
    <n v="44"/>
    <x v="1"/>
    <x v="1"/>
    <s v="Divorced"/>
    <x v="6"/>
    <s v="Analyst"/>
    <s v="Bachelor"/>
    <x v="25"/>
    <x v="0"/>
    <n v="65600"/>
    <x v="35"/>
    <x v="1"/>
    <x v="0"/>
  </r>
  <r>
    <x v="495"/>
    <x v="495"/>
    <n v="31"/>
    <x v="1"/>
    <x v="1"/>
    <s v="Divorced"/>
    <x v="1"/>
    <s v="Technician"/>
    <s v="Bachelor"/>
    <x v="15"/>
    <x v="2"/>
    <n v="71579"/>
    <x v="23"/>
    <x v="1"/>
    <x v="0"/>
  </r>
  <r>
    <x v="496"/>
    <x v="496"/>
    <n v="38"/>
    <x v="1"/>
    <x v="1"/>
    <s v="Divorced"/>
    <x v="5"/>
    <s v="Engineer"/>
    <s v="Master"/>
    <x v="24"/>
    <x v="0"/>
    <n v="32519"/>
    <x v="9"/>
    <x v="1"/>
    <x v="0"/>
  </r>
  <r>
    <x v="497"/>
    <x v="497"/>
    <n v="33"/>
    <x v="1"/>
    <x v="0"/>
    <s v="Married"/>
    <x v="2"/>
    <s v="Executive"/>
    <s v="High School"/>
    <x v="9"/>
    <x v="0"/>
    <n v="17690"/>
    <x v="24"/>
    <x v="0"/>
    <x v="0"/>
  </r>
  <r>
    <x v="498"/>
    <x v="498"/>
    <n v="23"/>
    <x v="2"/>
    <x v="0"/>
    <s v="Divorced"/>
    <x v="1"/>
    <s v="Engineer"/>
    <s v="Bachelor"/>
    <x v="4"/>
    <x v="1"/>
    <n v="38989"/>
    <x v="23"/>
    <x v="0"/>
    <x v="0"/>
  </r>
  <r>
    <x v="499"/>
    <x v="499"/>
    <n v="41"/>
    <x v="1"/>
    <x v="0"/>
    <s v="Divorced"/>
    <x v="2"/>
    <s v="Technician"/>
    <s v="Master"/>
    <x v="9"/>
    <x v="0"/>
    <n v="47464"/>
    <x v="66"/>
    <x v="1"/>
    <x v="0"/>
  </r>
  <r>
    <x v="500"/>
    <x v="500"/>
    <n v="28"/>
    <x v="2"/>
    <x v="1"/>
    <s v="Divorced"/>
    <x v="0"/>
    <s v="Analyst"/>
    <s v="Master"/>
    <x v="5"/>
    <x v="2"/>
    <n v="74546"/>
    <x v="16"/>
    <x v="0"/>
    <x v="0"/>
  </r>
  <r>
    <x v="501"/>
    <x v="501"/>
    <n v="41"/>
    <x v="1"/>
    <x v="1"/>
    <s v="Divorced"/>
    <x v="0"/>
    <s v="Executive"/>
    <s v="Bachelor"/>
    <x v="5"/>
    <x v="2"/>
    <n v="54542"/>
    <x v="20"/>
    <x v="0"/>
    <x v="0"/>
  </r>
  <r>
    <x v="502"/>
    <x v="502"/>
    <n v="41"/>
    <x v="1"/>
    <x v="0"/>
    <s v="Married"/>
    <x v="2"/>
    <s v="Executive"/>
    <s v="Master"/>
    <x v="11"/>
    <x v="0"/>
    <n v="68008"/>
    <x v="27"/>
    <x v="0"/>
    <x v="0"/>
  </r>
  <r>
    <x v="503"/>
    <x v="503"/>
    <n v="32"/>
    <x v="1"/>
    <x v="1"/>
    <s v="Married"/>
    <x v="2"/>
    <s v="Manager"/>
    <s v="PhD"/>
    <x v="2"/>
    <x v="1"/>
    <n v="61881"/>
    <x v="58"/>
    <x v="1"/>
    <x v="0"/>
  </r>
  <r>
    <x v="504"/>
    <x v="504"/>
    <n v="36"/>
    <x v="1"/>
    <x v="0"/>
    <s v="Divorced"/>
    <x v="5"/>
    <s v="Technician"/>
    <s v="PhD"/>
    <x v="5"/>
    <x v="2"/>
    <n v="41616"/>
    <x v="38"/>
    <x v="0"/>
    <x v="0"/>
  </r>
  <r>
    <x v="505"/>
    <x v="505"/>
    <n v="29"/>
    <x v="2"/>
    <x v="0"/>
    <s v="Single"/>
    <x v="1"/>
    <s v="Executive"/>
    <s v="High School"/>
    <x v="5"/>
    <x v="2"/>
    <n v="51902"/>
    <x v="48"/>
    <x v="0"/>
    <x v="1"/>
  </r>
  <r>
    <x v="506"/>
    <x v="506"/>
    <n v="53"/>
    <x v="0"/>
    <x v="0"/>
    <s v="Married"/>
    <x v="0"/>
    <s v="Technician"/>
    <s v="Bachelor"/>
    <x v="6"/>
    <x v="2"/>
    <n v="59254"/>
    <x v="53"/>
    <x v="0"/>
    <x v="0"/>
  </r>
  <r>
    <x v="507"/>
    <x v="507"/>
    <n v="52"/>
    <x v="0"/>
    <x v="1"/>
    <s v="Married"/>
    <x v="3"/>
    <s v="Technician"/>
    <s v="PhD"/>
    <x v="20"/>
    <x v="0"/>
    <n v="38741"/>
    <x v="2"/>
    <x v="0"/>
    <x v="0"/>
  </r>
  <r>
    <x v="508"/>
    <x v="508"/>
    <n v="56"/>
    <x v="0"/>
    <x v="0"/>
    <s v="Single"/>
    <x v="0"/>
    <s v="Manager"/>
    <s v="High School"/>
    <x v="20"/>
    <x v="0"/>
    <n v="40566"/>
    <x v="41"/>
    <x v="1"/>
    <x v="0"/>
  </r>
  <r>
    <x v="509"/>
    <x v="509"/>
    <n v="55"/>
    <x v="0"/>
    <x v="1"/>
    <s v="Single"/>
    <x v="0"/>
    <s v="Manager"/>
    <s v="Master"/>
    <x v="12"/>
    <x v="0"/>
    <n v="64681"/>
    <x v="47"/>
    <x v="1"/>
    <x v="0"/>
  </r>
  <r>
    <x v="510"/>
    <x v="510"/>
    <n v="36"/>
    <x v="1"/>
    <x v="1"/>
    <s v="Married"/>
    <x v="5"/>
    <s v="Executive"/>
    <s v="Bachelor"/>
    <x v="0"/>
    <x v="0"/>
    <n v="50871"/>
    <x v="31"/>
    <x v="1"/>
    <x v="0"/>
  </r>
  <r>
    <x v="511"/>
    <x v="511"/>
    <n v="34"/>
    <x v="1"/>
    <x v="0"/>
    <s v="Divorced"/>
    <x v="6"/>
    <s v="Engineer"/>
    <s v="PhD"/>
    <x v="12"/>
    <x v="0"/>
    <n v="32618"/>
    <x v="43"/>
    <x v="0"/>
    <x v="0"/>
  </r>
  <r>
    <x v="512"/>
    <x v="512"/>
    <n v="39"/>
    <x v="1"/>
    <x v="0"/>
    <s v="Married"/>
    <x v="4"/>
    <s v="Executive"/>
    <s v="High School"/>
    <x v="8"/>
    <x v="0"/>
    <n v="62448"/>
    <x v="41"/>
    <x v="0"/>
    <x v="0"/>
  </r>
  <r>
    <x v="513"/>
    <x v="513"/>
    <n v="58"/>
    <x v="0"/>
    <x v="0"/>
    <s v="Divorced"/>
    <x v="2"/>
    <s v="Clerk"/>
    <s v="PhD"/>
    <x v="15"/>
    <x v="2"/>
    <n v="16881"/>
    <x v="46"/>
    <x v="0"/>
    <x v="0"/>
  </r>
  <r>
    <x v="514"/>
    <x v="514"/>
    <n v="29"/>
    <x v="2"/>
    <x v="0"/>
    <s v="Single"/>
    <x v="2"/>
    <s v="Engineer"/>
    <s v="PhD"/>
    <x v="4"/>
    <x v="1"/>
    <n v="18262"/>
    <x v="40"/>
    <x v="0"/>
    <x v="0"/>
  </r>
  <r>
    <x v="515"/>
    <x v="515"/>
    <n v="24"/>
    <x v="2"/>
    <x v="1"/>
    <s v="Married"/>
    <x v="0"/>
    <s v="Technician"/>
    <s v="High School"/>
    <x v="4"/>
    <x v="1"/>
    <n v="79095"/>
    <x v="22"/>
    <x v="0"/>
    <x v="0"/>
  </r>
  <r>
    <x v="516"/>
    <x v="516"/>
    <n v="27"/>
    <x v="2"/>
    <x v="1"/>
    <s v="Single"/>
    <x v="5"/>
    <s v="Executive"/>
    <s v="Master"/>
    <x v="15"/>
    <x v="2"/>
    <n v="29079"/>
    <x v="7"/>
    <x v="0"/>
    <x v="0"/>
  </r>
  <r>
    <x v="517"/>
    <x v="517"/>
    <n v="26"/>
    <x v="2"/>
    <x v="1"/>
    <s v="Married"/>
    <x v="1"/>
    <s v="Technician"/>
    <s v="PhD"/>
    <x v="6"/>
    <x v="2"/>
    <n v="44437"/>
    <x v="58"/>
    <x v="0"/>
    <x v="1"/>
  </r>
  <r>
    <x v="518"/>
    <x v="518"/>
    <n v="34"/>
    <x v="1"/>
    <x v="0"/>
    <s v="Single"/>
    <x v="6"/>
    <s v="Technician"/>
    <s v="PhD"/>
    <x v="18"/>
    <x v="0"/>
    <n v="56235"/>
    <x v="68"/>
    <x v="0"/>
    <x v="0"/>
  </r>
  <r>
    <x v="519"/>
    <x v="519"/>
    <n v="54"/>
    <x v="0"/>
    <x v="0"/>
    <s v="Married"/>
    <x v="5"/>
    <s v="Executive"/>
    <s v="Master"/>
    <x v="4"/>
    <x v="1"/>
    <n v="18129"/>
    <x v="65"/>
    <x v="0"/>
    <x v="1"/>
  </r>
  <r>
    <x v="520"/>
    <x v="520"/>
    <n v="29"/>
    <x v="2"/>
    <x v="1"/>
    <s v="Single"/>
    <x v="6"/>
    <s v="Clerk"/>
    <s v="High School"/>
    <x v="9"/>
    <x v="0"/>
    <n v="69028"/>
    <x v="68"/>
    <x v="0"/>
    <x v="0"/>
  </r>
  <r>
    <x v="521"/>
    <x v="521"/>
    <n v="37"/>
    <x v="1"/>
    <x v="0"/>
    <s v="Divorced"/>
    <x v="4"/>
    <s v="Manager"/>
    <s v="High School"/>
    <x v="11"/>
    <x v="0"/>
    <n v="24104"/>
    <x v="15"/>
    <x v="0"/>
    <x v="0"/>
  </r>
  <r>
    <x v="522"/>
    <x v="522"/>
    <n v="51"/>
    <x v="0"/>
    <x v="0"/>
    <s v="Divorced"/>
    <x v="6"/>
    <s v="Engineer"/>
    <s v="PhD"/>
    <x v="7"/>
    <x v="0"/>
    <n v="62764"/>
    <x v="50"/>
    <x v="1"/>
    <x v="0"/>
  </r>
  <r>
    <x v="523"/>
    <x v="523"/>
    <n v="36"/>
    <x v="1"/>
    <x v="1"/>
    <s v="Married"/>
    <x v="6"/>
    <s v="Analyst"/>
    <s v="PhD"/>
    <x v="12"/>
    <x v="0"/>
    <n v="27852"/>
    <x v="10"/>
    <x v="0"/>
    <x v="0"/>
  </r>
  <r>
    <x v="524"/>
    <x v="524"/>
    <n v="30"/>
    <x v="2"/>
    <x v="0"/>
    <s v="Single"/>
    <x v="0"/>
    <s v="Clerk"/>
    <s v="High School"/>
    <x v="15"/>
    <x v="2"/>
    <n v="61922"/>
    <x v="55"/>
    <x v="0"/>
    <x v="0"/>
  </r>
  <r>
    <x v="525"/>
    <x v="525"/>
    <n v="35"/>
    <x v="1"/>
    <x v="0"/>
    <s v="Single"/>
    <x v="5"/>
    <s v="Manager"/>
    <s v="Bachelor"/>
    <x v="12"/>
    <x v="0"/>
    <n v="30549"/>
    <x v="40"/>
    <x v="0"/>
    <x v="0"/>
  </r>
  <r>
    <x v="526"/>
    <x v="526"/>
    <n v="32"/>
    <x v="1"/>
    <x v="0"/>
    <s v="Single"/>
    <x v="4"/>
    <s v="Executive"/>
    <s v="PhD"/>
    <x v="11"/>
    <x v="0"/>
    <n v="58423"/>
    <x v="10"/>
    <x v="1"/>
    <x v="0"/>
  </r>
  <r>
    <x v="527"/>
    <x v="527"/>
    <n v="44"/>
    <x v="1"/>
    <x v="0"/>
    <s v="Divorced"/>
    <x v="2"/>
    <s v="Analyst"/>
    <s v="High School"/>
    <x v="15"/>
    <x v="2"/>
    <n v="40068"/>
    <x v="54"/>
    <x v="0"/>
    <x v="0"/>
  </r>
  <r>
    <x v="528"/>
    <x v="528"/>
    <n v="56"/>
    <x v="0"/>
    <x v="1"/>
    <s v="Divorced"/>
    <x v="0"/>
    <s v="Clerk"/>
    <s v="Master"/>
    <x v="25"/>
    <x v="0"/>
    <n v="73817"/>
    <x v="11"/>
    <x v="0"/>
    <x v="0"/>
  </r>
  <r>
    <x v="529"/>
    <x v="529"/>
    <n v="38"/>
    <x v="1"/>
    <x v="0"/>
    <s v="Divorced"/>
    <x v="4"/>
    <s v="Engineer"/>
    <s v="PhD"/>
    <x v="15"/>
    <x v="2"/>
    <n v="59993"/>
    <x v="54"/>
    <x v="0"/>
    <x v="0"/>
  </r>
  <r>
    <x v="530"/>
    <x v="530"/>
    <n v="25"/>
    <x v="2"/>
    <x v="1"/>
    <s v="Married"/>
    <x v="6"/>
    <s v="Analyst"/>
    <s v="PhD"/>
    <x v="2"/>
    <x v="1"/>
    <n v="66257"/>
    <x v="40"/>
    <x v="0"/>
    <x v="0"/>
  </r>
  <r>
    <x v="531"/>
    <x v="531"/>
    <n v="40"/>
    <x v="1"/>
    <x v="1"/>
    <s v="Married"/>
    <x v="3"/>
    <s v="Analyst"/>
    <s v="Master"/>
    <x v="10"/>
    <x v="2"/>
    <n v="19891"/>
    <x v="54"/>
    <x v="1"/>
    <x v="0"/>
  </r>
  <r>
    <x v="532"/>
    <x v="532"/>
    <n v="33"/>
    <x v="1"/>
    <x v="0"/>
    <s v="Divorced"/>
    <x v="6"/>
    <s v="Clerk"/>
    <s v="Master"/>
    <x v="9"/>
    <x v="0"/>
    <n v="35389"/>
    <x v="41"/>
    <x v="0"/>
    <x v="0"/>
  </r>
  <r>
    <x v="533"/>
    <x v="533"/>
    <n v="45"/>
    <x v="1"/>
    <x v="1"/>
    <s v="Married"/>
    <x v="2"/>
    <s v="Technician"/>
    <s v="Bachelor"/>
    <x v="20"/>
    <x v="0"/>
    <n v="46521"/>
    <x v="19"/>
    <x v="0"/>
    <x v="0"/>
  </r>
  <r>
    <x v="534"/>
    <x v="534"/>
    <n v="30"/>
    <x v="2"/>
    <x v="0"/>
    <s v="Single"/>
    <x v="5"/>
    <s v="Manager"/>
    <s v="Master"/>
    <x v="6"/>
    <x v="2"/>
    <n v="23002"/>
    <x v="34"/>
    <x v="0"/>
    <x v="0"/>
  </r>
  <r>
    <x v="535"/>
    <x v="535"/>
    <n v="37"/>
    <x v="1"/>
    <x v="0"/>
    <s v="Married"/>
    <x v="0"/>
    <s v="Manager"/>
    <s v="Master"/>
    <x v="4"/>
    <x v="1"/>
    <n v="59724"/>
    <x v="58"/>
    <x v="1"/>
    <x v="0"/>
  </r>
  <r>
    <x v="536"/>
    <x v="536"/>
    <n v="52"/>
    <x v="0"/>
    <x v="0"/>
    <s v="Divorced"/>
    <x v="6"/>
    <s v="Technician"/>
    <s v="High School"/>
    <x v="7"/>
    <x v="0"/>
    <n v="35566"/>
    <x v="70"/>
    <x v="0"/>
    <x v="0"/>
  </r>
  <r>
    <x v="537"/>
    <x v="537"/>
    <n v="23"/>
    <x v="2"/>
    <x v="1"/>
    <s v="Married"/>
    <x v="4"/>
    <s v="Technician"/>
    <s v="High School"/>
    <x v="2"/>
    <x v="1"/>
    <n v="44523"/>
    <x v="0"/>
    <x v="0"/>
    <x v="0"/>
  </r>
  <r>
    <x v="538"/>
    <x v="538"/>
    <n v="54"/>
    <x v="0"/>
    <x v="0"/>
    <s v="Single"/>
    <x v="4"/>
    <s v="Analyst"/>
    <s v="Bachelor"/>
    <x v="0"/>
    <x v="0"/>
    <n v="65126"/>
    <x v="56"/>
    <x v="0"/>
    <x v="1"/>
  </r>
  <r>
    <x v="539"/>
    <x v="539"/>
    <n v="26"/>
    <x v="2"/>
    <x v="0"/>
    <s v="Divorced"/>
    <x v="3"/>
    <s v="Executive"/>
    <s v="PhD"/>
    <x v="4"/>
    <x v="1"/>
    <n v="56430"/>
    <x v="58"/>
    <x v="1"/>
    <x v="0"/>
  </r>
  <r>
    <x v="540"/>
    <x v="540"/>
    <n v="56"/>
    <x v="0"/>
    <x v="0"/>
    <s v="Married"/>
    <x v="6"/>
    <s v="Clerk"/>
    <s v="High School"/>
    <x v="21"/>
    <x v="0"/>
    <n v="75967"/>
    <x v="26"/>
    <x v="0"/>
    <x v="0"/>
  </r>
  <r>
    <x v="541"/>
    <x v="541"/>
    <n v="29"/>
    <x v="2"/>
    <x v="1"/>
    <s v="Single"/>
    <x v="0"/>
    <s v="Executive"/>
    <s v="PhD"/>
    <x v="11"/>
    <x v="0"/>
    <n v="70161"/>
    <x v="68"/>
    <x v="0"/>
    <x v="0"/>
  </r>
  <r>
    <x v="542"/>
    <x v="542"/>
    <n v="59"/>
    <x v="0"/>
    <x v="1"/>
    <s v="Divorced"/>
    <x v="2"/>
    <s v="Engineer"/>
    <s v="PhD"/>
    <x v="28"/>
    <x v="0"/>
    <n v="45209"/>
    <x v="22"/>
    <x v="0"/>
    <x v="0"/>
  </r>
  <r>
    <x v="543"/>
    <x v="543"/>
    <n v="33"/>
    <x v="1"/>
    <x v="0"/>
    <s v="Single"/>
    <x v="4"/>
    <s v="Technician"/>
    <s v="PhD"/>
    <x v="11"/>
    <x v="0"/>
    <n v="21078"/>
    <x v="34"/>
    <x v="1"/>
    <x v="0"/>
  </r>
  <r>
    <x v="544"/>
    <x v="544"/>
    <n v="51"/>
    <x v="0"/>
    <x v="1"/>
    <s v="Married"/>
    <x v="0"/>
    <s v="Clerk"/>
    <s v="High School"/>
    <x v="12"/>
    <x v="0"/>
    <n v="33103"/>
    <x v="68"/>
    <x v="1"/>
    <x v="0"/>
  </r>
  <r>
    <x v="545"/>
    <x v="545"/>
    <n v="33"/>
    <x v="1"/>
    <x v="1"/>
    <s v="Single"/>
    <x v="6"/>
    <s v="Manager"/>
    <s v="Bachelor"/>
    <x v="4"/>
    <x v="1"/>
    <n v="25350"/>
    <x v="66"/>
    <x v="0"/>
    <x v="1"/>
  </r>
  <r>
    <x v="546"/>
    <x v="546"/>
    <n v="42"/>
    <x v="1"/>
    <x v="0"/>
    <s v="Married"/>
    <x v="0"/>
    <s v="Analyst"/>
    <s v="High School"/>
    <x v="0"/>
    <x v="0"/>
    <n v="33412"/>
    <x v="51"/>
    <x v="0"/>
    <x v="0"/>
  </r>
  <r>
    <x v="547"/>
    <x v="547"/>
    <n v="47"/>
    <x v="0"/>
    <x v="1"/>
    <s v="Married"/>
    <x v="5"/>
    <s v="Technician"/>
    <s v="Bachelor"/>
    <x v="18"/>
    <x v="0"/>
    <n v="15589"/>
    <x v="51"/>
    <x v="1"/>
    <x v="0"/>
  </r>
  <r>
    <x v="548"/>
    <x v="548"/>
    <n v="29"/>
    <x v="2"/>
    <x v="1"/>
    <s v="Divorced"/>
    <x v="4"/>
    <s v="Engineer"/>
    <s v="PhD"/>
    <x v="5"/>
    <x v="2"/>
    <n v="64420"/>
    <x v="6"/>
    <x v="0"/>
    <x v="0"/>
  </r>
  <r>
    <x v="549"/>
    <x v="549"/>
    <n v="27"/>
    <x v="2"/>
    <x v="0"/>
    <s v="Married"/>
    <x v="0"/>
    <s v="Executive"/>
    <s v="Bachelor"/>
    <x v="5"/>
    <x v="2"/>
    <n v="22384"/>
    <x v="16"/>
    <x v="0"/>
    <x v="0"/>
  </r>
  <r>
    <x v="550"/>
    <x v="550"/>
    <n v="41"/>
    <x v="1"/>
    <x v="0"/>
    <s v="Single"/>
    <x v="6"/>
    <s v="Technician"/>
    <s v="Bachelor"/>
    <x v="15"/>
    <x v="2"/>
    <n v="37673"/>
    <x v="62"/>
    <x v="1"/>
    <x v="0"/>
  </r>
  <r>
    <x v="551"/>
    <x v="551"/>
    <n v="34"/>
    <x v="1"/>
    <x v="1"/>
    <s v="Divorced"/>
    <x v="0"/>
    <s v="Clerk"/>
    <s v="Master"/>
    <x v="11"/>
    <x v="0"/>
    <n v="27306"/>
    <x v="12"/>
    <x v="0"/>
    <x v="1"/>
  </r>
  <r>
    <x v="552"/>
    <x v="552"/>
    <n v="38"/>
    <x v="1"/>
    <x v="0"/>
    <s v="Single"/>
    <x v="4"/>
    <s v="Analyst"/>
    <s v="Master"/>
    <x v="10"/>
    <x v="2"/>
    <n v="55863"/>
    <x v="31"/>
    <x v="0"/>
    <x v="0"/>
  </r>
  <r>
    <x v="553"/>
    <x v="553"/>
    <n v="22"/>
    <x v="2"/>
    <x v="0"/>
    <s v="Married"/>
    <x v="4"/>
    <s v="Technician"/>
    <s v="PhD"/>
    <x v="4"/>
    <x v="1"/>
    <n v="76381"/>
    <x v="6"/>
    <x v="0"/>
    <x v="0"/>
  </r>
  <r>
    <x v="554"/>
    <x v="554"/>
    <n v="37"/>
    <x v="1"/>
    <x v="0"/>
    <s v="Single"/>
    <x v="3"/>
    <s v="Engineer"/>
    <s v="Bachelor"/>
    <x v="17"/>
    <x v="0"/>
    <n v="62961"/>
    <x v="13"/>
    <x v="0"/>
    <x v="1"/>
  </r>
  <r>
    <x v="555"/>
    <x v="555"/>
    <n v="29"/>
    <x v="2"/>
    <x v="1"/>
    <s v="Married"/>
    <x v="0"/>
    <s v="Clerk"/>
    <s v="Master"/>
    <x v="9"/>
    <x v="0"/>
    <n v="18558"/>
    <x v="64"/>
    <x v="0"/>
    <x v="1"/>
  </r>
  <r>
    <x v="556"/>
    <x v="556"/>
    <n v="37"/>
    <x v="1"/>
    <x v="1"/>
    <s v="Single"/>
    <x v="4"/>
    <s v="Clerk"/>
    <s v="Bachelor"/>
    <x v="10"/>
    <x v="2"/>
    <n v="46601"/>
    <x v="54"/>
    <x v="1"/>
    <x v="0"/>
  </r>
  <r>
    <x v="557"/>
    <x v="557"/>
    <n v="44"/>
    <x v="1"/>
    <x v="0"/>
    <s v="Single"/>
    <x v="0"/>
    <s v="Technician"/>
    <s v="PhD"/>
    <x v="5"/>
    <x v="2"/>
    <n v="47764"/>
    <x v="7"/>
    <x v="1"/>
    <x v="0"/>
  </r>
  <r>
    <x v="558"/>
    <x v="558"/>
    <n v="39"/>
    <x v="1"/>
    <x v="0"/>
    <s v="Married"/>
    <x v="5"/>
    <s v="Engineer"/>
    <s v="Bachelor"/>
    <x v="0"/>
    <x v="0"/>
    <n v="65916"/>
    <x v="63"/>
    <x v="0"/>
    <x v="0"/>
  </r>
  <r>
    <x v="559"/>
    <x v="559"/>
    <n v="32"/>
    <x v="1"/>
    <x v="1"/>
    <s v="Single"/>
    <x v="5"/>
    <s v="Executive"/>
    <s v="PhD"/>
    <x v="25"/>
    <x v="0"/>
    <n v="73819"/>
    <x v="18"/>
    <x v="0"/>
    <x v="0"/>
  </r>
  <r>
    <x v="560"/>
    <x v="560"/>
    <n v="43"/>
    <x v="1"/>
    <x v="0"/>
    <s v="Divorced"/>
    <x v="5"/>
    <s v="Executive"/>
    <s v="Master"/>
    <x v="15"/>
    <x v="2"/>
    <n v="33581"/>
    <x v="48"/>
    <x v="0"/>
    <x v="1"/>
  </r>
  <r>
    <x v="561"/>
    <x v="561"/>
    <n v="24"/>
    <x v="2"/>
    <x v="0"/>
    <s v="Single"/>
    <x v="5"/>
    <s v="Analyst"/>
    <s v="High School"/>
    <x v="4"/>
    <x v="1"/>
    <n v="64376"/>
    <x v="62"/>
    <x v="0"/>
    <x v="0"/>
  </r>
  <r>
    <x v="562"/>
    <x v="562"/>
    <n v="44"/>
    <x v="1"/>
    <x v="0"/>
    <s v="Divorced"/>
    <x v="2"/>
    <s v="Analyst"/>
    <s v="PhD"/>
    <x v="19"/>
    <x v="0"/>
    <n v="63174"/>
    <x v="66"/>
    <x v="0"/>
    <x v="1"/>
  </r>
  <r>
    <x v="563"/>
    <x v="563"/>
    <n v="55"/>
    <x v="0"/>
    <x v="0"/>
    <s v="Married"/>
    <x v="0"/>
    <s v="Analyst"/>
    <s v="High School"/>
    <x v="32"/>
    <x v="0"/>
    <n v="43141"/>
    <x v="42"/>
    <x v="0"/>
    <x v="0"/>
  </r>
  <r>
    <x v="564"/>
    <x v="564"/>
    <n v="35"/>
    <x v="1"/>
    <x v="1"/>
    <s v="Divorced"/>
    <x v="4"/>
    <s v="Executive"/>
    <s v="Bachelor"/>
    <x v="10"/>
    <x v="2"/>
    <n v="25338"/>
    <x v="13"/>
    <x v="0"/>
    <x v="1"/>
  </r>
  <r>
    <x v="565"/>
    <x v="565"/>
    <n v="28"/>
    <x v="2"/>
    <x v="0"/>
    <s v="Single"/>
    <x v="3"/>
    <s v="Manager"/>
    <s v="Bachelor"/>
    <x v="11"/>
    <x v="0"/>
    <n v="54169"/>
    <x v="40"/>
    <x v="0"/>
    <x v="0"/>
  </r>
  <r>
    <x v="566"/>
    <x v="566"/>
    <n v="32"/>
    <x v="1"/>
    <x v="0"/>
    <s v="Married"/>
    <x v="6"/>
    <s v="Clerk"/>
    <s v="Master"/>
    <x v="4"/>
    <x v="1"/>
    <n v="23378"/>
    <x v="44"/>
    <x v="1"/>
    <x v="0"/>
  </r>
  <r>
    <x v="567"/>
    <x v="567"/>
    <n v="33"/>
    <x v="1"/>
    <x v="0"/>
    <s v="Divorced"/>
    <x v="5"/>
    <s v="Engineer"/>
    <s v="Master"/>
    <x v="17"/>
    <x v="0"/>
    <n v="54553"/>
    <x v="18"/>
    <x v="0"/>
    <x v="0"/>
  </r>
  <r>
    <x v="568"/>
    <x v="568"/>
    <n v="29"/>
    <x v="2"/>
    <x v="0"/>
    <s v="Single"/>
    <x v="2"/>
    <s v="Engineer"/>
    <s v="High School"/>
    <x v="11"/>
    <x v="0"/>
    <n v="36054"/>
    <x v="63"/>
    <x v="1"/>
    <x v="0"/>
  </r>
  <r>
    <x v="569"/>
    <x v="569"/>
    <n v="38"/>
    <x v="1"/>
    <x v="0"/>
    <s v="Married"/>
    <x v="4"/>
    <s v="Clerk"/>
    <s v="High School"/>
    <x v="6"/>
    <x v="2"/>
    <n v="52583"/>
    <x v="37"/>
    <x v="0"/>
    <x v="0"/>
  </r>
  <r>
    <x v="570"/>
    <x v="570"/>
    <n v="51"/>
    <x v="0"/>
    <x v="0"/>
    <s v="Single"/>
    <x v="4"/>
    <s v="Executive"/>
    <s v="Master"/>
    <x v="20"/>
    <x v="0"/>
    <n v="53892"/>
    <x v="6"/>
    <x v="0"/>
    <x v="0"/>
  </r>
  <r>
    <x v="571"/>
    <x v="571"/>
    <n v="36"/>
    <x v="1"/>
    <x v="0"/>
    <s v="Single"/>
    <x v="4"/>
    <s v="Engineer"/>
    <s v="Master"/>
    <x v="6"/>
    <x v="2"/>
    <n v="27748"/>
    <x v="31"/>
    <x v="0"/>
    <x v="0"/>
  </r>
  <r>
    <x v="572"/>
    <x v="572"/>
    <n v="50"/>
    <x v="0"/>
    <x v="0"/>
    <s v="Married"/>
    <x v="4"/>
    <s v="Technician"/>
    <s v="PhD"/>
    <x v="27"/>
    <x v="0"/>
    <n v="18969"/>
    <x v="47"/>
    <x v="0"/>
    <x v="0"/>
  </r>
  <r>
    <x v="573"/>
    <x v="573"/>
    <n v="51"/>
    <x v="0"/>
    <x v="0"/>
    <s v="Married"/>
    <x v="4"/>
    <s v="Clerk"/>
    <s v="Bachelor"/>
    <x v="18"/>
    <x v="0"/>
    <n v="75842"/>
    <x v="55"/>
    <x v="0"/>
    <x v="0"/>
  </r>
  <r>
    <x v="574"/>
    <x v="574"/>
    <n v="57"/>
    <x v="0"/>
    <x v="0"/>
    <s v="Divorced"/>
    <x v="0"/>
    <s v="Analyst"/>
    <s v="PhD"/>
    <x v="12"/>
    <x v="0"/>
    <n v="46301"/>
    <x v="45"/>
    <x v="0"/>
    <x v="0"/>
  </r>
  <r>
    <x v="575"/>
    <x v="575"/>
    <n v="30"/>
    <x v="2"/>
    <x v="0"/>
    <s v="Divorced"/>
    <x v="4"/>
    <s v="Technician"/>
    <s v="Bachelor"/>
    <x v="6"/>
    <x v="2"/>
    <n v="74222"/>
    <x v="3"/>
    <x v="1"/>
    <x v="0"/>
  </r>
  <r>
    <x v="576"/>
    <x v="576"/>
    <n v="25"/>
    <x v="2"/>
    <x v="0"/>
    <s v="Divorced"/>
    <x v="0"/>
    <s v="Clerk"/>
    <s v="Master"/>
    <x v="4"/>
    <x v="1"/>
    <n v="54560"/>
    <x v="50"/>
    <x v="0"/>
    <x v="1"/>
  </r>
  <r>
    <x v="577"/>
    <x v="577"/>
    <n v="51"/>
    <x v="0"/>
    <x v="1"/>
    <s v="Single"/>
    <x v="3"/>
    <s v="Engineer"/>
    <s v="PhD"/>
    <x v="10"/>
    <x v="2"/>
    <n v="61418"/>
    <x v="21"/>
    <x v="0"/>
    <x v="0"/>
  </r>
  <r>
    <x v="578"/>
    <x v="578"/>
    <n v="31"/>
    <x v="1"/>
    <x v="0"/>
    <s v="Married"/>
    <x v="0"/>
    <s v="Executive"/>
    <s v="Master"/>
    <x v="2"/>
    <x v="1"/>
    <n v="53751"/>
    <x v="33"/>
    <x v="0"/>
    <x v="0"/>
  </r>
  <r>
    <x v="579"/>
    <x v="579"/>
    <n v="45"/>
    <x v="1"/>
    <x v="0"/>
    <s v="Divorced"/>
    <x v="3"/>
    <s v="Clerk"/>
    <s v="Master"/>
    <x v="4"/>
    <x v="1"/>
    <n v="67550"/>
    <x v="65"/>
    <x v="1"/>
    <x v="0"/>
  </r>
  <r>
    <x v="580"/>
    <x v="580"/>
    <n v="38"/>
    <x v="1"/>
    <x v="0"/>
    <s v="Single"/>
    <x v="3"/>
    <s v="Manager"/>
    <s v="Bachelor"/>
    <x v="4"/>
    <x v="1"/>
    <n v="52422"/>
    <x v="29"/>
    <x v="0"/>
    <x v="1"/>
  </r>
  <r>
    <x v="581"/>
    <x v="581"/>
    <n v="45"/>
    <x v="1"/>
    <x v="0"/>
    <s v="Divorced"/>
    <x v="5"/>
    <s v="Executive"/>
    <s v="Master"/>
    <x v="6"/>
    <x v="2"/>
    <n v="59327"/>
    <x v="48"/>
    <x v="1"/>
    <x v="0"/>
  </r>
  <r>
    <x v="582"/>
    <x v="582"/>
    <n v="33"/>
    <x v="1"/>
    <x v="1"/>
    <s v="Married"/>
    <x v="1"/>
    <s v="Technician"/>
    <s v="Bachelor"/>
    <x v="10"/>
    <x v="2"/>
    <n v="18009"/>
    <x v="0"/>
    <x v="0"/>
    <x v="0"/>
  </r>
  <r>
    <x v="583"/>
    <x v="583"/>
    <n v="41"/>
    <x v="1"/>
    <x v="0"/>
    <s v="Married"/>
    <x v="6"/>
    <s v="Executive"/>
    <s v="PhD"/>
    <x v="15"/>
    <x v="2"/>
    <n v="19873"/>
    <x v="9"/>
    <x v="1"/>
    <x v="0"/>
  </r>
  <r>
    <x v="584"/>
    <x v="584"/>
    <n v="58"/>
    <x v="0"/>
    <x v="1"/>
    <s v="Divorced"/>
    <x v="6"/>
    <s v="Manager"/>
    <s v="PhD"/>
    <x v="8"/>
    <x v="0"/>
    <n v="71049"/>
    <x v="48"/>
    <x v="0"/>
    <x v="1"/>
  </r>
  <r>
    <x v="585"/>
    <x v="585"/>
    <n v="47"/>
    <x v="0"/>
    <x v="0"/>
    <s v="Single"/>
    <x v="3"/>
    <s v="Analyst"/>
    <s v="Bachelor"/>
    <x v="32"/>
    <x v="0"/>
    <n v="36067"/>
    <x v="11"/>
    <x v="0"/>
    <x v="0"/>
  </r>
  <r>
    <x v="586"/>
    <x v="586"/>
    <n v="41"/>
    <x v="1"/>
    <x v="0"/>
    <s v="Married"/>
    <x v="5"/>
    <s v="Manager"/>
    <s v="Master"/>
    <x v="11"/>
    <x v="0"/>
    <n v="30995"/>
    <x v="15"/>
    <x v="0"/>
    <x v="0"/>
  </r>
  <r>
    <x v="587"/>
    <x v="587"/>
    <n v="35"/>
    <x v="1"/>
    <x v="0"/>
    <s v="Single"/>
    <x v="0"/>
    <s v="Executive"/>
    <s v="Bachelor"/>
    <x v="2"/>
    <x v="1"/>
    <n v="46899"/>
    <x v="32"/>
    <x v="1"/>
    <x v="0"/>
  </r>
  <r>
    <x v="588"/>
    <x v="588"/>
    <n v="35"/>
    <x v="1"/>
    <x v="0"/>
    <s v="Married"/>
    <x v="2"/>
    <s v="Clerk"/>
    <s v="High School"/>
    <x v="5"/>
    <x v="2"/>
    <n v="20247"/>
    <x v="47"/>
    <x v="0"/>
    <x v="0"/>
  </r>
  <r>
    <x v="589"/>
    <x v="589"/>
    <n v="57"/>
    <x v="0"/>
    <x v="0"/>
    <s v="Single"/>
    <x v="6"/>
    <s v="Executive"/>
    <s v="PhD"/>
    <x v="21"/>
    <x v="0"/>
    <n v="61435"/>
    <x v="26"/>
    <x v="0"/>
    <x v="0"/>
  </r>
  <r>
    <x v="590"/>
    <x v="590"/>
    <n v="41"/>
    <x v="1"/>
    <x v="1"/>
    <s v="Divorced"/>
    <x v="4"/>
    <s v="Clerk"/>
    <s v="High School"/>
    <x v="7"/>
    <x v="0"/>
    <n v="23044"/>
    <x v="64"/>
    <x v="0"/>
    <x v="1"/>
  </r>
  <r>
    <x v="591"/>
    <x v="591"/>
    <n v="35"/>
    <x v="1"/>
    <x v="1"/>
    <s v="Single"/>
    <x v="0"/>
    <s v="Technician"/>
    <s v="High School"/>
    <x v="11"/>
    <x v="0"/>
    <n v="73255"/>
    <x v="42"/>
    <x v="1"/>
    <x v="0"/>
  </r>
  <r>
    <x v="592"/>
    <x v="592"/>
    <n v="28"/>
    <x v="2"/>
    <x v="0"/>
    <s v="Divorced"/>
    <x v="1"/>
    <s v="Manager"/>
    <s v="High School"/>
    <x v="15"/>
    <x v="2"/>
    <n v="40256"/>
    <x v="65"/>
    <x v="1"/>
    <x v="0"/>
  </r>
  <r>
    <x v="593"/>
    <x v="593"/>
    <n v="48"/>
    <x v="0"/>
    <x v="1"/>
    <s v="Divorced"/>
    <x v="6"/>
    <s v="Executive"/>
    <s v="Master"/>
    <x v="27"/>
    <x v="0"/>
    <n v="17253"/>
    <x v="40"/>
    <x v="0"/>
    <x v="0"/>
  </r>
  <r>
    <x v="594"/>
    <x v="594"/>
    <n v="56"/>
    <x v="0"/>
    <x v="1"/>
    <s v="Single"/>
    <x v="5"/>
    <s v="Clerk"/>
    <s v="Master"/>
    <x v="14"/>
    <x v="0"/>
    <n v="66389"/>
    <x v="56"/>
    <x v="0"/>
    <x v="1"/>
  </r>
  <r>
    <x v="595"/>
    <x v="595"/>
    <n v="26"/>
    <x v="2"/>
    <x v="0"/>
    <s v="Married"/>
    <x v="4"/>
    <s v="Executive"/>
    <s v="PhD"/>
    <x v="4"/>
    <x v="1"/>
    <n v="55542"/>
    <x v="53"/>
    <x v="0"/>
    <x v="0"/>
  </r>
  <r>
    <x v="596"/>
    <x v="596"/>
    <n v="48"/>
    <x v="0"/>
    <x v="1"/>
    <s v="Divorced"/>
    <x v="0"/>
    <s v="Technician"/>
    <s v="PhD"/>
    <x v="32"/>
    <x v="0"/>
    <n v="79427"/>
    <x v="43"/>
    <x v="0"/>
    <x v="0"/>
  </r>
  <r>
    <x v="597"/>
    <x v="597"/>
    <n v="32"/>
    <x v="1"/>
    <x v="1"/>
    <s v="Single"/>
    <x v="0"/>
    <s v="Manager"/>
    <s v="High School"/>
    <x v="15"/>
    <x v="2"/>
    <n v="65733"/>
    <x v="39"/>
    <x v="0"/>
    <x v="0"/>
  </r>
  <r>
    <x v="598"/>
    <x v="598"/>
    <n v="22"/>
    <x v="2"/>
    <x v="0"/>
    <s v="Single"/>
    <x v="5"/>
    <s v="Analyst"/>
    <s v="Master"/>
    <x v="4"/>
    <x v="1"/>
    <n v="22493"/>
    <x v="33"/>
    <x v="0"/>
    <x v="0"/>
  </r>
  <r>
    <x v="599"/>
    <x v="599"/>
    <n v="56"/>
    <x v="0"/>
    <x v="0"/>
    <s v="Single"/>
    <x v="0"/>
    <s v="Clerk"/>
    <s v="Master"/>
    <x v="5"/>
    <x v="2"/>
    <n v="33028"/>
    <x v="26"/>
    <x v="0"/>
    <x v="0"/>
  </r>
  <r>
    <x v="600"/>
    <x v="600"/>
    <n v="40"/>
    <x v="1"/>
    <x v="0"/>
    <s v="Single"/>
    <x v="2"/>
    <s v="Clerk"/>
    <s v="PhD"/>
    <x v="15"/>
    <x v="2"/>
    <n v="61988"/>
    <x v="68"/>
    <x v="1"/>
    <x v="0"/>
  </r>
  <r>
    <x v="601"/>
    <x v="601"/>
    <n v="43"/>
    <x v="1"/>
    <x v="0"/>
    <s v="Divorced"/>
    <x v="3"/>
    <s v="Engineer"/>
    <s v="High School"/>
    <x v="25"/>
    <x v="0"/>
    <n v="55745"/>
    <x v="48"/>
    <x v="1"/>
    <x v="0"/>
  </r>
  <r>
    <x v="602"/>
    <x v="602"/>
    <n v="49"/>
    <x v="0"/>
    <x v="1"/>
    <s v="Divorced"/>
    <x v="0"/>
    <s v="Technician"/>
    <s v="Master"/>
    <x v="12"/>
    <x v="0"/>
    <n v="78014"/>
    <x v="67"/>
    <x v="1"/>
    <x v="0"/>
  </r>
  <r>
    <x v="603"/>
    <x v="603"/>
    <n v="47"/>
    <x v="0"/>
    <x v="1"/>
    <s v="Married"/>
    <x v="2"/>
    <s v="Clerk"/>
    <s v="Bachelor"/>
    <x v="19"/>
    <x v="0"/>
    <n v="44098"/>
    <x v="3"/>
    <x v="0"/>
    <x v="1"/>
  </r>
  <r>
    <x v="604"/>
    <x v="604"/>
    <n v="49"/>
    <x v="0"/>
    <x v="0"/>
    <s v="Divorced"/>
    <x v="0"/>
    <s v="Engineer"/>
    <s v="Master"/>
    <x v="4"/>
    <x v="1"/>
    <n v="45771"/>
    <x v="8"/>
    <x v="0"/>
    <x v="0"/>
  </r>
  <r>
    <x v="605"/>
    <x v="605"/>
    <n v="25"/>
    <x v="2"/>
    <x v="1"/>
    <s v="Divorced"/>
    <x v="4"/>
    <s v="Executive"/>
    <s v="Bachelor"/>
    <x v="4"/>
    <x v="1"/>
    <n v="46371"/>
    <x v="10"/>
    <x v="0"/>
    <x v="0"/>
  </r>
  <r>
    <x v="606"/>
    <x v="606"/>
    <n v="45"/>
    <x v="1"/>
    <x v="0"/>
    <s v="Single"/>
    <x v="1"/>
    <s v="Technician"/>
    <s v="PhD"/>
    <x v="8"/>
    <x v="0"/>
    <n v="35597"/>
    <x v="10"/>
    <x v="1"/>
    <x v="0"/>
  </r>
  <r>
    <x v="607"/>
    <x v="607"/>
    <n v="32"/>
    <x v="1"/>
    <x v="0"/>
    <s v="Single"/>
    <x v="0"/>
    <s v="Executive"/>
    <s v="Master"/>
    <x v="4"/>
    <x v="1"/>
    <n v="75763"/>
    <x v="54"/>
    <x v="0"/>
    <x v="0"/>
  </r>
  <r>
    <x v="608"/>
    <x v="608"/>
    <n v="49"/>
    <x v="0"/>
    <x v="1"/>
    <s v="Divorced"/>
    <x v="6"/>
    <s v="Clerk"/>
    <s v="Bachelor"/>
    <x v="25"/>
    <x v="0"/>
    <n v="57037"/>
    <x v="52"/>
    <x v="0"/>
    <x v="0"/>
  </r>
  <r>
    <x v="609"/>
    <x v="609"/>
    <n v="35"/>
    <x v="1"/>
    <x v="0"/>
    <s v="Married"/>
    <x v="1"/>
    <s v="Executive"/>
    <s v="High School"/>
    <x v="10"/>
    <x v="2"/>
    <n v="28007"/>
    <x v="39"/>
    <x v="0"/>
    <x v="0"/>
  </r>
  <r>
    <x v="610"/>
    <x v="610"/>
    <n v="36"/>
    <x v="1"/>
    <x v="1"/>
    <s v="Divorced"/>
    <x v="4"/>
    <s v="Technician"/>
    <s v="PhD"/>
    <x v="24"/>
    <x v="0"/>
    <n v="42241"/>
    <x v="45"/>
    <x v="0"/>
    <x v="0"/>
  </r>
  <r>
    <x v="611"/>
    <x v="611"/>
    <n v="59"/>
    <x v="0"/>
    <x v="0"/>
    <s v="Single"/>
    <x v="6"/>
    <s v="Manager"/>
    <s v="Bachelor"/>
    <x v="20"/>
    <x v="0"/>
    <n v="57832"/>
    <x v="42"/>
    <x v="0"/>
    <x v="0"/>
  </r>
  <r>
    <x v="612"/>
    <x v="612"/>
    <n v="28"/>
    <x v="2"/>
    <x v="1"/>
    <s v="Single"/>
    <x v="1"/>
    <s v="Manager"/>
    <s v="PhD"/>
    <x v="5"/>
    <x v="2"/>
    <n v="73016"/>
    <x v="21"/>
    <x v="1"/>
    <x v="0"/>
  </r>
  <r>
    <x v="613"/>
    <x v="613"/>
    <n v="38"/>
    <x v="1"/>
    <x v="1"/>
    <s v="Married"/>
    <x v="3"/>
    <s v="Analyst"/>
    <s v="High School"/>
    <x v="6"/>
    <x v="2"/>
    <n v="71832"/>
    <x v="67"/>
    <x v="0"/>
    <x v="1"/>
  </r>
  <r>
    <x v="614"/>
    <x v="614"/>
    <n v="56"/>
    <x v="0"/>
    <x v="0"/>
    <s v="Divorced"/>
    <x v="5"/>
    <s v="Engineer"/>
    <s v="PhD"/>
    <x v="9"/>
    <x v="0"/>
    <n v="62025"/>
    <x v="55"/>
    <x v="0"/>
    <x v="0"/>
  </r>
  <r>
    <x v="615"/>
    <x v="615"/>
    <n v="35"/>
    <x v="1"/>
    <x v="1"/>
    <s v="Divorced"/>
    <x v="5"/>
    <s v="Engineer"/>
    <s v="Master"/>
    <x v="12"/>
    <x v="0"/>
    <n v="42151"/>
    <x v="69"/>
    <x v="0"/>
    <x v="0"/>
  </r>
  <r>
    <x v="616"/>
    <x v="616"/>
    <n v="25"/>
    <x v="2"/>
    <x v="0"/>
    <s v="Divorced"/>
    <x v="6"/>
    <s v="Clerk"/>
    <s v="Bachelor"/>
    <x v="4"/>
    <x v="1"/>
    <n v="43633"/>
    <x v="7"/>
    <x v="1"/>
    <x v="0"/>
  </r>
  <r>
    <x v="617"/>
    <x v="617"/>
    <n v="51"/>
    <x v="0"/>
    <x v="0"/>
    <s v="Married"/>
    <x v="3"/>
    <s v="Executive"/>
    <s v="Master"/>
    <x v="21"/>
    <x v="0"/>
    <n v="54133"/>
    <x v="20"/>
    <x v="0"/>
    <x v="0"/>
  </r>
  <r>
    <x v="618"/>
    <x v="618"/>
    <n v="28"/>
    <x v="2"/>
    <x v="0"/>
    <s v="Single"/>
    <x v="2"/>
    <s v="Technician"/>
    <s v="PhD"/>
    <x v="5"/>
    <x v="2"/>
    <n v="50414"/>
    <x v="21"/>
    <x v="1"/>
    <x v="0"/>
  </r>
  <r>
    <x v="619"/>
    <x v="619"/>
    <n v="29"/>
    <x v="2"/>
    <x v="0"/>
    <s v="Single"/>
    <x v="2"/>
    <s v="Analyst"/>
    <s v="Bachelor"/>
    <x v="9"/>
    <x v="0"/>
    <n v="25846"/>
    <x v="63"/>
    <x v="0"/>
    <x v="0"/>
  </r>
  <r>
    <x v="620"/>
    <x v="620"/>
    <n v="54"/>
    <x v="0"/>
    <x v="1"/>
    <s v="Single"/>
    <x v="2"/>
    <s v="Executive"/>
    <s v="PhD"/>
    <x v="19"/>
    <x v="0"/>
    <n v="23346"/>
    <x v="24"/>
    <x v="0"/>
    <x v="0"/>
  </r>
  <r>
    <x v="621"/>
    <x v="621"/>
    <n v="50"/>
    <x v="0"/>
    <x v="0"/>
    <s v="Divorced"/>
    <x v="4"/>
    <s v="Clerk"/>
    <s v="Bachelor"/>
    <x v="4"/>
    <x v="1"/>
    <n v="60825"/>
    <x v="17"/>
    <x v="0"/>
    <x v="0"/>
  </r>
  <r>
    <x v="622"/>
    <x v="622"/>
    <n v="39"/>
    <x v="1"/>
    <x v="1"/>
    <s v="Married"/>
    <x v="6"/>
    <s v="Clerk"/>
    <s v="Master"/>
    <x v="10"/>
    <x v="2"/>
    <n v="48189"/>
    <x v="41"/>
    <x v="1"/>
    <x v="0"/>
  </r>
  <r>
    <x v="623"/>
    <x v="623"/>
    <n v="52"/>
    <x v="0"/>
    <x v="1"/>
    <s v="Married"/>
    <x v="4"/>
    <s v="Technician"/>
    <s v="Bachelor"/>
    <x v="31"/>
    <x v="0"/>
    <n v="42843"/>
    <x v="29"/>
    <x v="0"/>
    <x v="1"/>
  </r>
  <r>
    <x v="624"/>
    <x v="624"/>
    <n v="27"/>
    <x v="2"/>
    <x v="1"/>
    <s v="Divorced"/>
    <x v="2"/>
    <s v="Clerk"/>
    <s v="PhD"/>
    <x v="2"/>
    <x v="1"/>
    <n v="24782"/>
    <x v="0"/>
    <x v="0"/>
    <x v="0"/>
  </r>
  <r>
    <x v="625"/>
    <x v="625"/>
    <n v="49"/>
    <x v="0"/>
    <x v="0"/>
    <s v="Single"/>
    <x v="0"/>
    <s v="Executive"/>
    <s v="Bachelor"/>
    <x v="16"/>
    <x v="0"/>
    <n v="52292"/>
    <x v="34"/>
    <x v="0"/>
    <x v="0"/>
  </r>
  <r>
    <x v="626"/>
    <x v="626"/>
    <n v="53"/>
    <x v="0"/>
    <x v="1"/>
    <s v="Single"/>
    <x v="5"/>
    <s v="Engineer"/>
    <s v="Master"/>
    <x v="3"/>
    <x v="0"/>
    <n v="68006"/>
    <x v="33"/>
    <x v="0"/>
    <x v="0"/>
  </r>
  <r>
    <x v="627"/>
    <x v="627"/>
    <n v="31"/>
    <x v="1"/>
    <x v="1"/>
    <s v="Divorced"/>
    <x v="5"/>
    <s v="Manager"/>
    <s v="PhD"/>
    <x v="10"/>
    <x v="2"/>
    <n v="31972"/>
    <x v="27"/>
    <x v="1"/>
    <x v="0"/>
  </r>
  <r>
    <x v="628"/>
    <x v="628"/>
    <n v="25"/>
    <x v="2"/>
    <x v="0"/>
    <s v="Single"/>
    <x v="5"/>
    <s v="Analyst"/>
    <s v="PhD"/>
    <x v="10"/>
    <x v="2"/>
    <n v="72174"/>
    <x v="57"/>
    <x v="1"/>
    <x v="0"/>
  </r>
  <r>
    <x v="629"/>
    <x v="629"/>
    <n v="35"/>
    <x v="1"/>
    <x v="0"/>
    <s v="Married"/>
    <x v="6"/>
    <s v="Technician"/>
    <s v="PhD"/>
    <x v="18"/>
    <x v="0"/>
    <n v="56798"/>
    <x v="70"/>
    <x v="1"/>
    <x v="0"/>
  </r>
  <r>
    <x v="630"/>
    <x v="630"/>
    <n v="58"/>
    <x v="0"/>
    <x v="0"/>
    <s v="Single"/>
    <x v="6"/>
    <s v="Manager"/>
    <s v="PhD"/>
    <x v="4"/>
    <x v="1"/>
    <n v="53599"/>
    <x v="46"/>
    <x v="0"/>
    <x v="0"/>
  </r>
  <r>
    <x v="631"/>
    <x v="631"/>
    <n v="46"/>
    <x v="0"/>
    <x v="1"/>
    <s v="Single"/>
    <x v="0"/>
    <s v="Engineer"/>
    <s v="Bachelor"/>
    <x v="14"/>
    <x v="0"/>
    <n v="18917"/>
    <x v="6"/>
    <x v="0"/>
    <x v="0"/>
  </r>
  <r>
    <x v="632"/>
    <x v="632"/>
    <n v="26"/>
    <x v="2"/>
    <x v="0"/>
    <s v="Married"/>
    <x v="5"/>
    <s v="Clerk"/>
    <s v="Master"/>
    <x v="10"/>
    <x v="2"/>
    <n v="74213"/>
    <x v="37"/>
    <x v="1"/>
    <x v="0"/>
  </r>
  <r>
    <x v="633"/>
    <x v="633"/>
    <n v="49"/>
    <x v="0"/>
    <x v="0"/>
    <s v="Single"/>
    <x v="1"/>
    <s v="Technician"/>
    <s v="High School"/>
    <x v="16"/>
    <x v="0"/>
    <n v="70432"/>
    <x v="10"/>
    <x v="0"/>
    <x v="0"/>
  </r>
  <r>
    <x v="634"/>
    <x v="634"/>
    <n v="55"/>
    <x v="0"/>
    <x v="0"/>
    <s v="Divorced"/>
    <x v="2"/>
    <s v="Executive"/>
    <s v="High School"/>
    <x v="10"/>
    <x v="2"/>
    <n v="53679"/>
    <x v="8"/>
    <x v="0"/>
    <x v="0"/>
  </r>
  <r>
    <x v="635"/>
    <x v="635"/>
    <n v="26"/>
    <x v="2"/>
    <x v="0"/>
    <s v="Married"/>
    <x v="0"/>
    <s v="Executive"/>
    <s v="Bachelor"/>
    <x v="4"/>
    <x v="1"/>
    <n v="34281"/>
    <x v="2"/>
    <x v="1"/>
    <x v="0"/>
  </r>
  <r>
    <x v="636"/>
    <x v="636"/>
    <n v="33"/>
    <x v="1"/>
    <x v="1"/>
    <s v="Divorced"/>
    <x v="4"/>
    <s v="Manager"/>
    <s v="Bachelor"/>
    <x v="2"/>
    <x v="1"/>
    <n v="36650"/>
    <x v="23"/>
    <x v="0"/>
    <x v="0"/>
  </r>
  <r>
    <x v="637"/>
    <x v="637"/>
    <n v="35"/>
    <x v="1"/>
    <x v="1"/>
    <s v="Divorced"/>
    <x v="0"/>
    <s v="Technician"/>
    <s v="Master"/>
    <x v="15"/>
    <x v="2"/>
    <n v="60760"/>
    <x v="43"/>
    <x v="0"/>
    <x v="0"/>
  </r>
  <r>
    <x v="638"/>
    <x v="638"/>
    <n v="40"/>
    <x v="1"/>
    <x v="1"/>
    <s v="Single"/>
    <x v="5"/>
    <s v="Clerk"/>
    <s v="Master"/>
    <x v="7"/>
    <x v="0"/>
    <n v="57939"/>
    <x v="25"/>
    <x v="0"/>
    <x v="1"/>
  </r>
  <r>
    <x v="639"/>
    <x v="639"/>
    <n v="58"/>
    <x v="0"/>
    <x v="0"/>
    <s v="Married"/>
    <x v="4"/>
    <s v="Technician"/>
    <s v="Master"/>
    <x v="31"/>
    <x v="0"/>
    <n v="32575"/>
    <x v="62"/>
    <x v="0"/>
    <x v="0"/>
  </r>
  <r>
    <x v="640"/>
    <x v="640"/>
    <n v="43"/>
    <x v="1"/>
    <x v="0"/>
    <s v="Divorced"/>
    <x v="0"/>
    <s v="Technician"/>
    <s v="High School"/>
    <x v="8"/>
    <x v="0"/>
    <n v="23876"/>
    <x v="10"/>
    <x v="0"/>
    <x v="0"/>
  </r>
  <r>
    <x v="641"/>
    <x v="641"/>
    <n v="47"/>
    <x v="0"/>
    <x v="1"/>
    <s v="Divorced"/>
    <x v="0"/>
    <s v="Engineer"/>
    <s v="Master"/>
    <x v="9"/>
    <x v="0"/>
    <n v="45341"/>
    <x v="45"/>
    <x v="1"/>
    <x v="0"/>
  </r>
  <r>
    <x v="642"/>
    <x v="642"/>
    <n v="44"/>
    <x v="1"/>
    <x v="1"/>
    <s v="Single"/>
    <x v="0"/>
    <s v="Engineer"/>
    <s v="High School"/>
    <x v="18"/>
    <x v="0"/>
    <n v="34680"/>
    <x v="34"/>
    <x v="0"/>
    <x v="0"/>
  </r>
  <r>
    <x v="643"/>
    <x v="643"/>
    <n v="39"/>
    <x v="1"/>
    <x v="0"/>
    <s v="Divorced"/>
    <x v="2"/>
    <s v="Engineer"/>
    <s v="High School"/>
    <x v="0"/>
    <x v="0"/>
    <n v="16073"/>
    <x v="17"/>
    <x v="1"/>
    <x v="0"/>
  </r>
  <r>
    <x v="644"/>
    <x v="644"/>
    <n v="52"/>
    <x v="0"/>
    <x v="1"/>
    <s v="Divorced"/>
    <x v="1"/>
    <s v="Executive"/>
    <s v="Bachelor"/>
    <x v="1"/>
    <x v="0"/>
    <n v="28900"/>
    <x v="2"/>
    <x v="0"/>
    <x v="0"/>
  </r>
  <r>
    <x v="645"/>
    <x v="645"/>
    <n v="49"/>
    <x v="0"/>
    <x v="0"/>
    <s v="Single"/>
    <x v="2"/>
    <s v="Engineer"/>
    <s v="High School"/>
    <x v="14"/>
    <x v="0"/>
    <n v="76497"/>
    <x v="14"/>
    <x v="0"/>
    <x v="1"/>
  </r>
  <r>
    <x v="646"/>
    <x v="646"/>
    <n v="59"/>
    <x v="0"/>
    <x v="1"/>
    <s v="Divorced"/>
    <x v="4"/>
    <s v="Engineer"/>
    <s v="High School"/>
    <x v="15"/>
    <x v="2"/>
    <n v="44863"/>
    <x v="46"/>
    <x v="1"/>
    <x v="0"/>
  </r>
  <r>
    <x v="647"/>
    <x v="647"/>
    <n v="45"/>
    <x v="1"/>
    <x v="0"/>
    <s v="Single"/>
    <x v="5"/>
    <s v="Technician"/>
    <s v="High School"/>
    <x v="16"/>
    <x v="0"/>
    <n v="22036"/>
    <x v="31"/>
    <x v="0"/>
    <x v="0"/>
  </r>
  <r>
    <x v="648"/>
    <x v="648"/>
    <n v="57"/>
    <x v="0"/>
    <x v="0"/>
    <s v="Single"/>
    <x v="3"/>
    <s v="Executive"/>
    <s v="Master"/>
    <x v="32"/>
    <x v="0"/>
    <n v="76930"/>
    <x v="44"/>
    <x v="1"/>
    <x v="0"/>
  </r>
  <r>
    <x v="649"/>
    <x v="649"/>
    <n v="44"/>
    <x v="1"/>
    <x v="1"/>
    <s v="Married"/>
    <x v="5"/>
    <s v="Analyst"/>
    <s v="Bachelor"/>
    <x v="16"/>
    <x v="0"/>
    <n v="42464"/>
    <x v="69"/>
    <x v="0"/>
    <x v="0"/>
  </r>
  <r>
    <x v="650"/>
    <x v="650"/>
    <n v="37"/>
    <x v="1"/>
    <x v="1"/>
    <s v="Single"/>
    <x v="2"/>
    <s v="Executive"/>
    <s v="Bachelor"/>
    <x v="17"/>
    <x v="0"/>
    <n v="39920"/>
    <x v="60"/>
    <x v="0"/>
    <x v="0"/>
  </r>
  <r>
    <x v="651"/>
    <x v="651"/>
    <n v="27"/>
    <x v="2"/>
    <x v="0"/>
    <s v="Married"/>
    <x v="6"/>
    <s v="Clerk"/>
    <s v="Bachelor"/>
    <x v="4"/>
    <x v="1"/>
    <n v="16001"/>
    <x v="30"/>
    <x v="1"/>
    <x v="0"/>
  </r>
  <r>
    <x v="652"/>
    <x v="652"/>
    <n v="45"/>
    <x v="1"/>
    <x v="1"/>
    <s v="Single"/>
    <x v="4"/>
    <s v="Analyst"/>
    <s v="Bachelor"/>
    <x v="27"/>
    <x v="0"/>
    <n v="15515"/>
    <x v="0"/>
    <x v="0"/>
    <x v="0"/>
  </r>
  <r>
    <x v="653"/>
    <x v="653"/>
    <n v="25"/>
    <x v="2"/>
    <x v="1"/>
    <s v="Divorced"/>
    <x v="4"/>
    <s v="Clerk"/>
    <s v="Master"/>
    <x v="4"/>
    <x v="1"/>
    <n v="22987"/>
    <x v="13"/>
    <x v="1"/>
    <x v="0"/>
  </r>
  <r>
    <x v="654"/>
    <x v="654"/>
    <n v="39"/>
    <x v="1"/>
    <x v="1"/>
    <s v="Married"/>
    <x v="4"/>
    <s v="Analyst"/>
    <s v="PhD"/>
    <x v="0"/>
    <x v="0"/>
    <n v="20033"/>
    <x v="37"/>
    <x v="0"/>
    <x v="0"/>
  </r>
  <r>
    <x v="655"/>
    <x v="655"/>
    <n v="24"/>
    <x v="2"/>
    <x v="1"/>
    <s v="Divorced"/>
    <x v="4"/>
    <s v="Executive"/>
    <s v="Bachelor"/>
    <x v="10"/>
    <x v="2"/>
    <n v="65292"/>
    <x v="22"/>
    <x v="0"/>
    <x v="0"/>
  </r>
  <r>
    <x v="656"/>
    <x v="656"/>
    <n v="34"/>
    <x v="1"/>
    <x v="0"/>
    <s v="Single"/>
    <x v="1"/>
    <s v="Manager"/>
    <s v="Bachelor"/>
    <x v="6"/>
    <x v="2"/>
    <n v="44769"/>
    <x v="33"/>
    <x v="0"/>
    <x v="0"/>
  </r>
  <r>
    <x v="657"/>
    <x v="657"/>
    <n v="44"/>
    <x v="1"/>
    <x v="1"/>
    <s v="Married"/>
    <x v="3"/>
    <s v="Engineer"/>
    <s v="High School"/>
    <x v="11"/>
    <x v="0"/>
    <n v="32558"/>
    <x v="23"/>
    <x v="0"/>
    <x v="0"/>
  </r>
  <r>
    <x v="658"/>
    <x v="658"/>
    <n v="52"/>
    <x v="0"/>
    <x v="1"/>
    <s v="Single"/>
    <x v="3"/>
    <s v="Analyst"/>
    <s v="High School"/>
    <x v="32"/>
    <x v="0"/>
    <n v="46926"/>
    <x v="11"/>
    <x v="1"/>
    <x v="0"/>
  </r>
  <r>
    <x v="659"/>
    <x v="659"/>
    <n v="49"/>
    <x v="0"/>
    <x v="0"/>
    <s v="Divorced"/>
    <x v="2"/>
    <s v="Clerk"/>
    <s v="PhD"/>
    <x v="19"/>
    <x v="0"/>
    <n v="59130"/>
    <x v="52"/>
    <x v="0"/>
    <x v="0"/>
  </r>
  <r>
    <x v="660"/>
    <x v="660"/>
    <n v="26"/>
    <x v="2"/>
    <x v="1"/>
    <s v="Married"/>
    <x v="6"/>
    <s v="Clerk"/>
    <s v="Master"/>
    <x v="10"/>
    <x v="2"/>
    <n v="15893"/>
    <x v="59"/>
    <x v="0"/>
    <x v="1"/>
  </r>
  <r>
    <x v="661"/>
    <x v="661"/>
    <n v="46"/>
    <x v="0"/>
    <x v="1"/>
    <s v="Married"/>
    <x v="1"/>
    <s v="Technician"/>
    <s v="Master"/>
    <x v="17"/>
    <x v="0"/>
    <n v="71240"/>
    <x v="36"/>
    <x v="0"/>
    <x v="0"/>
  </r>
  <r>
    <x v="662"/>
    <x v="662"/>
    <n v="46"/>
    <x v="0"/>
    <x v="0"/>
    <s v="Divorced"/>
    <x v="3"/>
    <s v="Analyst"/>
    <s v="Master"/>
    <x v="8"/>
    <x v="0"/>
    <n v="35039"/>
    <x v="12"/>
    <x v="0"/>
    <x v="1"/>
  </r>
  <r>
    <x v="663"/>
    <x v="663"/>
    <n v="34"/>
    <x v="1"/>
    <x v="0"/>
    <s v="Married"/>
    <x v="0"/>
    <s v="Technician"/>
    <s v="High School"/>
    <x v="11"/>
    <x v="0"/>
    <n v="68144"/>
    <x v="10"/>
    <x v="0"/>
    <x v="0"/>
  </r>
  <r>
    <x v="664"/>
    <x v="664"/>
    <n v="46"/>
    <x v="0"/>
    <x v="1"/>
    <s v="Divorced"/>
    <x v="2"/>
    <s v="Manager"/>
    <s v="PhD"/>
    <x v="20"/>
    <x v="0"/>
    <n v="63665"/>
    <x v="23"/>
    <x v="0"/>
    <x v="0"/>
  </r>
  <r>
    <x v="665"/>
    <x v="665"/>
    <n v="24"/>
    <x v="2"/>
    <x v="0"/>
    <s v="Single"/>
    <x v="2"/>
    <s v="Technician"/>
    <s v="Master"/>
    <x v="10"/>
    <x v="2"/>
    <n v="55537"/>
    <x v="56"/>
    <x v="0"/>
    <x v="1"/>
  </r>
  <r>
    <x v="666"/>
    <x v="666"/>
    <n v="29"/>
    <x v="2"/>
    <x v="1"/>
    <s v="Single"/>
    <x v="4"/>
    <s v="Analyst"/>
    <s v="High School"/>
    <x v="10"/>
    <x v="2"/>
    <n v="20178"/>
    <x v="54"/>
    <x v="0"/>
    <x v="0"/>
  </r>
  <r>
    <x v="667"/>
    <x v="667"/>
    <n v="29"/>
    <x v="2"/>
    <x v="0"/>
    <s v="Single"/>
    <x v="0"/>
    <s v="Engineer"/>
    <s v="High School"/>
    <x v="9"/>
    <x v="0"/>
    <n v="76826"/>
    <x v="20"/>
    <x v="0"/>
    <x v="0"/>
  </r>
  <r>
    <x v="668"/>
    <x v="668"/>
    <n v="48"/>
    <x v="0"/>
    <x v="1"/>
    <s v="Divorced"/>
    <x v="3"/>
    <s v="Executive"/>
    <s v="High School"/>
    <x v="8"/>
    <x v="0"/>
    <n v="35008"/>
    <x v="60"/>
    <x v="0"/>
    <x v="0"/>
  </r>
  <r>
    <x v="669"/>
    <x v="669"/>
    <n v="57"/>
    <x v="0"/>
    <x v="1"/>
    <s v="Divorced"/>
    <x v="2"/>
    <s v="Engineer"/>
    <s v="PhD"/>
    <x v="14"/>
    <x v="0"/>
    <n v="29559"/>
    <x v="28"/>
    <x v="0"/>
    <x v="0"/>
  </r>
  <r>
    <x v="670"/>
    <x v="670"/>
    <n v="35"/>
    <x v="1"/>
    <x v="0"/>
    <s v="Divorced"/>
    <x v="3"/>
    <s v="Manager"/>
    <s v="Bachelor"/>
    <x v="18"/>
    <x v="0"/>
    <n v="67091"/>
    <x v="56"/>
    <x v="0"/>
    <x v="1"/>
  </r>
  <r>
    <x v="671"/>
    <x v="671"/>
    <n v="35"/>
    <x v="1"/>
    <x v="0"/>
    <s v="Divorced"/>
    <x v="0"/>
    <s v="Engineer"/>
    <s v="Bachelor"/>
    <x v="2"/>
    <x v="1"/>
    <n v="54182"/>
    <x v="24"/>
    <x v="1"/>
    <x v="0"/>
  </r>
  <r>
    <x v="672"/>
    <x v="672"/>
    <n v="34"/>
    <x v="1"/>
    <x v="0"/>
    <s v="Married"/>
    <x v="1"/>
    <s v="Analyst"/>
    <s v="High School"/>
    <x v="12"/>
    <x v="0"/>
    <n v="24916"/>
    <x v="18"/>
    <x v="1"/>
    <x v="0"/>
  </r>
  <r>
    <x v="673"/>
    <x v="673"/>
    <n v="22"/>
    <x v="2"/>
    <x v="1"/>
    <s v="Single"/>
    <x v="3"/>
    <s v="Manager"/>
    <s v="Bachelor"/>
    <x v="4"/>
    <x v="1"/>
    <n v="41957"/>
    <x v="64"/>
    <x v="1"/>
    <x v="0"/>
  </r>
  <r>
    <x v="674"/>
    <x v="674"/>
    <n v="28"/>
    <x v="2"/>
    <x v="0"/>
    <s v="Married"/>
    <x v="5"/>
    <s v="Technician"/>
    <s v="Bachelor"/>
    <x v="5"/>
    <x v="2"/>
    <n v="73264"/>
    <x v="48"/>
    <x v="1"/>
    <x v="0"/>
  </r>
  <r>
    <x v="675"/>
    <x v="675"/>
    <n v="38"/>
    <x v="1"/>
    <x v="0"/>
    <s v="Single"/>
    <x v="4"/>
    <s v="Executive"/>
    <s v="Bachelor"/>
    <x v="5"/>
    <x v="2"/>
    <n v="79604"/>
    <x v="0"/>
    <x v="0"/>
    <x v="0"/>
  </r>
  <r>
    <x v="676"/>
    <x v="676"/>
    <n v="56"/>
    <x v="0"/>
    <x v="1"/>
    <s v="Married"/>
    <x v="0"/>
    <s v="Manager"/>
    <s v="PhD"/>
    <x v="8"/>
    <x v="0"/>
    <n v="24130"/>
    <x v="33"/>
    <x v="0"/>
    <x v="0"/>
  </r>
  <r>
    <x v="677"/>
    <x v="677"/>
    <n v="42"/>
    <x v="1"/>
    <x v="1"/>
    <s v="Single"/>
    <x v="4"/>
    <s v="Clerk"/>
    <s v="PhD"/>
    <x v="11"/>
    <x v="0"/>
    <n v="44670"/>
    <x v="0"/>
    <x v="0"/>
    <x v="0"/>
  </r>
  <r>
    <x v="678"/>
    <x v="678"/>
    <n v="37"/>
    <x v="1"/>
    <x v="0"/>
    <s v="Single"/>
    <x v="3"/>
    <s v="Analyst"/>
    <s v="Master"/>
    <x v="10"/>
    <x v="2"/>
    <n v="54620"/>
    <x v="29"/>
    <x v="1"/>
    <x v="0"/>
  </r>
  <r>
    <x v="679"/>
    <x v="679"/>
    <n v="57"/>
    <x v="0"/>
    <x v="1"/>
    <s v="Married"/>
    <x v="5"/>
    <s v="Technician"/>
    <s v="High School"/>
    <x v="21"/>
    <x v="0"/>
    <n v="73806"/>
    <x v="49"/>
    <x v="0"/>
    <x v="0"/>
  </r>
  <r>
    <x v="680"/>
    <x v="680"/>
    <n v="39"/>
    <x v="1"/>
    <x v="0"/>
    <s v="Single"/>
    <x v="3"/>
    <s v="Engineer"/>
    <s v="Master"/>
    <x v="11"/>
    <x v="0"/>
    <n v="15215"/>
    <x v="15"/>
    <x v="0"/>
    <x v="0"/>
  </r>
  <r>
    <x v="681"/>
    <x v="681"/>
    <n v="53"/>
    <x v="0"/>
    <x v="0"/>
    <s v="Married"/>
    <x v="2"/>
    <s v="Manager"/>
    <s v="Master"/>
    <x v="4"/>
    <x v="1"/>
    <n v="43899"/>
    <x v="12"/>
    <x v="0"/>
    <x v="1"/>
  </r>
  <r>
    <x v="682"/>
    <x v="682"/>
    <n v="45"/>
    <x v="1"/>
    <x v="1"/>
    <s v="Single"/>
    <x v="4"/>
    <s v="Engineer"/>
    <s v="Master"/>
    <x v="13"/>
    <x v="0"/>
    <n v="50509"/>
    <x v="30"/>
    <x v="0"/>
    <x v="1"/>
  </r>
  <r>
    <x v="683"/>
    <x v="683"/>
    <n v="38"/>
    <x v="1"/>
    <x v="0"/>
    <s v="Married"/>
    <x v="3"/>
    <s v="Clerk"/>
    <s v="Master"/>
    <x v="0"/>
    <x v="0"/>
    <n v="78261"/>
    <x v="33"/>
    <x v="0"/>
    <x v="0"/>
  </r>
  <r>
    <x v="684"/>
    <x v="684"/>
    <n v="28"/>
    <x v="2"/>
    <x v="0"/>
    <s v="Single"/>
    <x v="1"/>
    <s v="Technician"/>
    <s v="High School"/>
    <x v="2"/>
    <x v="1"/>
    <n v="52333"/>
    <x v="6"/>
    <x v="0"/>
    <x v="0"/>
  </r>
  <r>
    <x v="685"/>
    <x v="685"/>
    <n v="50"/>
    <x v="0"/>
    <x v="0"/>
    <s v="Married"/>
    <x v="5"/>
    <s v="Engineer"/>
    <s v="Bachelor"/>
    <x v="1"/>
    <x v="0"/>
    <n v="77894"/>
    <x v="44"/>
    <x v="0"/>
    <x v="0"/>
  </r>
  <r>
    <x v="686"/>
    <x v="686"/>
    <n v="41"/>
    <x v="1"/>
    <x v="0"/>
    <s v="Divorced"/>
    <x v="0"/>
    <s v="Engineer"/>
    <s v="Bachelor"/>
    <x v="15"/>
    <x v="2"/>
    <n v="67592"/>
    <x v="24"/>
    <x v="0"/>
    <x v="0"/>
  </r>
  <r>
    <x v="687"/>
    <x v="687"/>
    <n v="56"/>
    <x v="0"/>
    <x v="1"/>
    <s v="Divorced"/>
    <x v="6"/>
    <s v="Manager"/>
    <s v="Bachelor"/>
    <x v="33"/>
    <x v="0"/>
    <n v="33557"/>
    <x v="18"/>
    <x v="0"/>
    <x v="0"/>
  </r>
  <r>
    <x v="688"/>
    <x v="688"/>
    <n v="22"/>
    <x v="2"/>
    <x v="0"/>
    <s v="Single"/>
    <x v="2"/>
    <s v="Technician"/>
    <s v="Master"/>
    <x v="4"/>
    <x v="1"/>
    <n v="67982"/>
    <x v="67"/>
    <x v="0"/>
    <x v="1"/>
  </r>
  <r>
    <x v="689"/>
    <x v="689"/>
    <n v="46"/>
    <x v="0"/>
    <x v="1"/>
    <s v="Divorced"/>
    <x v="6"/>
    <s v="Clerk"/>
    <s v="Bachelor"/>
    <x v="0"/>
    <x v="0"/>
    <n v="30927"/>
    <x v="48"/>
    <x v="0"/>
    <x v="1"/>
  </r>
  <r>
    <x v="690"/>
    <x v="690"/>
    <n v="56"/>
    <x v="0"/>
    <x v="1"/>
    <s v="Divorced"/>
    <x v="6"/>
    <s v="Engineer"/>
    <s v="High School"/>
    <x v="4"/>
    <x v="1"/>
    <n v="41532"/>
    <x v="8"/>
    <x v="0"/>
    <x v="0"/>
  </r>
  <r>
    <x v="691"/>
    <x v="691"/>
    <n v="37"/>
    <x v="1"/>
    <x v="0"/>
    <s v="Single"/>
    <x v="1"/>
    <s v="Manager"/>
    <s v="PhD"/>
    <x v="17"/>
    <x v="0"/>
    <n v="38065"/>
    <x v="43"/>
    <x v="0"/>
    <x v="0"/>
  </r>
  <r>
    <x v="692"/>
    <x v="692"/>
    <n v="38"/>
    <x v="1"/>
    <x v="0"/>
    <s v="Married"/>
    <x v="4"/>
    <s v="Clerk"/>
    <s v="Bachelor"/>
    <x v="11"/>
    <x v="0"/>
    <n v="70118"/>
    <x v="40"/>
    <x v="1"/>
    <x v="0"/>
  </r>
  <r>
    <x v="693"/>
    <x v="693"/>
    <n v="35"/>
    <x v="1"/>
    <x v="1"/>
    <s v="Single"/>
    <x v="4"/>
    <s v="Clerk"/>
    <s v="Bachelor"/>
    <x v="11"/>
    <x v="0"/>
    <n v="74825"/>
    <x v="26"/>
    <x v="0"/>
    <x v="0"/>
  </r>
  <r>
    <x v="694"/>
    <x v="694"/>
    <n v="43"/>
    <x v="1"/>
    <x v="0"/>
    <s v="Married"/>
    <x v="5"/>
    <s v="Manager"/>
    <s v="Bachelor"/>
    <x v="12"/>
    <x v="0"/>
    <n v="25740"/>
    <x v="13"/>
    <x v="0"/>
    <x v="1"/>
  </r>
  <r>
    <x v="695"/>
    <x v="695"/>
    <n v="54"/>
    <x v="0"/>
    <x v="0"/>
    <s v="Divorced"/>
    <x v="3"/>
    <s v="Analyst"/>
    <s v="Master"/>
    <x v="20"/>
    <x v="0"/>
    <n v="51686"/>
    <x v="58"/>
    <x v="0"/>
    <x v="1"/>
  </r>
  <r>
    <x v="696"/>
    <x v="696"/>
    <n v="57"/>
    <x v="0"/>
    <x v="0"/>
    <s v="Single"/>
    <x v="0"/>
    <s v="Technician"/>
    <s v="Master"/>
    <x v="3"/>
    <x v="0"/>
    <n v="65742"/>
    <x v="56"/>
    <x v="0"/>
    <x v="1"/>
  </r>
  <r>
    <x v="697"/>
    <x v="697"/>
    <n v="37"/>
    <x v="1"/>
    <x v="1"/>
    <s v="Single"/>
    <x v="3"/>
    <s v="Analyst"/>
    <s v="High School"/>
    <x v="24"/>
    <x v="0"/>
    <n v="62682"/>
    <x v="10"/>
    <x v="0"/>
    <x v="0"/>
  </r>
  <r>
    <x v="698"/>
    <x v="698"/>
    <n v="44"/>
    <x v="1"/>
    <x v="1"/>
    <s v="Divorced"/>
    <x v="6"/>
    <s v="Analyst"/>
    <s v="High School"/>
    <x v="11"/>
    <x v="0"/>
    <n v="58601"/>
    <x v="20"/>
    <x v="0"/>
    <x v="0"/>
  </r>
  <r>
    <x v="699"/>
    <x v="699"/>
    <n v="35"/>
    <x v="1"/>
    <x v="0"/>
    <s v="Married"/>
    <x v="2"/>
    <s v="Clerk"/>
    <s v="High School"/>
    <x v="6"/>
    <x v="2"/>
    <n v="50398"/>
    <x v="17"/>
    <x v="0"/>
    <x v="0"/>
  </r>
  <r>
    <x v="700"/>
    <x v="700"/>
    <n v="38"/>
    <x v="1"/>
    <x v="1"/>
    <s v="Single"/>
    <x v="0"/>
    <s v="Technician"/>
    <s v="Master"/>
    <x v="4"/>
    <x v="1"/>
    <n v="20801"/>
    <x v="5"/>
    <x v="1"/>
    <x v="0"/>
  </r>
  <r>
    <x v="701"/>
    <x v="701"/>
    <n v="49"/>
    <x v="0"/>
    <x v="0"/>
    <s v="Divorced"/>
    <x v="1"/>
    <s v="Manager"/>
    <s v="Master"/>
    <x v="14"/>
    <x v="0"/>
    <n v="65617"/>
    <x v="51"/>
    <x v="1"/>
    <x v="0"/>
  </r>
  <r>
    <x v="702"/>
    <x v="702"/>
    <n v="34"/>
    <x v="1"/>
    <x v="0"/>
    <s v="Single"/>
    <x v="5"/>
    <s v="Manager"/>
    <s v="High School"/>
    <x v="12"/>
    <x v="0"/>
    <n v="74838"/>
    <x v="50"/>
    <x v="0"/>
    <x v="1"/>
  </r>
  <r>
    <x v="703"/>
    <x v="703"/>
    <n v="58"/>
    <x v="0"/>
    <x v="0"/>
    <s v="Single"/>
    <x v="6"/>
    <s v="Manager"/>
    <s v="PhD"/>
    <x v="13"/>
    <x v="0"/>
    <n v="46376"/>
    <x v="69"/>
    <x v="1"/>
    <x v="0"/>
  </r>
  <r>
    <x v="704"/>
    <x v="704"/>
    <n v="45"/>
    <x v="1"/>
    <x v="0"/>
    <s v="Married"/>
    <x v="3"/>
    <s v="Engineer"/>
    <s v="High School"/>
    <x v="12"/>
    <x v="0"/>
    <n v="38345"/>
    <x v="12"/>
    <x v="0"/>
    <x v="1"/>
  </r>
  <r>
    <x v="705"/>
    <x v="705"/>
    <n v="42"/>
    <x v="1"/>
    <x v="1"/>
    <s v="Married"/>
    <x v="3"/>
    <s v="Clerk"/>
    <s v="High School"/>
    <x v="7"/>
    <x v="0"/>
    <n v="72196"/>
    <x v="31"/>
    <x v="0"/>
    <x v="0"/>
  </r>
  <r>
    <x v="706"/>
    <x v="706"/>
    <n v="39"/>
    <x v="1"/>
    <x v="0"/>
    <s v="Married"/>
    <x v="5"/>
    <s v="Clerk"/>
    <s v="PhD"/>
    <x v="14"/>
    <x v="0"/>
    <n v="23926"/>
    <x v="6"/>
    <x v="0"/>
    <x v="0"/>
  </r>
  <r>
    <x v="707"/>
    <x v="707"/>
    <n v="30"/>
    <x v="2"/>
    <x v="1"/>
    <s v="Married"/>
    <x v="3"/>
    <s v="Technician"/>
    <s v="PhD"/>
    <x v="5"/>
    <x v="2"/>
    <n v="29873"/>
    <x v="30"/>
    <x v="0"/>
    <x v="1"/>
  </r>
  <r>
    <x v="708"/>
    <x v="708"/>
    <n v="39"/>
    <x v="1"/>
    <x v="0"/>
    <s v="Single"/>
    <x v="1"/>
    <s v="Analyst"/>
    <s v="PhD"/>
    <x v="10"/>
    <x v="2"/>
    <n v="19368"/>
    <x v="70"/>
    <x v="0"/>
    <x v="0"/>
  </r>
  <r>
    <x v="709"/>
    <x v="709"/>
    <n v="24"/>
    <x v="2"/>
    <x v="0"/>
    <s v="Single"/>
    <x v="2"/>
    <s v="Technician"/>
    <s v="Bachelor"/>
    <x v="10"/>
    <x v="2"/>
    <n v="35167"/>
    <x v="28"/>
    <x v="0"/>
    <x v="0"/>
  </r>
  <r>
    <x v="710"/>
    <x v="710"/>
    <n v="57"/>
    <x v="0"/>
    <x v="1"/>
    <s v="Single"/>
    <x v="3"/>
    <s v="Technician"/>
    <s v="PhD"/>
    <x v="8"/>
    <x v="0"/>
    <n v="24344"/>
    <x v="49"/>
    <x v="1"/>
    <x v="0"/>
  </r>
  <r>
    <x v="711"/>
    <x v="711"/>
    <n v="37"/>
    <x v="1"/>
    <x v="0"/>
    <s v="Divorced"/>
    <x v="6"/>
    <s v="Technician"/>
    <s v="Master"/>
    <x v="19"/>
    <x v="0"/>
    <n v="26397"/>
    <x v="41"/>
    <x v="0"/>
    <x v="0"/>
  </r>
  <r>
    <x v="712"/>
    <x v="712"/>
    <n v="47"/>
    <x v="0"/>
    <x v="1"/>
    <s v="Divorced"/>
    <x v="5"/>
    <s v="Clerk"/>
    <s v="PhD"/>
    <x v="31"/>
    <x v="0"/>
    <n v="67344"/>
    <x v="43"/>
    <x v="0"/>
    <x v="0"/>
  </r>
  <r>
    <x v="713"/>
    <x v="713"/>
    <n v="47"/>
    <x v="0"/>
    <x v="0"/>
    <s v="Married"/>
    <x v="1"/>
    <s v="Analyst"/>
    <s v="High School"/>
    <x v="25"/>
    <x v="0"/>
    <n v="20680"/>
    <x v="55"/>
    <x v="0"/>
    <x v="0"/>
  </r>
  <r>
    <x v="714"/>
    <x v="714"/>
    <n v="35"/>
    <x v="1"/>
    <x v="0"/>
    <s v="Married"/>
    <x v="3"/>
    <s v="Analyst"/>
    <s v="Master"/>
    <x v="9"/>
    <x v="0"/>
    <n v="79148"/>
    <x v="33"/>
    <x v="0"/>
    <x v="0"/>
  </r>
  <r>
    <x v="715"/>
    <x v="715"/>
    <n v="36"/>
    <x v="1"/>
    <x v="0"/>
    <s v="Divorced"/>
    <x v="2"/>
    <s v="Engineer"/>
    <s v="Master"/>
    <x v="18"/>
    <x v="0"/>
    <n v="20499"/>
    <x v="36"/>
    <x v="0"/>
    <x v="0"/>
  </r>
  <r>
    <x v="716"/>
    <x v="716"/>
    <n v="33"/>
    <x v="1"/>
    <x v="1"/>
    <s v="Married"/>
    <x v="1"/>
    <s v="Executive"/>
    <s v="Bachelor"/>
    <x v="9"/>
    <x v="0"/>
    <n v="17831"/>
    <x v="18"/>
    <x v="0"/>
    <x v="0"/>
  </r>
  <r>
    <x v="717"/>
    <x v="717"/>
    <n v="27"/>
    <x v="2"/>
    <x v="0"/>
    <s v="Divorced"/>
    <x v="2"/>
    <s v="Technician"/>
    <s v="High School"/>
    <x v="5"/>
    <x v="2"/>
    <n v="48291"/>
    <x v="12"/>
    <x v="0"/>
    <x v="1"/>
  </r>
  <r>
    <x v="718"/>
    <x v="718"/>
    <n v="28"/>
    <x v="2"/>
    <x v="1"/>
    <s v="Divorced"/>
    <x v="5"/>
    <s v="Executive"/>
    <s v="Master"/>
    <x v="10"/>
    <x v="2"/>
    <n v="79106"/>
    <x v="21"/>
    <x v="0"/>
    <x v="0"/>
  </r>
  <r>
    <x v="719"/>
    <x v="719"/>
    <n v="36"/>
    <x v="1"/>
    <x v="1"/>
    <s v="Divorced"/>
    <x v="5"/>
    <s v="Executive"/>
    <s v="Bachelor"/>
    <x v="10"/>
    <x v="2"/>
    <n v="51132"/>
    <x v="26"/>
    <x v="1"/>
    <x v="0"/>
  </r>
  <r>
    <x v="720"/>
    <x v="720"/>
    <n v="38"/>
    <x v="1"/>
    <x v="0"/>
    <s v="Single"/>
    <x v="5"/>
    <s v="Technician"/>
    <s v="Master"/>
    <x v="9"/>
    <x v="0"/>
    <n v="55775"/>
    <x v="31"/>
    <x v="0"/>
    <x v="0"/>
  </r>
  <r>
    <x v="721"/>
    <x v="721"/>
    <n v="35"/>
    <x v="1"/>
    <x v="0"/>
    <s v="Single"/>
    <x v="3"/>
    <s v="Manager"/>
    <s v="High School"/>
    <x v="19"/>
    <x v="0"/>
    <n v="51077"/>
    <x v="61"/>
    <x v="0"/>
    <x v="0"/>
  </r>
  <r>
    <x v="722"/>
    <x v="722"/>
    <n v="38"/>
    <x v="1"/>
    <x v="1"/>
    <s v="Married"/>
    <x v="4"/>
    <s v="Manager"/>
    <s v="Bachelor"/>
    <x v="10"/>
    <x v="2"/>
    <n v="54691"/>
    <x v="61"/>
    <x v="0"/>
    <x v="0"/>
  </r>
  <r>
    <x v="723"/>
    <x v="723"/>
    <n v="42"/>
    <x v="1"/>
    <x v="1"/>
    <s v="Married"/>
    <x v="3"/>
    <s v="Technician"/>
    <s v="PhD"/>
    <x v="6"/>
    <x v="2"/>
    <n v="18083"/>
    <x v="48"/>
    <x v="0"/>
    <x v="1"/>
  </r>
  <r>
    <x v="724"/>
    <x v="724"/>
    <n v="32"/>
    <x v="1"/>
    <x v="0"/>
    <s v="Divorced"/>
    <x v="1"/>
    <s v="Executive"/>
    <s v="PhD"/>
    <x v="12"/>
    <x v="0"/>
    <n v="17567"/>
    <x v="43"/>
    <x v="0"/>
    <x v="0"/>
  </r>
  <r>
    <x v="725"/>
    <x v="725"/>
    <n v="31"/>
    <x v="1"/>
    <x v="0"/>
    <s v="Single"/>
    <x v="2"/>
    <s v="Technician"/>
    <s v="Bachelor"/>
    <x v="5"/>
    <x v="2"/>
    <n v="38004"/>
    <x v="14"/>
    <x v="0"/>
    <x v="1"/>
  </r>
  <r>
    <x v="726"/>
    <x v="726"/>
    <n v="42"/>
    <x v="1"/>
    <x v="0"/>
    <s v="Divorced"/>
    <x v="0"/>
    <s v="Analyst"/>
    <s v="High School"/>
    <x v="1"/>
    <x v="0"/>
    <n v="26283"/>
    <x v="57"/>
    <x v="1"/>
    <x v="0"/>
  </r>
  <r>
    <x v="727"/>
    <x v="727"/>
    <n v="47"/>
    <x v="0"/>
    <x v="0"/>
    <s v="Married"/>
    <x v="0"/>
    <s v="Technician"/>
    <s v="Bachelor"/>
    <x v="15"/>
    <x v="2"/>
    <n v="27373"/>
    <x v="44"/>
    <x v="0"/>
    <x v="0"/>
  </r>
  <r>
    <x v="728"/>
    <x v="728"/>
    <n v="27"/>
    <x v="2"/>
    <x v="0"/>
    <s v="Single"/>
    <x v="2"/>
    <s v="Executive"/>
    <s v="High School"/>
    <x v="4"/>
    <x v="1"/>
    <n v="53450"/>
    <x v="67"/>
    <x v="0"/>
    <x v="1"/>
  </r>
  <r>
    <x v="729"/>
    <x v="729"/>
    <n v="45"/>
    <x v="1"/>
    <x v="0"/>
    <s v="Married"/>
    <x v="5"/>
    <s v="Manager"/>
    <s v="Bachelor"/>
    <x v="4"/>
    <x v="1"/>
    <n v="36304"/>
    <x v="57"/>
    <x v="0"/>
    <x v="1"/>
  </r>
  <r>
    <x v="730"/>
    <x v="730"/>
    <n v="53"/>
    <x v="0"/>
    <x v="1"/>
    <s v="Married"/>
    <x v="0"/>
    <s v="Executive"/>
    <s v="Master"/>
    <x v="19"/>
    <x v="0"/>
    <n v="48505"/>
    <x v="12"/>
    <x v="0"/>
    <x v="1"/>
  </r>
  <r>
    <x v="731"/>
    <x v="731"/>
    <n v="28"/>
    <x v="2"/>
    <x v="1"/>
    <s v="Married"/>
    <x v="1"/>
    <s v="Engineer"/>
    <s v="Master"/>
    <x v="4"/>
    <x v="1"/>
    <n v="38456"/>
    <x v="64"/>
    <x v="0"/>
    <x v="1"/>
  </r>
  <r>
    <x v="732"/>
    <x v="732"/>
    <n v="39"/>
    <x v="1"/>
    <x v="0"/>
    <s v="Single"/>
    <x v="3"/>
    <s v="Clerk"/>
    <s v="High School"/>
    <x v="24"/>
    <x v="0"/>
    <n v="65717"/>
    <x v="2"/>
    <x v="0"/>
    <x v="0"/>
  </r>
  <r>
    <x v="733"/>
    <x v="733"/>
    <n v="32"/>
    <x v="1"/>
    <x v="1"/>
    <s v="Single"/>
    <x v="1"/>
    <s v="Manager"/>
    <s v="Master"/>
    <x v="2"/>
    <x v="1"/>
    <n v="48710"/>
    <x v="21"/>
    <x v="0"/>
    <x v="0"/>
  </r>
  <r>
    <x v="734"/>
    <x v="734"/>
    <n v="39"/>
    <x v="1"/>
    <x v="0"/>
    <s v="Single"/>
    <x v="1"/>
    <s v="Manager"/>
    <s v="High School"/>
    <x v="5"/>
    <x v="2"/>
    <n v="61330"/>
    <x v="29"/>
    <x v="0"/>
    <x v="1"/>
  </r>
  <r>
    <x v="735"/>
    <x v="735"/>
    <n v="29"/>
    <x v="2"/>
    <x v="0"/>
    <s v="Single"/>
    <x v="5"/>
    <s v="Executive"/>
    <s v="Master"/>
    <x v="2"/>
    <x v="1"/>
    <n v="36917"/>
    <x v="2"/>
    <x v="0"/>
    <x v="0"/>
  </r>
  <r>
    <x v="736"/>
    <x v="736"/>
    <n v="47"/>
    <x v="0"/>
    <x v="0"/>
    <s v="Divorced"/>
    <x v="1"/>
    <s v="Clerk"/>
    <s v="Bachelor"/>
    <x v="9"/>
    <x v="0"/>
    <n v="18659"/>
    <x v="63"/>
    <x v="0"/>
    <x v="0"/>
  </r>
  <r>
    <x v="737"/>
    <x v="737"/>
    <n v="34"/>
    <x v="1"/>
    <x v="1"/>
    <s v="Married"/>
    <x v="3"/>
    <s v="Clerk"/>
    <s v="PhD"/>
    <x v="5"/>
    <x v="2"/>
    <n v="52860"/>
    <x v="30"/>
    <x v="0"/>
    <x v="1"/>
  </r>
  <r>
    <x v="738"/>
    <x v="738"/>
    <n v="44"/>
    <x v="1"/>
    <x v="1"/>
    <s v="Single"/>
    <x v="4"/>
    <s v="Engineer"/>
    <s v="Bachelor"/>
    <x v="9"/>
    <x v="0"/>
    <n v="58790"/>
    <x v="55"/>
    <x v="0"/>
    <x v="0"/>
  </r>
  <r>
    <x v="739"/>
    <x v="739"/>
    <n v="34"/>
    <x v="1"/>
    <x v="0"/>
    <s v="Divorced"/>
    <x v="0"/>
    <s v="Clerk"/>
    <s v="PhD"/>
    <x v="12"/>
    <x v="0"/>
    <n v="69633"/>
    <x v="54"/>
    <x v="1"/>
    <x v="0"/>
  </r>
  <r>
    <x v="740"/>
    <x v="740"/>
    <n v="56"/>
    <x v="0"/>
    <x v="0"/>
    <s v="Divorced"/>
    <x v="1"/>
    <s v="Manager"/>
    <s v="High School"/>
    <x v="0"/>
    <x v="0"/>
    <n v="42200"/>
    <x v="6"/>
    <x v="1"/>
    <x v="0"/>
  </r>
  <r>
    <x v="741"/>
    <x v="741"/>
    <n v="58"/>
    <x v="0"/>
    <x v="1"/>
    <s v="Divorced"/>
    <x v="0"/>
    <s v="Executive"/>
    <s v="Master"/>
    <x v="20"/>
    <x v="0"/>
    <n v="54148"/>
    <x v="51"/>
    <x v="0"/>
    <x v="0"/>
  </r>
  <r>
    <x v="742"/>
    <x v="742"/>
    <n v="37"/>
    <x v="1"/>
    <x v="1"/>
    <s v="Single"/>
    <x v="3"/>
    <s v="Analyst"/>
    <s v="PhD"/>
    <x v="24"/>
    <x v="0"/>
    <n v="21479"/>
    <x v="15"/>
    <x v="0"/>
    <x v="0"/>
  </r>
  <r>
    <x v="743"/>
    <x v="743"/>
    <n v="33"/>
    <x v="1"/>
    <x v="1"/>
    <s v="Single"/>
    <x v="2"/>
    <s v="Clerk"/>
    <s v="Bachelor"/>
    <x v="19"/>
    <x v="0"/>
    <n v="41331"/>
    <x v="32"/>
    <x v="0"/>
    <x v="0"/>
  </r>
  <r>
    <x v="744"/>
    <x v="744"/>
    <n v="49"/>
    <x v="0"/>
    <x v="1"/>
    <s v="Divorced"/>
    <x v="3"/>
    <s v="Executive"/>
    <s v="PhD"/>
    <x v="13"/>
    <x v="0"/>
    <n v="63353"/>
    <x v="18"/>
    <x v="1"/>
    <x v="0"/>
  </r>
  <r>
    <x v="745"/>
    <x v="745"/>
    <n v="35"/>
    <x v="1"/>
    <x v="1"/>
    <s v="Single"/>
    <x v="4"/>
    <s v="Engineer"/>
    <s v="Bachelor"/>
    <x v="25"/>
    <x v="0"/>
    <n v="31928"/>
    <x v="25"/>
    <x v="0"/>
    <x v="1"/>
  </r>
  <r>
    <x v="746"/>
    <x v="746"/>
    <n v="36"/>
    <x v="1"/>
    <x v="1"/>
    <s v="Married"/>
    <x v="1"/>
    <s v="Technician"/>
    <s v="PhD"/>
    <x v="15"/>
    <x v="2"/>
    <n v="52045"/>
    <x v="27"/>
    <x v="0"/>
    <x v="0"/>
  </r>
  <r>
    <x v="747"/>
    <x v="747"/>
    <n v="52"/>
    <x v="0"/>
    <x v="0"/>
    <s v="Married"/>
    <x v="1"/>
    <s v="Executive"/>
    <s v="Master"/>
    <x v="7"/>
    <x v="0"/>
    <n v="68462"/>
    <x v="47"/>
    <x v="1"/>
    <x v="0"/>
  </r>
  <r>
    <x v="748"/>
    <x v="748"/>
    <n v="30"/>
    <x v="2"/>
    <x v="1"/>
    <s v="Divorced"/>
    <x v="3"/>
    <s v="Analyst"/>
    <s v="Bachelor"/>
    <x v="5"/>
    <x v="2"/>
    <n v="42710"/>
    <x v="7"/>
    <x v="1"/>
    <x v="0"/>
  </r>
  <r>
    <x v="749"/>
    <x v="749"/>
    <n v="25"/>
    <x v="2"/>
    <x v="0"/>
    <s v="Married"/>
    <x v="1"/>
    <s v="Clerk"/>
    <s v="High School"/>
    <x v="4"/>
    <x v="1"/>
    <n v="77670"/>
    <x v="19"/>
    <x v="0"/>
    <x v="0"/>
  </r>
  <r>
    <x v="750"/>
    <x v="750"/>
    <n v="55"/>
    <x v="0"/>
    <x v="1"/>
    <s v="Divorced"/>
    <x v="5"/>
    <s v="Technician"/>
    <s v="Bachelor"/>
    <x v="4"/>
    <x v="1"/>
    <n v="33799"/>
    <x v="17"/>
    <x v="1"/>
    <x v="0"/>
  </r>
  <r>
    <x v="751"/>
    <x v="751"/>
    <n v="47"/>
    <x v="0"/>
    <x v="1"/>
    <s v="Divorced"/>
    <x v="6"/>
    <s v="Clerk"/>
    <s v="Master"/>
    <x v="14"/>
    <x v="0"/>
    <n v="75547"/>
    <x v="55"/>
    <x v="0"/>
    <x v="0"/>
  </r>
  <r>
    <x v="752"/>
    <x v="752"/>
    <n v="44"/>
    <x v="1"/>
    <x v="1"/>
    <s v="Divorced"/>
    <x v="0"/>
    <s v="Engineer"/>
    <s v="Master"/>
    <x v="2"/>
    <x v="1"/>
    <n v="17429"/>
    <x v="48"/>
    <x v="0"/>
    <x v="1"/>
  </r>
  <r>
    <x v="753"/>
    <x v="753"/>
    <n v="55"/>
    <x v="0"/>
    <x v="1"/>
    <s v="Single"/>
    <x v="0"/>
    <s v="Engineer"/>
    <s v="PhD"/>
    <x v="13"/>
    <x v="0"/>
    <n v="46416"/>
    <x v="17"/>
    <x v="0"/>
    <x v="0"/>
  </r>
  <r>
    <x v="754"/>
    <x v="754"/>
    <n v="37"/>
    <x v="1"/>
    <x v="0"/>
    <s v="Single"/>
    <x v="2"/>
    <s v="Manager"/>
    <s v="High School"/>
    <x v="8"/>
    <x v="0"/>
    <n v="15706"/>
    <x v="51"/>
    <x v="0"/>
    <x v="0"/>
  </r>
  <r>
    <x v="755"/>
    <x v="755"/>
    <n v="33"/>
    <x v="1"/>
    <x v="1"/>
    <s v="Married"/>
    <x v="0"/>
    <s v="Technician"/>
    <s v="High School"/>
    <x v="11"/>
    <x v="0"/>
    <n v="38595"/>
    <x v="42"/>
    <x v="1"/>
    <x v="0"/>
  </r>
  <r>
    <x v="756"/>
    <x v="756"/>
    <n v="41"/>
    <x v="1"/>
    <x v="1"/>
    <s v="Single"/>
    <x v="3"/>
    <s v="Executive"/>
    <s v="High School"/>
    <x v="0"/>
    <x v="0"/>
    <n v="54828"/>
    <x v="54"/>
    <x v="0"/>
    <x v="0"/>
  </r>
  <r>
    <x v="757"/>
    <x v="757"/>
    <n v="40"/>
    <x v="1"/>
    <x v="0"/>
    <s v="Divorced"/>
    <x v="4"/>
    <s v="Clerk"/>
    <s v="Master"/>
    <x v="18"/>
    <x v="0"/>
    <n v="48635"/>
    <x v="48"/>
    <x v="1"/>
    <x v="0"/>
  </r>
  <r>
    <x v="758"/>
    <x v="758"/>
    <n v="25"/>
    <x v="2"/>
    <x v="0"/>
    <s v="Married"/>
    <x v="6"/>
    <s v="Executive"/>
    <s v="Master"/>
    <x v="10"/>
    <x v="2"/>
    <n v="60833"/>
    <x v="47"/>
    <x v="0"/>
    <x v="0"/>
  </r>
  <r>
    <x v="759"/>
    <x v="759"/>
    <n v="26"/>
    <x v="2"/>
    <x v="0"/>
    <s v="Divorced"/>
    <x v="4"/>
    <s v="Analyst"/>
    <s v="PhD"/>
    <x v="2"/>
    <x v="1"/>
    <n v="49235"/>
    <x v="1"/>
    <x v="0"/>
    <x v="0"/>
  </r>
  <r>
    <x v="760"/>
    <x v="760"/>
    <n v="35"/>
    <x v="1"/>
    <x v="1"/>
    <s v="Married"/>
    <x v="6"/>
    <s v="Technician"/>
    <s v="Master"/>
    <x v="5"/>
    <x v="2"/>
    <n v="16168"/>
    <x v="30"/>
    <x v="0"/>
    <x v="1"/>
  </r>
  <r>
    <x v="761"/>
    <x v="761"/>
    <n v="59"/>
    <x v="0"/>
    <x v="0"/>
    <s v="Single"/>
    <x v="2"/>
    <s v="Executive"/>
    <s v="Master"/>
    <x v="16"/>
    <x v="0"/>
    <n v="29157"/>
    <x v="9"/>
    <x v="0"/>
    <x v="1"/>
  </r>
  <r>
    <x v="762"/>
    <x v="762"/>
    <n v="57"/>
    <x v="0"/>
    <x v="0"/>
    <s v="Divorced"/>
    <x v="4"/>
    <s v="Clerk"/>
    <s v="Master"/>
    <x v="19"/>
    <x v="0"/>
    <n v="28382"/>
    <x v="70"/>
    <x v="0"/>
    <x v="0"/>
  </r>
  <r>
    <x v="763"/>
    <x v="763"/>
    <n v="37"/>
    <x v="1"/>
    <x v="0"/>
    <s v="Single"/>
    <x v="1"/>
    <s v="Executive"/>
    <s v="PhD"/>
    <x v="9"/>
    <x v="0"/>
    <n v="25725"/>
    <x v="67"/>
    <x v="0"/>
    <x v="1"/>
  </r>
  <r>
    <x v="764"/>
    <x v="764"/>
    <n v="42"/>
    <x v="1"/>
    <x v="0"/>
    <s v="Single"/>
    <x v="6"/>
    <s v="Executive"/>
    <s v="Master"/>
    <x v="7"/>
    <x v="0"/>
    <n v="43690"/>
    <x v="24"/>
    <x v="0"/>
    <x v="0"/>
  </r>
  <r>
    <x v="765"/>
    <x v="765"/>
    <n v="42"/>
    <x v="1"/>
    <x v="1"/>
    <s v="Married"/>
    <x v="4"/>
    <s v="Clerk"/>
    <s v="PhD"/>
    <x v="10"/>
    <x v="2"/>
    <n v="27926"/>
    <x v="13"/>
    <x v="1"/>
    <x v="0"/>
  </r>
  <r>
    <x v="766"/>
    <x v="766"/>
    <n v="55"/>
    <x v="0"/>
    <x v="1"/>
    <s v="Single"/>
    <x v="4"/>
    <s v="Analyst"/>
    <s v="Master"/>
    <x v="1"/>
    <x v="0"/>
    <n v="61277"/>
    <x v="1"/>
    <x v="0"/>
    <x v="0"/>
  </r>
  <r>
    <x v="767"/>
    <x v="767"/>
    <n v="30"/>
    <x v="2"/>
    <x v="1"/>
    <s v="Married"/>
    <x v="0"/>
    <s v="Manager"/>
    <s v="Bachelor"/>
    <x v="4"/>
    <x v="1"/>
    <n v="23695"/>
    <x v="7"/>
    <x v="0"/>
    <x v="0"/>
  </r>
  <r>
    <x v="768"/>
    <x v="768"/>
    <n v="41"/>
    <x v="1"/>
    <x v="0"/>
    <s v="Divorced"/>
    <x v="6"/>
    <s v="Executive"/>
    <s v="Master"/>
    <x v="12"/>
    <x v="0"/>
    <n v="48342"/>
    <x v="64"/>
    <x v="1"/>
    <x v="0"/>
  </r>
  <r>
    <x v="769"/>
    <x v="769"/>
    <n v="39"/>
    <x v="1"/>
    <x v="0"/>
    <s v="Married"/>
    <x v="6"/>
    <s v="Executive"/>
    <s v="Bachelor"/>
    <x v="11"/>
    <x v="0"/>
    <n v="27716"/>
    <x v="27"/>
    <x v="0"/>
    <x v="0"/>
  </r>
  <r>
    <x v="770"/>
    <x v="770"/>
    <n v="33"/>
    <x v="1"/>
    <x v="0"/>
    <s v="Married"/>
    <x v="4"/>
    <s v="Manager"/>
    <s v="Bachelor"/>
    <x v="6"/>
    <x v="2"/>
    <n v="56266"/>
    <x v="66"/>
    <x v="0"/>
    <x v="1"/>
  </r>
  <r>
    <x v="771"/>
    <x v="771"/>
    <n v="40"/>
    <x v="1"/>
    <x v="1"/>
    <s v="Divorced"/>
    <x v="6"/>
    <s v="Analyst"/>
    <s v="Master"/>
    <x v="17"/>
    <x v="0"/>
    <n v="43362"/>
    <x v="44"/>
    <x v="1"/>
    <x v="0"/>
  </r>
  <r>
    <x v="772"/>
    <x v="772"/>
    <n v="53"/>
    <x v="0"/>
    <x v="1"/>
    <s v="Divorced"/>
    <x v="2"/>
    <s v="Engineer"/>
    <s v="Master"/>
    <x v="29"/>
    <x v="0"/>
    <n v="69971"/>
    <x v="50"/>
    <x v="0"/>
    <x v="1"/>
  </r>
  <r>
    <x v="773"/>
    <x v="773"/>
    <n v="33"/>
    <x v="1"/>
    <x v="0"/>
    <s v="Divorced"/>
    <x v="5"/>
    <s v="Engineer"/>
    <s v="PhD"/>
    <x v="6"/>
    <x v="2"/>
    <n v="21784"/>
    <x v="66"/>
    <x v="0"/>
    <x v="1"/>
  </r>
  <r>
    <x v="774"/>
    <x v="774"/>
    <n v="43"/>
    <x v="1"/>
    <x v="0"/>
    <s v="Divorced"/>
    <x v="0"/>
    <s v="Analyst"/>
    <s v="High School"/>
    <x v="7"/>
    <x v="0"/>
    <n v="20851"/>
    <x v="30"/>
    <x v="0"/>
    <x v="1"/>
  </r>
  <r>
    <x v="775"/>
    <x v="775"/>
    <n v="39"/>
    <x v="1"/>
    <x v="1"/>
    <s v="Married"/>
    <x v="1"/>
    <s v="Technician"/>
    <s v="Master"/>
    <x v="17"/>
    <x v="0"/>
    <n v="36665"/>
    <x v="37"/>
    <x v="0"/>
    <x v="0"/>
  </r>
  <r>
    <x v="776"/>
    <x v="776"/>
    <n v="30"/>
    <x v="2"/>
    <x v="0"/>
    <s v="Single"/>
    <x v="2"/>
    <s v="Clerk"/>
    <s v="Bachelor"/>
    <x v="12"/>
    <x v="0"/>
    <n v="50362"/>
    <x v="18"/>
    <x v="0"/>
    <x v="0"/>
  </r>
  <r>
    <x v="777"/>
    <x v="777"/>
    <n v="25"/>
    <x v="2"/>
    <x v="0"/>
    <s v="Divorced"/>
    <x v="2"/>
    <s v="Technician"/>
    <s v="Master"/>
    <x v="10"/>
    <x v="2"/>
    <n v="71523"/>
    <x v="19"/>
    <x v="0"/>
    <x v="0"/>
  </r>
  <r>
    <x v="778"/>
    <x v="778"/>
    <n v="44"/>
    <x v="1"/>
    <x v="1"/>
    <s v="Single"/>
    <x v="6"/>
    <s v="Analyst"/>
    <s v="Master"/>
    <x v="8"/>
    <x v="0"/>
    <n v="51931"/>
    <x v="67"/>
    <x v="0"/>
    <x v="1"/>
  </r>
  <r>
    <x v="779"/>
    <x v="779"/>
    <n v="33"/>
    <x v="1"/>
    <x v="0"/>
    <s v="Divorced"/>
    <x v="3"/>
    <s v="Manager"/>
    <s v="Bachelor"/>
    <x v="19"/>
    <x v="0"/>
    <n v="40957"/>
    <x v="14"/>
    <x v="0"/>
    <x v="1"/>
  </r>
  <r>
    <x v="780"/>
    <x v="780"/>
    <n v="36"/>
    <x v="1"/>
    <x v="0"/>
    <s v="Single"/>
    <x v="0"/>
    <s v="Engineer"/>
    <s v="PhD"/>
    <x v="24"/>
    <x v="0"/>
    <n v="25566"/>
    <x v="68"/>
    <x v="0"/>
    <x v="0"/>
  </r>
  <r>
    <x v="781"/>
    <x v="781"/>
    <n v="55"/>
    <x v="0"/>
    <x v="0"/>
    <s v="Married"/>
    <x v="1"/>
    <s v="Technician"/>
    <s v="Bachelor"/>
    <x v="15"/>
    <x v="2"/>
    <n v="51018"/>
    <x v="38"/>
    <x v="0"/>
    <x v="0"/>
  </r>
  <r>
    <x v="782"/>
    <x v="782"/>
    <n v="58"/>
    <x v="0"/>
    <x v="1"/>
    <s v="Divorced"/>
    <x v="4"/>
    <s v="Clerk"/>
    <s v="High School"/>
    <x v="30"/>
    <x v="0"/>
    <n v="76513"/>
    <x v="48"/>
    <x v="0"/>
    <x v="1"/>
  </r>
  <r>
    <x v="783"/>
    <x v="783"/>
    <n v="38"/>
    <x v="1"/>
    <x v="1"/>
    <s v="Single"/>
    <x v="1"/>
    <s v="Technician"/>
    <s v="Master"/>
    <x v="11"/>
    <x v="0"/>
    <n v="67361"/>
    <x v="21"/>
    <x v="0"/>
    <x v="0"/>
  </r>
  <r>
    <x v="784"/>
    <x v="784"/>
    <n v="26"/>
    <x v="2"/>
    <x v="0"/>
    <s v="Married"/>
    <x v="1"/>
    <s v="Engineer"/>
    <s v="Master"/>
    <x v="2"/>
    <x v="1"/>
    <n v="43948"/>
    <x v="63"/>
    <x v="1"/>
    <x v="0"/>
  </r>
  <r>
    <x v="785"/>
    <x v="785"/>
    <n v="24"/>
    <x v="2"/>
    <x v="1"/>
    <s v="Single"/>
    <x v="4"/>
    <s v="Clerk"/>
    <s v="Bachelor"/>
    <x v="4"/>
    <x v="1"/>
    <n v="30138"/>
    <x v="1"/>
    <x v="0"/>
    <x v="0"/>
  </r>
  <r>
    <x v="786"/>
    <x v="786"/>
    <n v="35"/>
    <x v="1"/>
    <x v="1"/>
    <s v="Divorced"/>
    <x v="6"/>
    <s v="Analyst"/>
    <s v="Bachelor"/>
    <x v="18"/>
    <x v="0"/>
    <n v="74111"/>
    <x v="16"/>
    <x v="0"/>
    <x v="0"/>
  </r>
  <r>
    <x v="787"/>
    <x v="787"/>
    <n v="34"/>
    <x v="1"/>
    <x v="0"/>
    <s v="Married"/>
    <x v="0"/>
    <s v="Engineer"/>
    <s v="Master"/>
    <x v="6"/>
    <x v="2"/>
    <n v="43666"/>
    <x v="4"/>
    <x v="0"/>
    <x v="1"/>
  </r>
  <r>
    <x v="788"/>
    <x v="788"/>
    <n v="24"/>
    <x v="2"/>
    <x v="0"/>
    <s v="Divorced"/>
    <x v="0"/>
    <s v="Executive"/>
    <s v="High School"/>
    <x v="10"/>
    <x v="2"/>
    <n v="78044"/>
    <x v="38"/>
    <x v="0"/>
    <x v="0"/>
  </r>
  <r>
    <x v="789"/>
    <x v="789"/>
    <n v="33"/>
    <x v="1"/>
    <x v="0"/>
    <s v="Single"/>
    <x v="5"/>
    <s v="Engineer"/>
    <s v="PhD"/>
    <x v="9"/>
    <x v="0"/>
    <n v="68109"/>
    <x v="27"/>
    <x v="0"/>
    <x v="0"/>
  </r>
  <r>
    <x v="790"/>
    <x v="790"/>
    <n v="26"/>
    <x v="2"/>
    <x v="0"/>
    <s v="Married"/>
    <x v="1"/>
    <s v="Manager"/>
    <s v="Master"/>
    <x v="2"/>
    <x v="1"/>
    <n v="78671"/>
    <x v="32"/>
    <x v="0"/>
    <x v="0"/>
  </r>
  <r>
    <x v="791"/>
    <x v="791"/>
    <n v="29"/>
    <x v="2"/>
    <x v="0"/>
    <s v="Single"/>
    <x v="0"/>
    <s v="Clerk"/>
    <s v="High School"/>
    <x v="11"/>
    <x v="0"/>
    <n v="52953"/>
    <x v="43"/>
    <x v="0"/>
    <x v="0"/>
  </r>
  <r>
    <x v="792"/>
    <x v="792"/>
    <n v="55"/>
    <x v="0"/>
    <x v="1"/>
    <s v="Divorced"/>
    <x v="2"/>
    <s v="Executive"/>
    <s v="Master"/>
    <x v="8"/>
    <x v="0"/>
    <n v="63784"/>
    <x v="48"/>
    <x v="0"/>
    <x v="1"/>
  </r>
  <r>
    <x v="793"/>
    <x v="793"/>
    <n v="48"/>
    <x v="0"/>
    <x v="0"/>
    <s v="Single"/>
    <x v="0"/>
    <s v="Clerk"/>
    <s v="High School"/>
    <x v="24"/>
    <x v="0"/>
    <n v="29549"/>
    <x v="53"/>
    <x v="0"/>
    <x v="0"/>
  </r>
  <r>
    <x v="794"/>
    <x v="794"/>
    <n v="50"/>
    <x v="0"/>
    <x v="0"/>
    <s v="Divorced"/>
    <x v="4"/>
    <s v="Manager"/>
    <s v="Bachelor"/>
    <x v="9"/>
    <x v="0"/>
    <n v="35245"/>
    <x v="23"/>
    <x v="0"/>
    <x v="0"/>
  </r>
  <r>
    <x v="795"/>
    <x v="795"/>
    <n v="58"/>
    <x v="0"/>
    <x v="0"/>
    <s v="Divorced"/>
    <x v="1"/>
    <s v="Manager"/>
    <s v="Master"/>
    <x v="33"/>
    <x v="0"/>
    <n v="45286"/>
    <x v="69"/>
    <x v="0"/>
    <x v="0"/>
  </r>
  <r>
    <x v="796"/>
    <x v="796"/>
    <n v="54"/>
    <x v="0"/>
    <x v="0"/>
    <s v="Married"/>
    <x v="4"/>
    <s v="Analyst"/>
    <s v="PhD"/>
    <x v="8"/>
    <x v="0"/>
    <n v="43315"/>
    <x v="56"/>
    <x v="1"/>
    <x v="0"/>
  </r>
  <r>
    <x v="797"/>
    <x v="797"/>
    <n v="26"/>
    <x v="2"/>
    <x v="1"/>
    <s v="Divorced"/>
    <x v="2"/>
    <s v="Manager"/>
    <s v="High School"/>
    <x v="6"/>
    <x v="2"/>
    <n v="22959"/>
    <x v="28"/>
    <x v="0"/>
    <x v="0"/>
  </r>
  <r>
    <x v="798"/>
    <x v="798"/>
    <n v="48"/>
    <x v="0"/>
    <x v="1"/>
    <s v="Married"/>
    <x v="4"/>
    <s v="Clerk"/>
    <s v="Bachelor"/>
    <x v="31"/>
    <x v="0"/>
    <n v="48332"/>
    <x v="48"/>
    <x v="0"/>
    <x v="1"/>
  </r>
  <r>
    <x v="799"/>
    <x v="799"/>
    <n v="36"/>
    <x v="1"/>
    <x v="1"/>
    <s v="Married"/>
    <x v="4"/>
    <s v="Manager"/>
    <s v="Master"/>
    <x v="19"/>
    <x v="0"/>
    <n v="39127"/>
    <x v="34"/>
    <x v="0"/>
    <x v="0"/>
  </r>
  <r>
    <x v="800"/>
    <x v="800"/>
    <n v="25"/>
    <x v="2"/>
    <x v="1"/>
    <s v="Single"/>
    <x v="2"/>
    <s v="Manager"/>
    <s v="Master"/>
    <x v="2"/>
    <x v="1"/>
    <n v="50187"/>
    <x v="40"/>
    <x v="0"/>
    <x v="0"/>
  </r>
  <r>
    <x v="801"/>
    <x v="801"/>
    <n v="48"/>
    <x v="0"/>
    <x v="0"/>
    <s v="Divorced"/>
    <x v="1"/>
    <s v="Engineer"/>
    <s v="Master"/>
    <x v="4"/>
    <x v="1"/>
    <n v="18117"/>
    <x v="18"/>
    <x v="0"/>
    <x v="0"/>
  </r>
  <r>
    <x v="802"/>
    <x v="802"/>
    <n v="39"/>
    <x v="1"/>
    <x v="1"/>
    <s v="Single"/>
    <x v="6"/>
    <s v="Engineer"/>
    <s v="Bachelor"/>
    <x v="4"/>
    <x v="1"/>
    <n v="67635"/>
    <x v="8"/>
    <x v="0"/>
    <x v="0"/>
  </r>
  <r>
    <x v="803"/>
    <x v="803"/>
    <n v="41"/>
    <x v="1"/>
    <x v="0"/>
    <s v="Single"/>
    <x v="3"/>
    <s v="Executive"/>
    <s v="High School"/>
    <x v="10"/>
    <x v="2"/>
    <n v="76565"/>
    <x v="65"/>
    <x v="0"/>
    <x v="1"/>
  </r>
  <r>
    <x v="804"/>
    <x v="804"/>
    <n v="23"/>
    <x v="2"/>
    <x v="0"/>
    <s v="Married"/>
    <x v="4"/>
    <s v="Analyst"/>
    <s v="Master"/>
    <x v="2"/>
    <x v="1"/>
    <n v="29345"/>
    <x v="37"/>
    <x v="0"/>
    <x v="0"/>
  </r>
  <r>
    <x v="805"/>
    <x v="805"/>
    <n v="27"/>
    <x v="2"/>
    <x v="1"/>
    <s v="Single"/>
    <x v="4"/>
    <s v="Manager"/>
    <s v="Bachelor"/>
    <x v="4"/>
    <x v="1"/>
    <n v="62321"/>
    <x v="62"/>
    <x v="0"/>
    <x v="0"/>
  </r>
  <r>
    <x v="806"/>
    <x v="806"/>
    <n v="47"/>
    <x v="0"/>
    <x v="1"/>
    <s v="Single"/>
    <x v="5"/>
    <s v="Clerk"/>
    <s v="Master"/>
    <x v="9"/>
    <x v="0"/>
    <n v="38183"/>
    <x v="33"/>
    <x v="0"/>
    <x v="0"/>
  </r>
  <r>
    <x v="807"/>
    <x v="807"/>
    <n v="52"/>
    <x v="0"/>
    <x v="0"/>
    <s v="Married"/>
    <x v="5"/>
    <s v="Technician"/>
    <s v="Bachelor"/>
    <x v="18"/>
    <x v="0"/>
    <n v="31532"/>
    <x v="41"/>
    <x v="0"/>
    <x v="0"/>
  </r>
  <r>
    <x v="808"/>
    <x v="808"/>
    <n v="59"/>
    <x v="0"/>
    <x v="1"/>
    <s v="Married"/>
    <x v="4"/>
    <s v="Engineer"/>
    <s v="Bachelor"/>
    <x v="32"/>
    <x v="0"/>
    <n v="27916"/>
    <x v="5"/>
    <x v="0"/>
    <x v="1"/>
  </r>
  <r>
    <x v="809"/>
    <x v="809"/>
    <n v="42"/>
    <x v="1"/>
    <x v="1"/>
    <s v="Single"/>
    <x v="6"/>
    <s v="Technician"/>
    <s v="Bachelor"/>
    <x v="27"/>
    <x v="0"/>
    <n v="73865"/>
    <x v="0"/>
    <x v="0"/>
    <x v="0"/>
  </r>
  <r>
    <x v="810"/>
    <x v="810"/>
    <n v="31"/>
    <x v="1"/>
    <x v="1"/>
    <s v="Married"/>
    <x v="0"/>
    <s v="Analyst"/>
    <s v="PhD"/>
    <x v="15"/>
    <x v="2"/>
    <n v="75277"/>
    <x v="14"/>
    <x v="1"/>
    <x v="0"/>
  </r>
  <r>
    <x v="811"/>
    <x v="811"/>
    <n v="50"/>
    <x v="0"/>
    <x v="0"/>
    <s v="Single"/>
    <x v="6"/>
    <s v="Analyst"/>
    <s v="High School"/>
    <x v="8"/>
    <x v="0"/>
    <n v="27446"/>
    <x v="12"/>
    <x v="0"/>
    <x v="1"/>
  </r>
  <r>
    <x v="812"/>
    <x v="812"/>
    <n v="48"/>
    <x v="0"/>
    <x v="1"/>
    <s v="Divorced"/>
    <x v="4"/>
    <s v="Executive"/>
    <s v="Bachelor"/>
    <x v="13"/>
    <x v="0"/>
    <n v="65992"/>
    <x v="19"/>
    <x v="0"/>
    <x v="0"/>
  </r>
  <r>
    <x v="813"/>
    <x v="813"/>
    <n v="28"/>
    <x v="2"/>
    <x v="0"/>
    <s v="Single"/>
    <x v="6"/>
    <s v="Executive"/>
    <s v="Master"/>
    <x v="2"/>
    <x v="1"/>
    <n v="35269"/>
    <x v="48"/>
    <x v="0"/>
    <x v="1"/>
  </r>
  <r>
    <x v="814"/>
    <x v="814"/>
    <n v="22"/>
    <x v="2"/>
    <x v="0"/>
    <s v="Single"/>
    <x v="5"/>
    <s v="Technician"/>
    <s v="High School"/>
    <x v="4"/>
    <x v="1"/>
    <n v="52528"/>
    <x v="63"/>
    <x v="1"/>
    <x v="0"/>
  </r>
  <r>
    <x v="815"/>
    <x v="815"/>
    <n v="27"/>
    <x v="2"/>
    <x v="0"/>
    <s v="Married"/>
    <x v="4"/>
    <s v="Clerk"/>
    <s v="Master"/>
    <x v="5"/>
    <x v="2"/>
    <n v="18670"/>
    <x v="26"/>
    <x v="0"/>
    <x v="0"/>
  </r>
  <r>
    <x v="816"/>
    <x v="816"/>
    <n v="45"/>
    <x v="1"/>
    <x v="1"/>
    <s v="Single"/>
    <x v="1"/>
    <s v="Executive"/>
    <s v="Bachelor"/>
    <x v="8"/>
    <x v="0"/>
    <n v="71058"/>
    <x v="9"/>
    <x v="0"/>
    <x v="1"/>
  </r>
  <r>
    <x v="817"/>
    <x v="817"/>
    <n v="24"/>
    <x v="2"/>
    <x v="0"/>
    <s v="Single"/>
    <x v="3"/>
    <s v="Executive"/>
    <s v="High School"/>
    <x v="2"/>
    <x v="1"/>
    <n v="61015"/>
    <x v="58"/>
    <x v="0"/>
    <x v="1"/>
  </r>
  <r>
    <x v="818"/>
    <x v="818"/>
    <n v="45"/>
    <x v="1"/>
    <x v="0"/>
    <s v="Divorced"/>
    <x v="6"/>
    <s v="Engineer"/>
    <s v="Bachelor"/>
    <x v="19"/>
    <x v="0"/>
    <n v="64103"/>
    <x v="35"/>
    <x v="0"/>
    <x v="0"/>
  </r>
  <r>
    <x v="819"/>
    <x v="819"/>
    <n v="36"/>
    <x v="1"/>
    <x v="0"/>
    <s v="Divorced"/>
    <x v="1"/>
    <s v="Engineer"/>
    <s v="High School"/>
    <x v="0"/>
    <x v="0"/>
    <n v="39398"/>
    <x v="0"/>
    <x v="0"/>
    <x v="0"/>
  </r>
  <r>
    <x v="820"/>
    <x v="820"/>
    <n v="56"/>
    <x v="0"/>
    <x v="1"/>
    <s v="Married"/>
    <x v="3"/>
    <s v="Engineer"/>
    <s v="Master"/>
    <x v="18"/>
    <x v="0"/>
    <n v="24318"/>
    <x v="40"/>
    <x v="0"/>
    <x v="0"/>
  </r>
  <r>
    <x v="821"/>
    <x v="821"/>
    <n v="24"/>
    <x v="2"/>
    <x v="1"/>
    <s v="Married"/>
    <x v="6"/>
    <s v="Clerk"/>
    <s v="PhD"/>
    <x v="10"/>
    <x v="2"/>
    <n v="31559"/>
    <x v="29"/>
    <x v="0"/>
    <x v="1"/>
  </r>
  <r>
    <x v="822"/>
    <x v="822"/>
    <n v="57"/>
    <x v="0"/>
    <x v="1"/>
    <s v="Married"/>
    <x v="2"/>
    <s v="Clerk"/>
    <s v="High School"/>
    <x v="30"/>
    <x v="0"/>
    <n v="53967"/>
    <x v="69"/>
    <x v="0"/>
    <x v="0"/>
  </r>
  <r>
    <x v="823"/>
    <x v="823"/>
    <n v="46"/>
    <x v="0"/>
    <x v="1"/>
    <s v="Married"/>
    <x v="5"/>
    <s v="Executive"/>
    <s v="PhD"/>
    <x v="8"/>
    <x v="0"/>
    <n v="61719"/>
    <x v="55"/>
    <x v="0"/>
    <x v="0"/>
  </r>
  <r>
    <x v="824"/>
    <x v="824"/>
    <n v="58"/>
    <x v="0"/>
    <x v="0"/>
    <s v="Single"/>
    <x v="3"/>
    <s v="Technician"/>
    <s v="Bachelor"/>
    <x v="6"/>
    <x v="2"/>
    <n v="78921"/>
    <x v="28"/>
    <x v="0"/>
    <x v="0"/>
  </r>
  <r>
    <x v="825"/>
    <x v="825"/>
    <n v="42"/>
    <x v="1"/>
    <x v="1"/>
    <s v="Married"/>
    <x v="3"/>
    <s v="Executive"/>
    <s v="High School"/>
    <x v="6"/>
    <x v="2"/>
    <n v="29374"/>
    <x v="20"/>
    <x v="0"/>
    <x v="0"/>
  </r>
  <r>
    <x v="826"/>
    <x v="826"/>
    <n v="37"/>
    <x v="1"/>
    <x v="1"/>
    <s v="Single"/>
    <x v="3"/>
    <s v="Clerk"/>
    <s v="PhD"/>
    <x v="17"/>
    <x v="0"/>
    <n v="21093"/>
    <x v="28"/>
    <x v="0"/>
    <x v="0"/>
  </r>
  <r>
    <x v="827"/>
    <x v="827"/>
    <n v="35"/>
    <x v="1"/>
    <x v="1"/>
    <s v="Divorced"/>
    <x v="1"/>
    <s v="Manager"/>
    <s v="Master"/>
    <x v="25"/>
    <x v="0"/>
    <n v="21073"/>
    <x v="66"/>
    <x v="0"/>
    <x v="1"/>
  </r>
  <r>
    <x v="828"/>
    <x v="828"/>
    <n v="40"/>
    <x v="1"/>
    <x v="1"/>
    <s v="Married"/>
    <x v="0"/>
    <s v="Clerk"/>
    <s v="Master"/>
    <x v="5"/>
    <x v="2"/>
    <n v="64692"/>
    <x v="19"/>
    <x v="0"/>
    <x v="0"/>
  </r>
  <r>
    <x v="829"/>
    <x v="829"/>
    <n v="26"/>
    <x v="2"/>
    <x v="1"/>
    <s v="Single"/>
    <x v="4"/>
    <s v="Manager"/>
    <s v="High School"/>
    <x v="4"/>
    <x v="1"/>
    <n v="42818"/>
    <x v="19"/>
    <x v="1"/>
    <x v="0"/>
  </r>
  <r>
    <x v="830"/>
    <x v="830"/>
    <n v="54"/>
    <x v="0"/>
    <x v="0"/>
    <s v="Single"/>
    <x v="0"/>
    <s v="Technician"/>
    <s v="PhD"/>
    <x v="7"/>
    <x v="0"/>
    <n v="55049"/>
    <x v="70"/>
    <x v="0"/>
    <x v="0"/>
  </r>
  <r>
    <x v="831"/>
    <x v="831"/>
    <n v="50"/>
    <x v="0"/>
    <x v="1"/>
    <s v="Divorced"/>
    <x v="5"/>
    <s v="Technician"/>
    <s v="Master"/>
    <x v="0"/>
    <x v="0"/>
    <n v="53328"/>
    <x v="20"/>
    <x v="0"/>
    <x v="0"/>
  </r>
  <r>
    <x v="832"/>
    <x v="832"/>
    <n v="59"/>
    <x v="0"/>
    <x v="1"/>
    <s v="Single"/>
    <x v="2"/>
    <s v="Executive"/>
    <s v="PhD"/>
    <x v="7"/>
    <x v="0"/>
    <n v="51975"/>
    <x v="4"/>
    <x v="0"/>
    <x v="1"/>
  </r>
  <r>
    <x v="833"/>
    <x v="833"/>
    <n v="35"/>
    <x v="1"/>
    <x v="0"/>
    <s v="Single"/>
    <x v="2"/>
    <s v="Executive"/>
    <s v="Master"/>
    <x v="4"/>
    <x v="1"/>
    <n v="44483"/>
    <x v="70"/>
    <x v="0"/>
    <x v="0"/>
  </r>
  <r>
    <x v="834"/>
    <x v="834"/>
    <n v="30"/>
    <x v="2"/>
    <x v="1"/>
    <s v="Divorced"/>
    <x v="3"/>
    <s v="Analyst"/>
    <s v="High School"/>
    <x v="4"/>
    <x v="1"/>
    <n v="33635"/>
    <x v="65"/>
    <x v="0"/>
    <x v="1"/>
  </r>
  <r>
    <x v="835"/>
    <x v="835"/>
    <n v="51"/>
    <x v="0"/>
    <x v="0"/>
    <s v="Single"/>
    <x v="5"/>
    <s v="Executive"/>
    <s v="Master"/>
    <x v="12"/>
    <x v="0"/>
    <n v="76869"/>
    <x v="38"/>
    <x v="0"/>
    <x v="0"/>
  </r>
  <r>
    <x v="836"/>
    <x v="836"/>
    <n v="56"/>
    <x v="0"/>
    <x v="0"/>
    <s v="Divorced"/>
    <x v="1"/>
    <s v="Manager"/>
    <s v="PhD"/>
    <x v="20"/>
    <x v="0"/>
    <n v="15808"/>
    <x v="57"/>
    <x v="0"/>
    <x v="1"/>
  </r>
  <r>
    <x v="837"/>
    <x v="837"/>
    <n v="39"/>
    <x v="1"/>
    <x v="0"/>
    <s v="Divorced"/>
    <x v="0"/>
    <s v="Analyst"/>
    <s v="Bachelor"/>
    <x v="18"/>
    <x v="0"/>
    <n v="62915"/>
    <x v="19"/>
    <x v="0"/>
    <x v="0"/>
  </r>
  <r>
    <x v="838"/>
    <x v="838"/>
    <n v="58"/>
    <x v="0"/>
    <x v="1"/>
    <s v="Single"/>
    <x v="5"/>
    <s v="Manager"/>
    <s v="High School"/>
    <x v="33"/>
    <x v="0"/>
    <n v="55502"/>
    <x v="17"/>
    <x v="1"/>
    <x v="0"/>
  </r>
  <r>
    <x v="839"/>
    <x v="839"/>
    <n v="45"/>
    <x v="1"/>
    <x v="0"/>
    <s v="Single"/>
    <x v="1"/>
    <s v="Manager"/>
    <s v="Master"/>
    <x v="1"/>
    <x v="0"/>
    <n v="75201"/>
    <x v="60"/>
    <x v="0"/>
    <x v="0"/>
  </r>
  <r>
    <x v="840"/>
    <x v="840"/>
    <n v="55"/>
    <x v="0"/>
    <x v="0"/>
    <s v="Married"/>
    <x v="4"/>
    <s v="Engineer"/>
    <s v="Bachelor"/>
    <x v="31"/>
    <x v="0"/>
    <n v="48715"/>
    <x v="20"/>
    <x v="1"/>
    <x v="0"/>
  </r>
  <r>
    <x v="841"/>
    <x v="841"/>
    <n v="51"/>
    <x v="0"/>
    <x v="0"/>
    <s v="Single"/>
    <x v="5"/>
    <s v="Executive"/>
    <s v="Master"/>
    <x v="9"/>
    <x v="0"/>
    <n v="55050"/>
    <x v="24"/>
    <x v="0"/>
    <x v="0"/>
  </r>
  <r>
    <x v="842"/>
    <x v="842"/>
    <n v="36"/>
    <x v="1"/>
    <x v="0"/>
    <s v="Divorced"/>
    <x v="2"/>
    <s v="Engineer"/>
    <s v="PhD"/>
    <x v="9"/>
    <x v="0"/>
    <n v="55927"/>
    <x v="7"/>
    <x v="0"/>
    <x v="0"/>
  </r>
  <r>
    <x v="843"/>
    <x v="843"/>
    <n v="50"/>
    <x v="0"/>
    <x v="1"/>
    <s v="Single"/>
    <x v="0"/>
    <s v="Manager"/>
    <s v="PhD"/>
    <x v="11"/>
    <x v="0"/>
    <n v="27516"/>
    <x v="56"/>
    <x v="0"/>
    <x v="1"/>
  </r>
  <r>
    <x v="844"/>
    <x v="844"/>
    <n v="33"/>
    <x v="1"/>
    <x v="1"/>
    <s v="Married"/>
    <x v="4"/>
    <s v="Technician"/>
    <s v="Master"/>
    <x v="9"/>
    <x v="0"/>
    <n v="75356"/>
    <x v="20"/>
    <x v="0"/>
    <x v="0"/>
  </r>
  <r>
    <x v="845"/>
    <x v="845"/>
    <n v="34"/>
    <x v="1"/>
    <x v="0"/>
    <s v="Married"/>
    <x v="4"/>
    <s v="Technician"/>
    <s v="Bachelor"/>
    <x v="17"/>
    <x v="0"/>
    <n v="16770"/>
    <x v="19"/>
    <x v="0"/>
    <x v="0"/>
  </r>
  <r>
    <x v="846"/>
    <x v="846"/>
    <n v="37"/>
    <x v="1"/>
    <x v="0"/>
    <s v="Married"/>
    <x v="6"/>
    <s v="Technician"/>
    <s v="Bachelor"/>
    <x v="18"/>
    <x v="0"/>
    <n v="64904"/>
    <x v="43"/>
    <x v="0"/>
    <x v="0"/>
  </r>
  <r>
    <x v="847"/>
    <x v="847"/>
    <n v="59"/>
    <x v="0"/>
    <x v="0"/>
    <s v="Single"/>
    <x v="0"/>
    <s v="Technician"/>
    <s v="High School"/>
    <x v="13"/>
    <x v="0"/>
    <n v="28275"/>
    <x v="1"/>
    <x v="0"/>
    <x v="0"/>
  </r>
  <r>
    <x v="848"/>
    <x v="848"/>
    <n v="27"/>
    <x v="2"/>
    <x v="0"/>
    <s v="Divorced"/>
    <x v="2"/>
    <s v="Technician"/>
    <s v="Master"/>
    <x v="15"/>
    <x v="2"/>
    <n v="35390"/>
    <x v="24"/>
    <x v="0"/>
    <x v="0"/>
  </r>
  <r>
    <x v="849"/>
    <x v="849"/>
    <n v="44"/>
    <x v="1"/>
    <x v="1"/>
    <s v="Single"/>
    <x v="3"/>
    <s v="Executive"/>
    <s v="Master"/>
    <x v="8"/>
    <x v="0"/>
    <n v="75044"/>
    <x v="65"/>
    <x v="0"/>
    <x v="1"/>
  </r>
  <r>
    <x v="850"/>
    <x v="850"/>
    <n v="30"/>
    <x v="2"/>
    <x v="0"/>
    <s v="Married"/>
    <x v="5"/>
    <s v="Technician"/>
    <s v="Master"/>
    <x v="6"/>
    <x v="2"/>
    <n v="28362"/>
    <x v="37"/>
    <x v="0"/>
    <x v="0"/>
  </r>
  <r>
    <x v="851"/>
    <x v="851"/>
    <n v="27"/>
    <x v="2"/>
    <x v="0"/>
    <s v="Single"/>
    <x v="5"/>
    <s v="Engineer"/>
    <s v="High School"/>
    <x v="4"/>
    <x v="1"/>
    <n v="15328"/>
    <x v="15"/>
    <x v="0"/>
    <x v="0"/>
  </r>
  <r>
    <x v="852"/>
    <x v="852"/>
    <n v="51"/>
    <x v="0"/>
    <x v="1"/>
    <s v="Married"/>
    <x v="1"/>
    <s v="Executive"/>
    <s v="High School"/>
    <x v="6"/>
    <x v="2"/>
    <n v="69846"/>
    <x v="33"/>
    <x v="0"/>
    <x v="0"/>
  </r>
  <r>
    <x v="853"/>
    <x v="853"/>
    <n v="23"/>
    <x v="2"/>
    <x v="0"/>
    <s v="Divorced"/>
    <x v="0"/>
    <s v="Manager"/>
    <s v="Bachelor"/>
    <x v="4"/>
    <x v="1"/>
    <n v="18170"/>
    <x v="38"/>
    <x v="0"/>
    <x v="0"/>
  </r>
  <r>
    <x v="854"/>
    <x v="854"/>
    <n v="50"/>
    <x v="0"/>
    <x v="0"/>
    <s v="Single"/>
    <x v="5"/>
    <s v="Manager"/>
    <s v="High School"/>
    <x v="10"/>
    <x v="2"/>
    <n v="60406"/>
    <x v="3"/>
    <x v="0"/>
    <x v="1"/>
  </r>
  <r>
    <x v="855"/>
    <x v="855"/>
    <n v="53"/>
    <x v="0"/>
    <x v="0"/>
    <s v="Divorced"/>
    <x v="5"/>
    <s v="Manager"/>
    <s v="High School"/>
    <x v="30"/>
    <x v="0"/>
    <n v="44505"/>
    <x v="25"/>
    <x v="0"/>
    <x v="1"/>
  </r>
  <r>
    <x v="856"/>
    <x v="856"/>
    <n v="24"/>
    <x v="2"/>
    <x v="1"/>
    <s v="Divorced"/>
    <x v="2"/>
    <s v="Manager"/>
    <s v="Bachelor"/>
    <x v="2"/>
    <x v="1"/>
    <n v="79320"/>
    <x v="2"/>
    <x v="0"/>
    <x v="0"/>
  </r>
  <r>
    <x v="857"/>
    <x v="857"/>
    <n v="30"/>
    <x v="2"/>
    <x v="1"/>
    <s v="Married"/>
    <x v="5"/>
    <s v="Technician"/>
    <s v="Master"/>
    <x v="15"/>
    <x v="2"/>
    <n v="65580"/>
    <x v="53"/>
    <x v="0"/>
    <x v="0"/>
  </r>
  <r>
    <x v="858"/>
    <x v="858"/>
    <n v="57"/>
    <x v="0"/>
    <x v="0"/>
    <s v="Divorced"/>
    <x v="1"/>
    <s v="Clerk"/>
    <s v="Bachelor"/>
    <x v="29"/>
    <x v="0"/>
    <n v="77119"/>
    <x v="70"/>
    <x v="0"/>
    <x v="0"/>
  </r>
  <r>
    <x v="859"/>
    <x v="859"/>
    <n v="43"/>
    <x v="1"/>
    <x v="1"/>
    <s v="Single"/>
    <x v="3"/>
    <s v="Analyst"/>
    <s v="Master"/>
    <x v="5"/>
    <x v="2"/>
    <n v="56570"/>
    <x v="24"/>
    <x v="0"/>
    <x v="0"/>
  </r>
  <r>
    <x v="860"/>
    <x v="860"/>
    <n v="51"/>
    <x v="0"/>
    <x v="1"/>
    <s v="Divorced"/>
    <x v="6"/>
    <s v="Manager"/>
    <s v="PhD"/>
    <x v="24"/>
    <x v="0"/>
    <n v="23222"/>
    <x v="24"/>
    <x v="1"/>
    <x v="0"/>
  </r>
  <r>
    <x v="861"/>
    <x v="861"/>
    <n v="48"/>
    <x v="0"/>
    <x v="1"/>
    <s v="Single"/>
    <x v="4"/>
    <s v="Executive"/>
    <s v="PhD"/>
    <x v="10"/>
    <x v="2"/>
    <n v="79569"/>
    <x v="0"/>
    <x v="1"/>
    <x v="0"/>
  </r>
  <r>
    <x v="862"/>
    <x v="862"/>
    <n v="59"/>
    <x v="0"/>
    <x v="0"/>
    <s v="Married"/>
    <x v="6"/>
    <s v="Analyst"/>
    <s v="Master"/>
    <x v="27"/>
    <x v="0"/>
    <n v="67127"/>
    <x v="35"/>
    <x v="0"/>
    <x v="0"/>
  </r>
  <r>
    <x v="863"/>
    <x v="863"/>
    <n v="54"/>
    <x v="0"/>
    <x v="0"/>
    <s v="Single"/>
    <x v="6"/>
    <s v="Engineer"/>
    <s v="Master"/>
    <x v="4"/>
    <x v="1"/>
    <n v="27171"/>
    <x v="21"/>
    <x v="1"/>
    <x v="0"/>
  </r>
  <r>
    <x v="864"/>
    <x v="864"/>
    <n v="33"/>
    <x v="1"/>
    <x v="1"/>
    <s v="Married"/>
    <x v="5"/>
    <s v="Clerk"/>
    <s v="High School"/>
    <x v="5"/>
    <x v="2"/>
    <n v="19792"/>
    <x v="25"/>
    <x v="0"/>
    <x v="1"/>
  </r>
  <r>
    <x v="865"/>
    <x v="865"/>
    <n v="41"/>
    <x v="1"/>
    <x v="0"/>
    <s v="Married"/>
    <x v="1"/>
    <s v="Clerk"/>
    <s v="PhD"/>
    <x v="5"/>
    <x v="2"/>
    <n v="54111"/>
    <x v="6"/>
    <x v="0"/>
    <x v="0"/>
  </r>
  <r>
    <x v="866"/>
    <x v="866"/>
    <n v="33"/>
    <x v="1"/>
    <x v="0"/>
    <s v="Divorced"/>
    <x v="1"/>
    <s v="Analyst"/>
    <s v="PhD"/>
    <x v="19"/>
    <x v="0"/>
    <n v="46711"/>
    <x v="65"/>
    <x v="0"/>
    <x v="1"/>
  </r>
  <r>
    <x v="867"/>
    <x v="867"/>
    <n v="44"/>
    <x v="1"/>
    <x v="1"/>
    <s v="Single"/>
    <x v="0"/>
    <s v="Executive"/>
    <s v="Bachelor"/>
    <x v="7"/>
    <x v="0"/>
    <n v="32393"/>
    <x v="17"/>
    <x v="0"/>
    <x v="0"/>
  </r>
  <r>
    <x v="868"/>
    <x v="868"/>
    <n v="37"/>
    <x v="1"/>
    <x v="1"/>
    <s v="Married"/>
    <x v="4"/>
    <s v="Clerk"/>
    <s v="Master"/>
    <x v="12"/>
    <x v="0"/>
    <n v="35625"/>
    <x v="55"/>
    <x v="0"/>
    <x v="0"/>
  </r>
  <r>
    <x v="869"/>
    <x v="869"/>
    <n v="37"/>
    <x v="1"/>
    <x v="1"/>
    <s v="Married"/>
    <x v="0"/>
    <s v="Analyst"/>
    <s v="High School"/>
    <x v="10"/>
    <x v="2"/>
    <n v="26926"/>
    <x v="26"/>
    <x v="1"/>
    <x v="0"/>
  </r>
  <r>
    <x v="870"/>
    <x v="870"/>
    <n v="46"/>
    <x v="0"/>
    <x v="0"/>
    <s v="Married"/>
    <x v="4"/>
    <s v="Clerk"/>
    <s v="Bachelor"/>
    <x v="1"/>
    <x v="0"/>
    <n v="47720"/>
    <x v="63"/>
    <x v="0"/>
    <x v="0"/>
  </r>
  <r>
    <x v="871"/>
    <x v="871"/>
    <n v="40"/>
    <x v="1"/>
    <x v="0"/>
    <s v="Single"/>
    <x v="0"/>
    <s v="Manager"/>
    <s v="High School"/>
    <x v="11"/>
    <x v="0"/>
    <n v="29781"/>
    <x v="55"/>
    <x v="0"/>
    <x v="0"/>
  </r>
  <r>
    <x v="872"/>
    <x v="872"/>
    <n v="54"/>
    <x v="0"/>
    <x v="0"/>
    <s v="Divorced"/>
    <x v="4"/>
    <s v="Manager"/>
    <s v="PhD"/>
    <x v="30"/>
    <x v="0"/>
    <n v="58738"/>
    <x v="34"/>
    <x v="0"/>
    <x v="0"/>
  </r>
  <r>
    <x v="873"/>
    <x v="873"/>
    <n v="46"/>
    <x v="0"/>
    <x v="1"/>
    <s v="Married"/>
    <x v="4"/>
    <s v="Executive"/>
    <s v="Bachelor"/>
    <x v="6"/>
    <x v="2"/>
    <n v="30882"/>
    <x v="10"/>
    <x v="0"/>
    <x v="0"/>
  </r>
  <r>
    <x v="874"/>
    <x v="874"/>
    <n v="37"/>
    <x v="1"/>
    <x v="0"/>
    <s v="Divorced"/>
    <x v="6"/>
    <s v="Executive"/>
    <s v="Bachelor"/>
    <x v="11"/>
    <x v="0"/>
    <n v="16447"/>
    <x v="8"/>
    <x v="0"/>
    <x v="0"/>
  </r>
  <r>
    <x v="875"/>
    <x v="875"/>
    <n v="57"/>
    <x v="0"/>
    <x v="0"/>
    <s v="Single"/>
    <x v="3"/>
    <s v="Analyst"/>
    <s v="PhD"/>
    <x v="14"/>
    <x v="0"/>
    <n v="53170"/>
    <x v="35"/>
    <x v="1"/>
    <x v="0"/>
  </r>
  <r>
    <x v="876"/>
    <x v="876"/>
    <n v="59"/>
    <x v="0"/>
    <x v="1"/>
    <s v="Single"/>
    <x v="2"/>
    <s v="Executive"/>
    <s v="Bachelor"/>
    <x v="10"/>
    <x v="2"/>
    <n v="39118"/>
    <x v="40"/>
    <x v="0"/>
    <x v="0"/>
  </r>
  <r>
    <x v="877"/>
    <x v="877"/>
    <n v="36"/>
    <x v="1"/>
    <x v="1"/>
    <s v="Married"/>
    <x v="0"/>
    <s v="Manager"/>
    <s v="Master"/>
    <x v="18"/>
    <x v="0"/>
    <n v="51021"/>
    <x v="29"/>
    <x v="0"/>
    <x v="1"/>
  </r>
  <r>
    <x v="878"/>
    <x v="878"/>
    <n v="45"/>
    <x v="1"/>
    <x v="0"/>
    <s v="Married"/>
    <x v="4"/>
    <s v="Technician"/>
    <s v="Master"/>
    <x v="19"/>
    <x v="0"/>
    <n v="59451"/>
    <x v="63"/>
    <x v="0"/>
    <x v="0"/>
  </r>
  <r>
    <x v="879"/>
    <x v="879"/>
    <n v="46"/>
    <x v="0"/>
    <x v="1"/>
    <s v="Divorced"/>
    <x v="1"/>
    <s v="Technician"/>
    <s v="Bachelor"/>
    <x v="27"/>
    <x v="0"/>
    <n v="41393"/>
    <x v="25"/>
    <x v="0"/>
    <x v="1"/>
  </r>
  <r>
    <x v="880"/>
    <x v="880"/>
    <n v="43"/>
    <x v="1"/>
    <x v="1"/>
    <s v="Divorced"/>
    <x v="0"/>
    <s v="Analyst"/>
    <s v="PhD"/>
    <x v="16"/>
    <x v="0"/>
    <n v="61314"/>
    <x v="12"/>
    <x v="0"/>
    <x v="1"/>
  </r>
  <r>
    <x v="881"/>
    <x v="881"/>
    <n v="57"/>
    <x v="0"/>
    <x v="1"/>
    <s v="Single"/>
    <x v="4"/>
    <s v="Executive"/>
    <s v="Bachelor"/>
    <x v="33"/>
    <x v="0"/>
    <n v="44086"/>
    <x v="13"/>
    <x v="0"/>
    <x v="1"/>
  </r>
  <r>
    <x v="882"/>
    <x v="882"/>
    <n v="47"/>
    <x v="0"/>
    <x v="0"/>
    <s v="Married"/>
    <x v="2"/>
    <s v="Engineer"/>
    <s v="Bachelor"/>
    <x v="17"/>
    <x v="0"/>
    <n v="44059"/>
    <x v="65"/>
    <x v="1"/>
    <x v="0"/>
  </r>
  <r>
    <x v="883"/>
    <x v="883"/>
    <n v="32"/>
    <x v="1"/>
    <x v="1"/>
    <s v="Married"/>
    <x v="0"/>
    <s v="Technician"/>
    <s v="Bachelor"/>
    <x v="9"/>
    <x v="0"/>
    <n v="57122"/>
    <x v="49"/>
    <x v="0"/>
    <x v="0"/>
  </r>
  <r>
    <x v="884"/>
    <x v="884"/>
    <n v="35"/>
    <x v="1"/>
    <x v="1"/>
    <s v="Divorced"/>
    <x v="4"/>
    <s v="Technician"/>
    <s v="PhD"/>
    <x v="15"/>
    <x v="2"/>
    <n v="27682"/>
    <x v="39"/>
    <x v="0"/>
    <x v="0"/>
  </r>
  <r>
    <x v="885"/>
    <x v="885"/>
    <n v="49"/>
    <x v="0"/>
    <x v="1"/>
    <s v="Divorced"/>
    <x v="2"/>
    <s v="Executive"/>
    <s v="PhD"/>
    <x v="25"/>
    <x v="0"/>
    <n v="26434"/>
    <x v="49"/>
    <x v="1"/>
    <x v="0"/>
  </r>
  <r>
    <x v="886"/>
    <x v="886"/>
    <n v="53"/>
    <x v="0"/>
    <x v="0"/>
    <s v="Single"/>
    <x v="6"/>
    <s v="Engineer"/>
    <s v="Master"/>
    <x v="7"/>
    <x v="0"/>
    <n v="74355"/>
    <x v="32"/>
    <x v="0"/>
    <x v="0"/>
  </r>
  <r>
    <x v="887"/>
    <x v="887"/>
    <n v="58"/>
    <x v="0"/>
    <x v="1"/>
    <s v="Single"/>
    <x v="5"/>
    <s v="Manager"/>
    <s v="Bachelor"/>
    <x v="1"/>
    <x v="0"/>
    <n v="23434"/>
    <x v="67"/>
    <x v="1"/>
    <x v="0"/>
  </r>
  <r>
    <x v="888"/>
    <x v="888"/>
    <n v="43"/>
    <x v="1"/>
    <x v="0"/>
    <s v="Married"/>
    <x v="0"/>
    <s v="Executive"/>
    <s v="High School"/>
    <x v="24"/>
    <x v="0"/>
    <n v="69508"/>
    <x v="4"/>
    <x v="0"/>
    <x v="1"/>
  </r>
  <r>
    <x v="889"/>
    <x v="889"/>
    <n v="53"/>
    <x v="0"/>
    <x v="1"/>
    <s v="Married"/>
    <x v="2"/>
    <s v="Engineer"/>
    <s v="PhD"/>
    <x v="11"/>
    <x v="0"/>
    <n v="40757"/>
    <x v="60"/>
    <x v="1"/>
    <x v="0"/>
  </r>
  <r>
    <x v="890"/>
    <x v="890"/>
    <n v="27"/>
    <x v="2"/>
    <x v="0"/>
    <s v="Married"/>
    <x v="0"/>
    <s v="Engineer"/>
    <s v="Bachelor"/>
    <x v="10"/>
    <x v="2"/>
    <n v="78767"/>
    <x v="26"/>
    <x v="1"/>
    <x v="0"/>
  </r>
  <r>
    <x v="891"/>
    <x v="891"/>
    <n v="45"/>
    <x v="1"/>
    <x v="0"/>
    <s v="Divorced"/>
    <x v="0"/>
    <s v="Executive"/>
    <s v="Bachelor"/>
    <x v="4"/>
    <x v="1"/>
    <n v="16386"/>
    <x v="65"/>
    <x v="0"/>
    <x v="1"/>
  </r>
  <r>
    <x v="892"/>
    <x v="892"/>
    <n v="32"/>
    <x v="1"/>
    <x v="0"/>
    <s v="Divorced"/>
    <x v="3"/>
    <s v="Technician"/>
    <s v="Bachelor"/>
    <x v="15"/>
    <x v="2"/>
    <n v="77505"/>
    <x v="10"/>
    <x v="0"/>
    <x v="0"/>
  </r>
  <r>
    <x v="893"/>
    <x v="893"/>
    <n v="49"/>
    <x v="0"/>
    <x v="0"/>
    <s v="Divorced"/>
    <x v="1"/>
    <s v="Executive"/>
    <s v="High School"/>
    <x v="13"/>
    <x v="0"/>
    <n v="54220"/>
    <x v="32"/>
    <x v="0"/>
    <x v="0"/>
  </r>
  <r>
    <x v="894"/>
    <x v="894"/>
    <n v="55"/>
    <x v="0"/>
    <x v="1"/>
    <s v="Single"/>
    <x v="3"/>
    <s v="Clerk"/>
    <s v="Master"/>
    <x v="33"/>
    <x v="0"/>
    <n v="40881"/>
    <x v="34"/>
    <x v="0"/>
    <x v="0"/>
  </r>
  <r>
    <x v="895"/>
    <x v="895"/>
    <n v="49"/>
    <x v="0"/>
    <x v="0"/>
    <s v="Single"/>
    <x v="0"/>
    <s v="Technician"/>
    <s v="PhD"/>
    <x v="24"/>
    <x v="0"/>
    <n v="20609"/>
    <x v="24"/>
    <x v="1"/>
    <x v="0"/>
  </r>
  <r>
    <x v="896"/>
    <x v="896"/>
    <n v="26"/>
    <x v="2"/>
    <x v="0"/>
    <s v="Divorced"/>
    <x v="1"/>
    <s v="Engineer"/>
    <s v="PhD"/>
    <x v="10"/>
    <x v="2"/>
    <n v="27537"/>
    <x v="60"/>
    <x v="0"/>
    <x v="0"/>
  </r>
  <r>
    <x v="897"/>
    <x v="897"/>
    <n v="24"/>
    <x v="2"/>
    <x v="0"/>
    <s v="Married"/>
    <x v="5"/>
    <s v="Manager"/>
    <s v="High School"/>
    <x v="10"/>
    <x v="2"/>
    <n v="17413"/>
    <x v="70"/>
    <x v="0"/>
    <x v="0"/>
  </r>
  <r>
    <x v="898"/>
    <x v="898"/>
    <n v="39"/>
    <x v="1"/>
    <x v="0"/>
    <s v="Single"/>
    <x v="5"/>
    <s v="Engineer"/>
    <s v="PhD"/>
    <x v="12"/>
    <x v="0"/>
    <n v="29195"/>
    <x v="55"/>
    <x v="1"/>
    <x v="0"/>
  </r>
  <r>
    <x v="899"/>
    <x v="899"/>
    <n v="31"/>
    <x v="1"/>
    <x v="1"/>
    <s v="Divorced"/>
    <x v="2"/>
    <s v="Analyst"/>
    <s v="PhD"/>
    <x v="6"/>
    <x v="2"/>
    <n v="47980"/>
    <x v="2"/>
    <x v="0"/>
    <x v="0"/>
  </r>
  <r>
    <x v="900"/>
    <x v="900"/>
    <n v="31"/>
    <x v="1"/>
    <x v="0"/>
    <s v="Divorced"/>
    <x v="3"/>
    <s v="Clerk"/>
    <s v="Bachelor"/>
    <x v="10"/>
    <x v="2"/>
    <n v="72448"/>
    <x v="13"/>
    <x v="0"/>
    <x v="1"/>
  </r>
  <r>
    <x v="901"/>
    <x v="901"/>
    <n v="27"/>
    <x v="2"/>
    <x v="0"/>
    <s v="Married"/>
    <x v="6"/>
    <s v="Manager"/>
    <s v="High School"/>
    <x v="10"/>
    <x v="2"/>
    <n v="48146"/>
    <x v="22"/>
    <x v="0"/>
    <x v="0"/>
  </r>
  <r>
    <x v="902"/>
    <x v="902"/>
    <n v="54"/>
    <x v="0"/>
    <x v="0"/>
    <s v="Single"/>
    <x v="0"/>
    <s v="Technician"/>
    <s v="PhD"/>
    <x v="19"/>
    <x v="0"/>
    <n v="37372"/>
    <x v="62"/>
    <x v="0"/>
    <x v="0"/>
  </r>
  <r>
    <x v="903"/>
    <x v="903"/>
    <n v="40"/>
    <x v="1"/>
    <x v="0"/>
    <s v="Single"/>
    <x v="6"/>
    <s v="Technician"/>
    <s v="PhD"/>
    <x v="4"/>
    <x v="1"/>
    <n v="61631"/>
    <x v="58"/>
    <x v="0"/>
    <x v="1"/>
  </r>
  <r>
    <x v="904"/>
    <x v="904"/>
    <n v="55"/>
    <x v="0"/>
    <x v="1"/>
    <s v="Single"/>
    <x v="2"/>
    <s v="Clerk"/>
    <s v="Bachelor"/>
    <x v="12"/>
    <x v="0"/>
    <n v="65374"/>
    <x v="60"/>
    <x v="1"/>
    <x v="0"/>
  </r>
  <r>
    <x v="905"/>
    <x v="905"/>
    <n v="46"/>
    <x v="0"/>
    <x v="0"/>
    <s v="Married"/>
    <x v="2"/>
    <s v="Engineer"/>
    <s v="PhD"/>
    <x v="10"/>
    <x v="2"/>
    <n v="56111"/>
    <x v="30"/>
    <x v="0"/>
    <x v="1"/>
  </r>
  <r>
    <x v="906"/>
    <x v="906"/>
    <n v="29"/>
    <x v="2"/>
    <x v="0"/>
    <s v="Married"/>
    <x v="4"/>
    <s v="Engineer"/>
    <s v="PhD"/>
    <x v="11"/>
    <x v="0"/>
    <n v="51901"/>
    <x v="10"/>
    <x v="0"/>
    <x v="0"/>
  </r>
  <r>
    <x v="907"/>
    <x v="907"/>
    <n v="55"/>
    <x v="0"/>
    <x v="1"/>
    <s v="Married"/>
    <x v="1"/>
    <s v="Technician"/>
    <s v="PhD"/>
    <x v="30"/>
    <x v="0"/>
    <n v="18232"/>
    <x v="36"/>
    <x v="0"/>
    <x v="0"/>
  </r>
  <r>
    <x v="908"/>
    <x v="908"/>
    <n v="50"/>
    <x v="0"/>
    <x v="1"/>
    <s v="Married"/>
    <x v="4"/>
    <s v="Executive"/>
    <s v="Bachelor"/>
    <x v="12"/>
    <x v="0"/>
    <n v="69476"/>
    <x v="29"/>
    <x v="0"/>
    <x v="1"/>
  </r>
  <r>
    <x v="909"/>
    <x v="909"/>
    <n v="27"/>
    <x v="2"/>
    <x v="1"/>
    <s v="Married"/>
    <x v="3"/>
    <s v="Analyst"/>
    <s v="High School"/>
    <x v="10"/>
    <x v="2"/>
    <n v="28112"/>
    <x v="8"/>
    <x v="0"/>
    <x v="0"/>
  </r>
  <r>
    <x v="910"/>
    <x v="910"/>
    <n v="24"/>
    <x v="2"/>
    <x v="1"/>
    <s v="Divorced"/>
    <x v="2"/>
    <s v="Technician"/>
    <s v="PhD"/>
    <x v="10"/>
    <x v="2"/>
    <n v="76616"/>
    <x v="67"/>
    <x v="0"/>
    <x v="1"/>
  </r>
  <r>
    <x v="911"/>
    <x v="911"/>
    <n v="47"/>
    <x v="0"/>
    <x v="0"/>
    <s v="Single"/>
    <x v="2"/>
    <s v="Clerk"/>
    <s v="PhD"/>
    <x v="24"/>
    <x v="0"/>
    <n v="51919"/>
    <x v="4"/>
    <x v="0"/>
    <x v="1"/>
  </r>
  <r>
    <x v="912"/>
    <x v="912"/>
    <n v="56"/>
    <x v="0"/>
    <x v="0"/>
    <s v="Divorced"/>
    <x v="2"/>
    <s v="Executive"/>
    <s v="Master"/>
    <x v="18"/>
    <x v="0"/>
    <n v="50670"/>
    <x v="20"/>
    <x v="0"/>
    <x v="0"/>
  </r>
  <r>
    <x v="913"/>
    <x v="913"/>
    <n v="54"/>
    <x v="0"/>
    <x v="0"/>
    <s v="Divorced"/>
    <x v="0"/>
    <s v="Manager"/>
    <s v="Bachelor"/>
    <x v="28"/>
    <x v="0"/>
    <n v="71326"/>
    <x v="4"/>
    <x v="0"/>
    <x v="1"/>
  </r>
  <r>
    <x v="914"/>
    <x v="914"/>
    <n v="47"/>
    <x v="0"/>
    <x v="1"/>
    <s v="Divorced"/>
    <x v="1"/>
    <s v="Analyst"/>
    <s v="PhD"/>
    <x v="9"/>
    <x v="0"/>
    <n v="45028"/>
    <x v="70"/>
    <x v="0"/>
    <x v="0"/>
  </r>
  <r>
    <x v="915"/>
    <x v="915"/>
    <n v="38"/>
    <x v="1"/>
    <x v="0"/>
    <s v="Divorced"/>
    <x v="0"/>
    <s v="Analyst"/>
    <s v="PhD"/>
    <x v="2"/>
    <x v="1"/>
    <n v="43955"/>
    <x v="41"/>
    <x v="0"/>
    <x v="0"/>
  </r>
  <r>
    <x v="916"/>
    <x v="916"/>
    <n v="33"/>
    <x v="1"/>
    <x v="0"/>
    <s v="Divorced"/>
    <x v="6"/>
    <s v="Executive"/>
    <s v="Master"/>
    <x v="5"/>
    <x v="2"/>
    <n v="43527"/>
    <x v="37"/>
    <x v="0"/>
    <x v="0"/>
  </r>
  <r>
    <x v="917"/>
    <x v="917"/>
    <n v="42"/>
    <x v="1"/>
    <x v="0"/>
    <s v="Single"/>
    <x v="4"/>
    <s v="Clerk"/>
    <s v="Master"/>
    <x v="18"/>
    <x v="0"/>
    <n v="35842"/>
    <x v="18"/>
    <x v="0"/>
    <x v="0"/>
  </r>
  <r>
    <x v="918"/>
    <x v="918"/>
    <n v="46"/>
    <x v="0"/>
    <x v="0"/>
    <s v="Divorced"/>
    <x v="2"/>
    <s v="Executive"/>
    <s v="Master"/>
    <x v="16"/>
    <x v="0"/>
    <n v="56381"/>
    <x v="41"/>
    <x v="0"/>
    <x v="0"/>
  </r>
  <r>
    <x v="919"/>
    <x v="919"/>
    <n v="58"/>
    <x v="0"/>
    <x v="1"/>
    <s v="Married"/>
    <x v="6"/>
    <s v="Manager"/>
    <s v="PhD"/>
    <x v="21"/>
    <x v="0"/>
    <n v="50418"/>
    <x v="45"/>
    <x v="1"/>
    <x v="0"/>
  </r>
  <r>
    <x v="920"/>
    <x v="920"/>
    <n v="48"/>
    <x v="0"/>
    <x v="1"/>
    <s v="Divorced"/>
    <x v="2"/>
    <s v="Executive"/>
    <s v="Bachelor"/>
    <x v="8"/>
    <x v="0"/>
    <n v="38932"/>
    <x v="70"/>
    <x v="0"/>
    <x v="0"/>
  </r>
  <r>
    <x v="921"/>
    <x v="921"/>
    <n v="41"/>
    <x v="1"/>
    <x v="0"/>
    <s v="Married"/>
    <x v="2"/>
    <s v="Executive"/>
    <s v="High School"/>
    <x v="8"/>
    <x v="0"/>
    <n v="26767"/>
    <x v="32"/>
    <x v="1"/>
    <x v="0"/>
  </r>
  <r>
    <x v="922"/>
    <x v="922"/>
    <n v="57"/>
    <x v="0"/>
    <x v="1"/>
    <s v="Divorced"/>
    <x v="6"/>
    <s v="Manager"/>
    <s v="PhD"/>
    <x v="31"/>
    <x v="0"/>
    <n v="35982"/>
    <x v="29"/>
    <x v="0"/>
    <x v="1"/>
  </r>
  <r>
    <x v="923"/>
    <x v="923"/>
    <n v="33"/>
    <x v="1"/>
    <x v="0"/>
    <s v="Divorced"/>
    <x v="1"/>
    <s v="Engineer"/>
    <s v="Bachelor"/>
    <x v="12"/>
    <x v="0"/>
    <n v="52381"/>
    <x v="55"/>
    <x v="0"/>
    <x v="0"/>
  </r>
  <r>
    <x v="924"/>
    <x v="924"/>
    <n v="59"/>
    <x v="0"/>
    <x v="0"/>
    <s v="Married"/>
    <x v="1"/>
    <s v="Technician"/>
    <s v="Master"/>
    <x v="5"/>
    <x v="2"/>
    <n v="45815"/>
    <x v="10"/>
    <x v="0"/>
    <x v="0"/>
  </r>
  <r>
    <x v="925"/>
    <x v="925"/>
    <n v="31"/>
    <x v="1"/>
    <x v="1"/>
    <s v="Single"/>
    <x v="0"/>
    <s v="Analyst"/>
    <s v="Bachelor"/>
    <x v="9"/>
    <x v="0"/>
    <n v="48349"/>
    <x v="57"/>
    <x v="0"/>
    <x v="1"/>
  </r>
  <r>
    <x v="926"/>
    <x v="926"/>
    <n v="50"/>
    <x v="0"/>
    <x v="1"/>
    <s v="Divorced"/>
    <x v="2"/>
    <s v="Executive"/>
    <s v="Bachelor"/>
    <x v="8"/>
    <x v="0"/>
    <n v="41119"/>
    <x v="1"/>
    <x v="0"/>
    <x v="0"/>
  </r>
  <r>
    <x v="927"/>
    <x v="927"/>
    <n v="55"/>
    <x v="0"/>
    <x v="0"/>
    <s v="Married"/>
    <x v="3"/>
    <s v="Manager"/>
    <s v="High School"/>
    <x v="25"/>
    <x v="0"/>
    <n v="24850"/>
    <x v="15"/>
    <x v="0"/>
    <x v="0"/>
  </r>
  <r>
    <x v="928"/>
    <x v="928"/>
    <n v="44"/>
    <x v="1"/>
    <x v="1"/>
    <s v="Divorced"/>
    <x v="2"/>
    <s v="Clerk"/>
    <s v="Bachelor"/>
    <x v="24"/>
    <x v="0"/>
    <n v="25940"/>
    <x v="67"/>
    <x v="0"/>
    <x v="1"/>
  </r>
  <r>
    <x v="929"/>
    <x v="929"/>
    <n v="51"/>
    <x v="0"/>
    <x v="0"/>
    <s v="Single"/>
    <x v="1"/>
    <s v="Engineer"/>
    <s v="Master"/>
    <x v="14"/>
    <x v="0"/>
    <n v="52375"/>
    <x v="43"/>
    <x v="0"/>
    <x v="0"/>
  </r>
  <r>
    <x v="930"/>
    <x v="930"/>
    <n v="57"/>
    <x v="0"/>
    <x v="1"/>
    <s v="Single"/>
    <x v="2"/>
    <s v="Manager"/>
    <s v="PhD"/>
    <x v="20"/>
    <x v="0"/>
    <n v="32221"/>
    <x v="19"/>
    <x v="0"/>
    <x v="0"/>
  </r>
  <r>
    <x v="931"/>
    <x v="931"/>
    <n v="58"/>
    <x v="0"/>
    <x v="0"/>
    <s v="Divorced"/>
    <x v="5"/>
    <s v="Manager"/>
    <s v="High School"/>
    <x v="14"/>
    <x v="0"/>
    <n v="63340"/>
    <x v="61"/>
    <x v="1"/>
    <x v="0"/>
  </r>
  <r>
    <x v="932"/>
    <x v="932"/>
    <n v="40"/>
    <x v="1"/>
    <x v="0"/>
    <s v="Divorced"/>
    <x v="0"/>
    <s v="Analyst"/>
    <s v="High School"/>
    <x v="0"/>
    <x v="0"/>
    <n v="28201"/>
    <x v="43"/>
    <x v="1"/>
    <x v="0"/>
  </r>
  <r>
    <x v="933"/>
    <x v="933"/>
    <n v="33"/>
    <x v="1"/>
    <x v="0"/>
    <s v="Single"/>
    <x v="4"/>
    <s v="Clerk"/>
    <s v="PhD"/>
    <x v="19"/>
    <x v="0"/>
    <n v="27336"/>
    <x v="5"/>
    <x v="0"/>
    <x v="1"/>
  </r>
  <r>
    <x v="934"/>
    <x v="934"/>
    <n v="46"/>
    <x v="0"/>
    <x v="1"/>
    <s v="Single"/>
    <x v="0"/>
    <s v="Manager"/>
    <s v="PhD"/>
    <x v="11"/>
    <x v="0"/>
    <n v="29429"/>
    <x v="68"/>
    <x v="0"/>
    <x v="0"/>
  </r>
  <r>
    <x v="935"/>
    <x v="935"/>
    <n v="32"/>
    <x v="1"/>
    <x v="0"/>
    <s v="Single"/>
    <x v="4"/>
    <s v="Engineer"/>
    <s v="Bachelor"/>
    <x v="12"/>
    <x v="0"/>
    <n v="33147"/>
    <x v="53"/>
    <x v="1"/>
    <x v="0"/>
  </r>
  <r>
    <x v="936"/>
    <x v="936"/>
    <n v="58"/>
    <x v="0"/>
    <x v="1"/>
    <s v="Divorced"/>
    <x v="4"/>
    <s v="Technician"/>
    <s v="High School"/>
    <x v="13"/>
    <x v="0"/>
    <n v="57438"/>
    <x v="36"/>
    <x v="0"/>
    <x v="0"/>
  </r>
  <r>
    <x v="937"/>
    <x v="937"/>
    <n v="52"/>
    <x v="0"/>
    <x v="1"/>
    <s v="Divorced"/>
    <x v="4"/>
    <s v="Manager"/>
    <s v="High School"/>
    <x v="2"/>
    <x v="1"/>
    <n v="41145"/>
    <x v="8"/>
    <x v="0"/>
    <x v="0"/>
  </r>
  <r>
    <x v="938"/>
    <x v="938"/>
    <n v="37"/>
    <x v="1"/>
    <x v="0"/>
    <s v="Divorced"/>
    <x v="0"/>
    <s v="Technician"/>
    <s v="PhD"/>
    <x v="11"/>
    <x v="0"/>
    <n v="42563"/>
    <x v="39"/>
    <x v="1"/>
    <x v="0"/>
  </r>
  <r>
    <x v="939"/>
    <x v="939"/>
    <n v="34"/>
    <x v="1"/>
    <x v="0"/>
    <s v="Single"/>
    <x v="3"/>
    <s v="Analyst"/>
    <s v="Master"/>
    <x v="5"/>
    <x v="2"/>
    <n v="79471"/>
    <x v="22"/>
    <x v="0"/>
    <x v="0"/>
  </r>
  <r>
    <x v="940"/>
    <x v="940"/>
    <n v="40"/>
    <x v="1"/>
    <x v="1"/>
    <s v="Married"/>
    <x v="2"/>
    <s v="Analyst"/>
    <s v="High School"/>
    <x v="15"/>
    <x v="2"/>
    <n v="51545"/>
    <x v="67"/>
    <x v="0"/>
    <x v="1"/>
  </r>
  <r>
    <x v="941"/>
    <x v="941"/>
    <n v="58"/>
    <x v="0"/>
    <x v="1"/>
    <s v="Single"/>
    <x v="5"/>
    <s v="Technician"/>
    <s v="Bachelor"/>
    <x v="29"/>
    <x v="0"/>
    <n v="67960"/>
    <x v="38"/>
    <x v="0"/>
    <x v="0"/>
  </r>
  <r>
    <x v="942"/>
    <x v="942"/>
    <n v="31"/>
    <x v="1"/>
    <x v="0"/>
    <s v="Divorced"/>
    <x v="3"/>
    <s v="Analyst"/>
    <s v="Bachelor"/>
    <x v="4"/>
    <x v="1"/>
    <n v="23128"/>
    <x v="43"/>
    <x v="0"/>
    <x v="0"/>
  </r>
  <r>
    <x v="943"/>
    <x v="943"/>
    <n v="52"/>
    <x v="0"/>
    <x v="1"/>
    <s v="Married"/>
    <x v="4"/>
    <s v="Analyst"/>
    <s v="Bachelor"/>
    <x v="3"/>
    <x v="0"/>
    <n v="17979"/>
    <x v="59"/>
    <x v="0"/>
    <x v="1"/>
  </r>
  <r>
    <x v="944"/>
    <x v="944"/>
    <n v="46"/>
    <x v="0"/>
    <x v="0"/>
    <s v="Single"/>
    <x v="4"/>
    <s v="Technician"/>
    <s v="High School"/>
    <x v="2"/>
    <x v="1"/>
    <n v="49467"/>
    <x v="13"/>
    <x v="0"/>
    <x v="1"/>
  </r>
  <r>
    <x v="945"/>
    <x v="945"/>
    <n v="46"/>
    <x v="0"/>
    <x v="0"/>
    <s v="Single"/>
    <x v="4"/>
    <s v="Technician"/>
    <s v="PhD"/>
    <x v="20"/>
    <x v="0"/>
    <n v="32463"/>
    <x v="41"/>
    <x v="0"/>
    <x v="0"/>
  </r>
  <r>
    <x v="946"/>
    <x v="946"/>
    <n v="37"/>
    <x v="1"/>
    <x v="1"/>
    <s v="Single"/>
    <x v="5"/>
    <s v="Analyst"/>
    <s v="Bachelor"/>
    <x v="9"/>
    <x v="0"/>
    <n v="69615"/>
    <x v="52"/>
    <x v="0"/>
    <x v="0"/>
  </r>
  <r>
    <x v="947"/>
    <x v="947"/>
    <n v="36"/>
    <x v="1"/>
    <x v="1"/>
    <s v="Divorced"/>
    <x v="4"/>
    <s v="Analyst"/>
    <s v="High School"/>
    <x v="15"/>
    <x v="2"/>
    <n v="58565"/>
    <x v="33"/>
    <x v="1"/>
    <x v="0"/>
  </r>
  <r>
    <x v="948"/>
    <x v="948"/>
    <n v="47"/>
    <x v="0"/>
    <x v="1"/>
    <s v="Divorced"/>
    <x v="5"/>
    <s v="Analyst"/>
    <s v="Bachelor"/>
    <x v="18"/>
    <x v="0"/>
    <n v="63279"/>
    <x v="41"/>
    <x v="0"/>
    <x v="0"/>
  </r>
  <r>
    <x v="949"/>
    <x v="949"/>
    <n v="56"/>
    <x v="0"/>
    <x v="1"/>
    <s v="Single"/>
    <x v="4"/>
    <s v="Analyst"/>
    <s v="Master"/>
    <x v="24"/>
    <x v="0"/>
    <n v="50754"/>
    <x v="10"/>
    <x v="1"/>
    <x v="0"/>
  </r>
  <r>
    <x v="950"/>
    <x v="950"/>
    <n v="41"/>
    <x v="1"/>
    <x v="1"/>
    <s v="Married"/>
    <x v="1"/>
    <s v="Clerk"/>
    <s v="Master"/>
    <x v="25"/>
    <x v="0"/>
    <n v="16353"/>
    <x v="51"/>
    <x v="0"/>
    <x v="0"/>
  </r>
  <r>
    <x v="951"/>
    <x v="951"/>
    <n v="44"/>
    <x v="1"/>
    <x v="0"/>
    <s v="Single"/>
    <x v="6"/>
    <s v="Executive"/>
    <s v="Master"/>
    <x v="18"/>
    <x v="0"/>
    <n v="72777"/>
    <x v="33"/>
    <x v="1"/>
    <x v="0"/>
  </r>
  <r>
    <x v="952"/>
    <x v="952"/>
    <n v="47"/>
    <x v="0"/>
    <x v="0"/>
    <s v="Married"/>
    <x v="5"/>
    <s v="Manager"/>
    <s v="High School"/>
    <x v="9"/>
    <x v="0"/>
    <n v="56212"/>
    <x v="12"/>
    <x v="0"/>
    <x v="1"/>
  </r>
  <r>
    <x v="953"/>
    <x v="953"/>
    <n v="57"/>
    <x v="0"/>
    <x v="1"/>
    <s v="Divorced"/>
    <x v="5"/>
    <s v="Clerk"/>
    <s v="PhD"/>
    <x v="17"/>
    <x v="0"/>
    <n v="50825"/>
    <x v="47"/>
    <x v="1"/>
    <x v="0"/>
  </r>
  <r>
    <x v="954"/>
    <x v="954"/>
    <n v="52"/>
    <x v="0"/>
    <x v="0"/>
    <s v="Single"/>
    <x v="0"/>
    <s v="Executive"/>
    <s v="High School"/>
    <x v="4"/>
    <x v="1"/>
    <n v="76623"/>
    <x v="7"/>
    <x v="0"/>
    <x v="0"/>
  </r>
  <r>
    <x v="955"/>
    <x v="955"/>
    <n v="31"/>
    <x v="1"/>
    <x v="0"/>
    <s v="Divorced"/>
    <x v="0"/>
    <s v="Engineer"/>
    <s v="Master"/>
    <x v="2"/>
    <x v="1"/>
    <n v="74806"/>
    <x v="55"/>
    <x v="0"/>
    <x v="0"/>
  </r>
  <r>
    <x v="956"/>
    <x v="956"/>
    <n v="49"/>
    <x v="0"/>
    <x v="1"/>
    <s v="Divorced"/>
    <x v="3"/>
    <s v="Manager"/>
    <s v="PhD"/>
    <x v="19"/>
    <x v="0"/>
    <n v="26249"/>
    <x v="32"/>
    <x v="1"/>
    <x v="0"/>
  </r>
  <r>
    <x v="957"/>
    <x v="957"/>
    <n v="45"/>
    <x v="1"/>
    <x v="1"/>
    <s v="Married"/>
    <x v="2"/>
    <s v="Manager"/>
    <s v="High School"/>
    <x v="2"/>
    <x v="1"/>
    <n v="22833"/>
    <x v="45"/>
    <x v="0"/>
    <x v="0"/>
  </r>
  <r>
    <x v="958"/>
    <x v="958"/>
    <n v="32"/>
    <x v="1"/>
    <x v="1"/>
    <s v="Single"/>
    <x v="0"/>
    <s v="Executive"/>
    <s v="PhD"/>
    <x v="4"/>
    <x v="1"/>
    <n v="51737"/>
    <x v="19"/>
    <x v="0"/>
    <x v="0"/>
  </r>
  <r>
    <x v="959"/>
    <x v="959"/>
    <n v="25"/>
    <x v="2"/>
    <x v="0"/>
    <s v="Married"/>
    <x v="6"/>
    <s v="Technician"/>
    <s v="PhD"/>
    <x v="10"/>
    <x v="2"/>
    <n v="74008"/>
    <x v="27"/>
    <x v="0"/>
    <x v="0"/>
  </r>
  <r>
    <x v="960"/>
    <x v="960"/>
    <n v="26"/>
    <x v="2"/>
    <x v="0"/>
    <s v="Single"/>
    <x v="2"/>
    <s v="Manager"/>
    <s v="Bachelor"/>
    <x v="10"/>
    <x v="2"/>
    <n v="61540"/>
    <x v="48"/>
    <x v="1"/>
    <x v="0"/>
  </r>
  <r>
    <x v="961"/>
    <x v="961"/>
    <n v="37"/>
    <x v="1"/>
    <x v="1"/>
    <s v="Divorced"/>
    <x v="4"/>
    <s v="Executive"/>
    <s v="High School"/>
    <x v="15"/>
    <x v="2"/>
    <n v="48714"/>
    <x v="66"/>
    <x v="0"/>
    <x v="1"/>
  </r>
  <r>
    <x v="962"/>
    <x v="962"/>
    <n v="49"/>
    <x v="0"/>
    <x v="0"/>
    <s v="Divorced"/>
    <x v="3"/>
    <s v="Technician"/>
    <s v="PhD"/>
    <x v="25"/>
    <x v="0"/>
    <n v="70273"/>
    <x v="55"/>
    <x v="0"/>
    <x v="0"/>
  </r>
  <r>
    <x v="963"/>
    <x v="963"/>
    <n v="53"/>
    <x v="0"/>
    <x v="1"/>
    <s v="Married"/>
    <x v="3"/>
    <s v="Manager"/>
    <s v="High School"/>
    <x v="19"/>
    <x v="0"/>
    <n v="15055"/>
    <x v="62"/>
    <x v="0"/>
    <x v="0"/>
  </r>
  <r>
    <x v="964"/>
    <x v="964"/>
    <n v="51"/>
    <x v="0"/>
    <x v="0"/>
    <s v="Married"/>
    <x v="2"/>
    <s v="Analyst"/>
    <s v="High School"/>
    <x v="13"/>
    <x v="0"/>
    <n v="26656"/>
    <x v="60"/>
    <x v="0"/>
    <x v="0"/>
  </r>
  <r>
    <x v="965"/>
    <x v="965"/>
    <n v="30"/>
    <x v="2"/>
    <x v="1"/>
    <s v="Single"/>
    <x v="6"/>
    <s v="Technician"/>
    <s v="Bachelor"/>
    <x v="6"/>
    <x v="2"/>
    <n v="76607"/>
    <x v="62"/>
    <x v="0"/>
    <x v="0"/>
  </r>
  <r>
    <x v="966"/>
    <x v="966"/>
    <n v="33"/>
    <x v="1"/>
    <x v="0"/>
    <s v="Married"/>
    <x v="0"/>
    <s v="Executive"/>
    <s v="PhD"/>
    <x v="19"/>
    <x v="0"/>
    <n v="79210"/>
    <x v="45"/>
    <x v="0"/>
    <x v="0"/>
  </r>
  <r>
    <x v="967"/>
    <x v="967"/>
    <n v="22"/>
    <x v="2"/>
    <x v="1"/>
    <s v="Single"/>
    <x v="6"/>
    <s v="Manager"/>
    <s v="Bachelor"/>
    <x v="4"/>
    <x v="1"/>
    <n v="41613"/>
    <x v="32"/>
    <x v="0"/>
    <x v="0"/>
  </r>
  <r>
    <x v="968"/>
    <x v="968"/>
    <n v="29"/>
    <x v="2"/>
    <x v="0"/>
    <s v="Married"/>
    <x v="5"/>
    <s v="Analyst"/>
    <s v="Bachelor"/>
    <x v="5"/>
    <x v="2"/>
    <n v="64390"/>
    <x v="44"/>
    <x v="0"/>
    <x v="0"/>
  </r>
  <r>
    <x v="969"/>
    <x v="969"/>
    <n v="45"/>
    <x v="1"/>
    <x v="1"/>
    <s v="Married"/>
    <x v="4"/>
    <s v="Engineer"/>
    <s v="PhD"/>
    <x v="13"/>
    <x v="0"/>
    <n v="26864"/>
    <x v="31"/>
    <x v="1"/>
    <x v="0"/>
  </r>
  <r>
    <x v="970"/>
    <x v="970"/>
    <n v="23"/>
    <x v="2"/>
    <x v="1"/>
    <s v="Single"/>
    <x v="0"/>
    <s v="Executive"/>
    <s v="Bachelor"/>
    <x v="2"/>
    <x v="1"/>
    <n v="66739"/>
    <x v="12"/>
    <x v="1"/>
    <x v="0"/>
  </r>
  <r>
    <x v="971"/>
    <x v="971"/>
    <n v="22"/>
    <x v="2"/>
    <x v="1"/>
    <s v="Divorced"/>
    <x v="6"/>
    <s v="Executive"/>
    <s v="High School"/>
    <x v="4"/>
    <x v="1"/>
    <n v="49414"/>
    <x v="15"/>
    <x v="0"/>
    <x v="0"/>
  </r>
  <r>
    <x v="972"/>
    <x v="972"/>
    <n v="43"/>
    <x v="1"/>
    <x v="1"/>
    <s v="Divorced"/>
    <x v="6"/>
    <s v="Technician"/>
    <s v="Master"/>
    <x v="12"/>
    <x v="0"/>
    <n v="19331"/>
    <x v="4"/>
    <x v="0"/>
    <x v="1"/>
  </r>
  <r>
    <x v="973"/>
    <x v="973"/>
    <n v="55"/>
    <x v="0"/>
    <x v="0"/>
    <s v="Married"/>
    <x v="4"/>
    <s v="Manager"/>
    <s v="High School"/>
    <x v="12"/>
    <x v="0"/>
    <n v="37322"/>
    <x v="40"/>
    <x v="0"/>
    <x v="0"/>
  </r>
  <r>
    <x v="974"/>
    <x v="974"/>
    <n v="50"/>
    <x v="0"/>
    <x v="0"/>
    <s v="Married"/>
    <x v="1"/>
    <s v="Executive"/>
    <s v="PhD"/>
    <x v="31"/>
    <x v="0"/>
    <n v="61926"/>
    <x v="66"/>
    <x v="0"/>
    <x v="1"/>
  </r>
  <r>
    <x v="975"/>
    <x v="975"/>
    <n v="25"/>
    <x v="2"/>
    <x v="0"/>
    <s v="Married"/>
    <x v="3"/>
    <s v="Executive"/>
    <s v="High School"/>
    <x v="2"/>
    <x v="1"/>
    <n v="15818"/>
    <x v="0"/>
    <x v="1"/>
    <x v="0"/>
  </r>
  <r>
    <x v="976"/>
    <x v="976"/>
    <n v="39"/>
    <x v="1"/>
    <x v="1"/>
    <s v="Single"/>
    <x v="0"/>
    <s v="Clerk"/>
    <s v="PhD"/>
    <x v="19"/>
    <x v="0"/>
    <n v="68030"/>
    <x v="17"/>
    <x v="1"/>
    <x v="0"/>
  </r>
  <r>
    <x v="977"/>
    <x v="977"/>
    <n v="41"/>
    <x v="1"/>
    <x v="0"/>
    <s v="Single"/>
    <x v="3"/>
    <s v="Executive"/>
    <s v="Bachelor"/>
    <x v="19"/>
    <x v="0"/>
    <n v="27397"/>
    <x v="7"/>
    <x v="0"/>
    <x v="0"/>
  </r>
  <r>
    <x v="978"/>
    <x v="978"/>
    <n v="41"/>
    <x v="1"/>
    <x v="1"/>
    <s v="Divorced"/>
    <x v="0"/>
    <s v="Executive"/>
    <s v="Master"/>
    <x v="4"/>
    <x v="1"/>
    <n v="73126"/>
    <x v="16"/>
    <x v="1"/>
    <x v="0"/>
  </r>
  <r>
    <x v="979"/>
    <x v="979"/>
    <n v="38"/>
    <x v="1"/>
    <x v="0"/>
    <s v="Divorced"/>
    <x v="4"/>
    <s v="Engineer"/>
    <s v="PhD"/>
    <x v="14"/>
    <x v="0"/>
    <n v="59827"/>
    <x v="46"/>
    <x v="1"/>
    <x v="0"/>
  </r>
  <r>
    <x v="980"/>
    <x v="980"/>
    <n v="52"/>
    <x v="0"/>
    <x v="1"/>
    <s v="Divorced"/>
    <x v="3"/>
    <s v="Executive"/>
    <s v="Bachelor"/>
    <x v="14"/>
    <x v="0"/>
    <n v="56876"/>
    <x v="15"/>
    <x v="0"/>
    <x v="0"/>
  </r>
  <r>
    <x v="981"/>
    <x v="981"/>
    <n v="51"/>
    <x v="0"/>
    <x v="1"/>
    <s v="Single"/>
    <x v="1"/>
    <s v="Clerk"/>
    <s v="Bachelor"/>
    <x v="14"/>
    <x v="0"/>
    <n v="22297"/>
    <x v="53"/>
    <x v="0"/>
    <x v="0"/>
  </r>
  <r>
    <x v="982"/>
    <x v="982"/>
    <n v="46"/>
    <x v="0"/>
    <x v="0"/>
    <s v="Divorced"/>
    <x v="3"/>
    <s v="Technician"/>
    <s v="Bachelor"/>
    <x v="10"/>
    <x v="2"/>
    <n v="75873"/>
    <x v="43"/>
    <x v="0"/>
    <x v="0"/>
  </r>
  <r>
    <x v="983"/>
    <x v="983"/>
    <n v="27"/>
    <x v="2"/>
    <x v="0"/>
    <s v="Single"/>
    <x v="4"/>
    <s v="Manager"/>
    <s v="High School"/>
    <x v="2"/>
    <x v="1"/>
    <n v="40705"/>
    <x v="29"/>
    <x v="0"/>
    <x v="1"/>
  </r>
  <r>
    <x v="984"/>
    <x v="984"/>
    <n v="36"/>
    <x v="1"/>
    <x v="0"/>
    <s v="Divorced"/>
    <x v="0"/>
    <s v="Technician"/>
    <s v="Master"/>
    <x v="5"/>
    <x v="2"/>
    <n v="61404"/>
    <x v="37"/>
    <x v="0"/>
    <x v="0"/>
  </r>
  <r>
    <x v="985"/>
    <x v="985"/>
    <n v="32"/>
    <x v="1"/>
    <x v="1"/>
    <s v="Married"/>
    <x v="3"/>
    <s v="Manager"/>
    <s v="Bachelor"/>
    <x v="5"/>
    <x v="2"/>
    <n v="69097"/>
    <x v="46"/>
    <x v="0"/>
    <x v="0"/>
  </r>
  <r>
    <x v="986"/>
    <x v="986"/>
    <n v="51"/>
    <x v="0"/>
    <x v="0"/>
    <s v="Single"/>
    <x v="4"/>
    <s v="Technician"/>
    <s v="Bachelor"/>
    <x v="12"/>
    <x v="0"/>
    <n v="38286"/>
    <x v="36"/>
    <x v="0"/>
    <x v="0"/>
  </r>
  <r>
    <x v="987"/>
    <x v="987"/>
    <n v="25"/>
    <x v="2"/>
    <x v="1"/>
    <s v="Divorced"/>
    <x v="6"/>
    <s v="Technician"/>
    <s v="Master"/>
    <x v="2"/>
    <x v="1"/>
    <n v="33706"/>
    <x v="60"/>
    <x v="0"/>
    <x v="0"/>
  </r>
  <r>
    <x v="988"/>
    <x v="988"/>
    <n v="50"/>
    <x v="0"/>
    <x v="0"/>
    <s v="Divorced"/>
    <x v="3"/>
    <s v="Technician"/>
    <s v="High School"/>
    <x v="25"/>
    <x v="0"/>
    <n v="65250"/>
    <x v="38"/>
    <x v="0"/>
    <x v="0"/>
  </r>
  <r>
    <x v="989"/>
    <x v="989"/>
    <n v="40"/>
    <x v="1"/>
    <x v="1"/>
    <s v="Married"/>
    <x v="3"/>
    <s v="Analyst"/>
    <s v="PhD"/>
    <x v="19"/>
    <x v="0"/>
    <n v="21668"/>
    <x v="69"/>
    <x v="0"/>
    <x v="0"/>
  </r>
  <r>
    <x v="990"/>
    <x v="990"/>
    <n v="34"/>
    <x v="1"/>
    <x v="0"/>
    <s v="Married"/>
    <x v="5"/>
    <s v="Analyst"/>
    <s v="PhD"/>
    <x v="10"/>
    <x v="2"/>
    <n v="33847"/>
    <x v="42"/>
    <x v="0"/>
    <x v="0"/>
  </r>
  <r>
    <x v="991"/>
    <x v="991"/>
    <n v="23"/>
    <x v="2"/>
    <x v="1"/>
    <s v="Single"/>
    <x v="6"/>
    <s v="Analyst"/>
    <s v="Bachelor"/>
    <x v="2"/>
    <x v="1"/>
    <n v="50995"/>
    <x v="10"/>
    <x v="1"/>
    <x v="0"/>
  </r>
  <r>
    <x v="992"/>
    <x v="992"/>
    <n v="25"/>
    <x v="2"/>
    <x v="0"/>
    <s v="Single"/>
    <x v="6"/>
    <s v="Engineer"/>
    <s v="Bachelor"/>
    <x v="10"/>
    <x v="2"/>
    <n v="17317"/>
    <x v="59"/>
    <x v="0"/>
    <x v="1"/>
  </r>
  <r>
    <x v="993"/>
    <x v="993"/>
    <n v="32"/>
    <x v="1"/>
    <x v="0"/>
    <s v="Married"/>
    <x v="6"/>
    <s v="Technician"/>
    <s v="Master"/>
    <x v="12"/>
    <x v="0"/>
    <n v="45958"/>
    <x v="37"/>
    <x v="0"/>
    <x v="0"/>
  </r>
  <r>
    <x v="994"/>
    <x v="994"/>
    <n v="39"/>
    <x v="1"/>
    <x v="0"/>
    <s v="Divorced"/>
    <x v="2"/>
    <s v="Analyst"/>
    <s v="PhD"/>
    <x v="9"/>
    <x v="0"/>
    <n v="72282"/>
    <x v="23"/>
    <x v="1"/>
    <x v="0"/>
  </r>
  <r>
    <x v="995"/>
    <x v="995"/>
    <n v="38"/>
    <x v="1"/>
    <x v="0"/>
    <s v="Single"/>
    <x v="5"/>
    <s v="Clerk"/>
    <s v="Master"/>
    <x v="24"/>
    <x v="0"/>
    <n v="54828"/>
    <x v="43"/>
    <x v="0"/>
    <x v="0"/>
  </r>
  <r>
    <x v="996"/>
    <x v="996"/>
    <n v="32"/>
    <x v="1"/>
    <x v="0"/>
    <s v="Divorced"/>
    <x v="2"/>
    <s v="Clerk"/>
    <s v="PhD"/>
    <x v="6"/>
    <x v="2"/>
    <n v="43583"/>
    <x v="70"/>
    <x v="0"/>
    <x v="0"/>
  </r>
  <r>
    <x v="997"/>
    <x v="997"/>
    <n v="48"/>
    <x v="0"/>
    <x v="1"/>
    <s v="Single"/>
    <x v="6"/>
    <s v="Clerk"/>
    <s v="PhD"/>
    <x v="1"/>
    <x v="0"/>
    <n v="38178"/>
    <x v="21"/>
    <x v="0"/>
    <x v="0"/>
  </r>
  <r>
    <x v="998"/>
    <x v="998"/>
    <n v="30"/>
    <x v="2"/>
    <x v="1"/>
    <s v="Divorced"/>
    <x v="6"/>
    <s v="Executive"/>
    <s v="High School"/>
    <x v="15"/>
    <x v="2"/>
    <n v="34257"/>
    <x v="63"/>
    <x v="0"/>
    <x v="0"/>
  </r>
  <r>
    <x v="999"/>
    <x v="999"/>
    <n v="49"/>
    <x v="0"/>
    <x v="0"/>
    <s v="Single"/>
    <x v="6"/>
    <s v="Technician"/>
    <s v="High School"/>
    <x v="1"/>
    <x v="0"/>
    <n v="79204"/>
    <x v="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2A01C-6D62-4039-855A-27EE04C30F8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4:E262" firstHeaderRow="0" firstDataRow="1" firstDataCol="2" rowPageCount="1" colPageCount="1"/>
  <pivotFields count="15">
    <pivotField axis="axisRow" compact="0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sd="0" x="157"/>
        <item x="158"/>
        <item x="159"/>
        <item x="160"/>
        <item sd="0" x="161"/>
        <item sd="0"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sd="0" x="179"/>
        <item sd="0"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000">
        <item x="0"/>
        <item x="9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5"/>
        <item x="4"/>
        <item x="2"/>
        <item x="0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4">
        <item x="4"/>
        <item x="2"/>
        <item x="10"/>
        <item x="6"/>
        <item x="5"/>
        <item x="15"/>
        <item x="11"/>
        <item x="9"/>
        <item x="12"/>
        <item x="19"/>
        <item x="25"/>
        <item x="17"/>
        <item x="18"/>
        <item x="24"/>
        <item sd="0" x="0"/>
        <item x="8"/>
        <item x="14"/>
        <item x="7"/>
        <item x="16"/>
        <item x="27"/>
        <item x="1"/>
        <item x="21"/>
        <item x="20"/>
        <item x="13"/>
        <item x="32"/>
        <item x="31"/>
        <item x="3"/>
        <item x="29"/>
        <item x="28"/>
        <item x="33"/>
        <item x="30"/>
        <item x="23"/>
        <item x="22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71">
        <item x="59"/>
        <item x="9"/>
        <item x="50"/>
        <item x="3"/>
        <item x="67"/>
        <item x="57"/>
        <item x="30"/>
        <item x="65"/>
        <item x="12"/>
        <item x="48"/>
        <item x="56"/>
        <item x="13"/>
        <item x="4"/>
        <item x="14"/>
        <item x="29"/>
        <item x="58"/>
        <item x="66"/>
        <item x="5"/>
        <item x="64"/>
        <item x="25"/>
        <item x="40"/>
        <item x="69"/>
        <item x="54"/>
        <item x="11"/>
        <item x="47"/>
        <item x="17"/>
        <item x="52"/>
        <item x="60"/>
        <item x="27"/>
        <item x="45"/>
        <item x="15"/>
        <item x="19"/>
        <item x="41"/>
        <item x="51"/>
        <item x="43"/>
        <item x="35"/>
        <item x="63"/>
        <item x="61"/>
        <item x="8"/>
        <item x="31"/>
        <item x="34"/>
        <item x="46"/>
        <item sd="0" x="0"/>
        <item sd="0" x="2"/>
        <item x="20"/>
        <item x="23"/>
        <item x="62"/>
        <item x="33"/>
        <item x="16"/>
        <item x="26"/>
        <item sd="0" x="1"/>
        <item x="42"/>
        <item x="49"/>
        <item sd="0" x="6"/>
        <item x="10"/>
        <item x="68"/>
        <item x="55"/>
        <item x="53"/>
        <item x="28"/>
        <item x="36"/>
        <item x="44"/>
        <item x="21"/>
        <item x="32"/>
        <item x="22"/>
        <item x="70"/>
        <item x="37"/>
        <item sd="0" x="7"/>
        <item x="24"/>
        <item x="18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6"/>
  </rowFields>
  <rowItems count="208">
    <i>
      <x v="3"/>
      <x v="3"/>
    </i>
    <i>
      <x v="4"/>
      <x/>
    </i>
    <i>
      <x v="5"/>
      <x v="4"/>
    </i>
    <i>
      <x v="12"/>
      <x v="2"/>
    </i>
    <i>
      <x v="14"/>
      <x v="2"/>
    </i>
    <i>
      <x v="15"/>
      <x v="3"/>
    </i>
    <i>
      <x v="16"/>
      <x v="5"/>
    </i>
    <i>
      <x v="30"/>
      <x v="1"/>
    </i>
    <i>
      <x v="40"/>
      <x v="3"/>
    </i>
    <i>
      <x v="42"/>
      <x v="4"/>
    </i>
    <i>
      <x v="45"/>
      <x v="2"/>
    </i>
    <i>
      <x v="47"/>
      <x v="4"/>
    </i>
    <i>
      <x v="65"/>
      <x v="5"/>
    </i>
    <i>
      <x v="77"/>
      <x v="6"/>
    </i>
    <i>
      <x v="87"/>
      <x v="6"/>
    </i>
    <i>
      <x v="88"/>
      <x v="5"/>
    </i>
    <i>
      <x v="91"/>
      <x v="1"/>
    </i>
    <i>
      <x v="92"/>
      <x v="3"/>
    </i>
    <i>
      <x v="97"/>
      <x/>
    </i>
    <i>
      <x v="111"/>
      <x v="2"/>
    </i>
    <i>
      <x v="112"/>
      <x v="1"/>
    </i>
    <i>
      <x v="115"/>
      <x/>
    </i>
    <i>
      <x v="121"/>
      <x/>
    </i>
    <i>
      <x v="129"/>
      <x v="2"/>
    </i>
    <i>
      <x v="131"/>
      <x v="3"/>
    </i>
    <i>
      <x v="132"/>
      <x v="3"/>
    </i>
    <i>
      <x v="134"/>
      <x v="3"/>
    </i>
    <i>
      <x v="135"/>
      <x v="3"/>
    </i>
    <i>
      <x v="145"/>
      <x v="5"/>
    </i>
    <i>
      <x v="154"/>
      <x v="4"/>
    </i>
    <i>
      <x v="157"/>
    </i>
    <i>
      <x v="161"/>
    </i>
    <i>
      <x v="162"/>
    </i>
    <i>
      <x v="179"/>
    </i>
    <i>
      <x v="180"/>
    </i>
    <i>
      <x v="181"/>
      <x v="5"/>
    </i>
    <i>
      <x v="190"/>
      <x v="1"/>
    </i>
    <i>
      <x v="192"/>
      <x v="3"/>
    </i>
    <i>
      <x v="198"/>
      <x v="4"/>
    </i>
    <i>
      <x v="202"/>
      <x v="2"/>
    </i>
    <i>
      <x v="204"/>
      <x v="2"/>
    </i>
    <i>
      <x v="207"/>
      <x v="5"/>
    </i>
    <i>
      <x v="210"/>
      <x v="6"/>
    </i>
    <i>
      <x v="214"/>
      <x v="3"/>
    </i>
    <i>
      <x v="223"/>
      <x v="1"/>
    </i>
    <i>
      <x v="225"/>
      <x v="1"/>
    </i>
    <i>
      <x v="230"/>
      <x v="5"/>
    </i>
    <i>
      <x v="250"/>
      <x v="4"/>
    </i>
    <i>
      <x v="252"/>
      <x/>
    </i>
    <i>
      <x v="254"/>
      <x v="6"/>
    </i>
    <i>
      <x v="255"/>
      <x/>
    </i>
    <i>
      <x v="260"/>
      <x v="4"/>
    </i>
    <i>
      <x v="261"/>
      <x v="6"/>
    </i>
    <i>
      <x v="264"/>
      <x v="3"/>
    </i>
    <i>
      <x v="268"/>
      <x v="3"/>
    </i>
    <i>
      <x v="270"/>
      <x v="1"/>
    </i>
    <i>
      <x v="279"/>
      <x v="1"/>
    </i>
    <i>
      <x v="283"/>
      <x/>
    </i>
    <i>
      <x v="285"/>
      <x v="4"/>
    </i>
    <i>
      <x v="287"/>
      <x v="6"/>
    </i>
    <i>
      <x v="294"/>
      <x v="5"/>
    </i>
    <i>
      <x v="297"/>
      <x v="3"/>
    </i>
    <i>
      <x v="300"/>
      <x/>
    </i>
    <i>
      <x v="301"/>
      <x v="5"/>
    </i>
    <i>
      <x v="303"/>
      <x v="2"/>
    </i>
    <i>
      <x v="309"/>
      <x v="5"/>
    </i>
    <i>
      <x v="311"/>
      <x v="4"/>
    </i>
    <i>
      <x v="318"/>
      <x v="3"/>
    </i>
    <i>
      <x v="319"/>
      <x v="3"/>
    </i>
    <i>
      <x v="322"/>
      <x v="6"/>
    </i>
    <i>
      <x v="324"/>
      <x v="1"/>
    </i>
    <i>
      <x v="328"/>
      <x/>
    </i>
    <i>
      <x v="335"/>
      <x v="6"/>
    </i>
    <i>
      <x v="342"/>
      <x v="5"/>
    </i>
    <i>
      <x v="344"/>
      <x v="6"/>
    </i>
    <i>
      <x v="346"/>
      <x v="3"/>
    </i>
    <i>
      <x v="351"/>
      <x v="6"/>
    </i>
    <i>
      <x v="354"/>
      <x v="5"/>
    </i>
    <i>
      <x v="360"/>
      <x v="3"/>
    </i>
    <i>
      <x v="369"/>
      <x v="2"/>
    </i>
    <i>
      <x v="406"/>
      <x v="4"/>
    </i>
    <i>
      <x v="409"/>
      <x v="5"/>
    </i>
    <i>
      <x v="410"/>
      <x v="2"/>
    </i>
    <i>
      <x v="417"/>
      <x v="2"/>
    </i>
    <i>
      <x v="435"/>
      <x v="6"/>
    </i>
    <i>
      <x v="437"/>
      <x/>
    </i>
    <i>
      <x v="438"/>
      <x v="6"/>
    </i>
    <i>
      <x v="439"/>
      <x v="3"/>
    </i>
    <i>
      <x v="443"/>
      <x v="5"/>
    </i>
    <i>
      <x v="447"/>
      <x v="3"/>
    </i>
    <i>
      <x v="451"/>
      <x/>
    </i>
    <i>
      <x v="453"/>
      <x v="6"/>
    </i>
    <i>
      <x v="454"/>
      <x v="5"/>
    </i>
    <i>
      <x v="456"/>
      <x/>
    </i>
    <i>
      <x v="462"/>
      <x/>
    </i>
    <i>
      <x v="463"/>
      <x v="3"/>
    </i>
    <i>
      <x v="474"/>
      <x v="3"/>
    </i>
    <i>
      <x v="476"/>
      <x v="1"/>
    </i>
    <i>
      <x v="481"/>
      <x v="5"/>
    </i>
    <i>
      <x v="482"/>
      <x/>
    </i>
    <i>
      <x v="483"/>
      <x v="4"/>
    </i>
    <i>
      <x v="488"/>
      <x v="1"/>
    </i>
    <i>
      <x v="491"/>
      <x v="4"/>
    </i>
    <i>
      <x v="492"/>
      <x/>
    </i>
    <i>
      <x v="493"/>
      <x v="1"/>
    </i>
    <i>
      <x v="505"/>
      <x/>
    </i>
    <i>
      <x v="517"/>
      <x/>
    </i>
    <i>
      <x v="519"/>
      <x v="1"/>
    </i>
    <i>
      <x v="538"/>
      <x v="2"/>
    </i>
    <i>
      <x v="545"/>
      <x v="6"/>
    </i>
    <i>
      <x v="551"/>
      <x v="4"/>
    </i>
    <i>
      <x v="554"/>
      <x v="5"/>
    </i>
    <i>
      <x v="555"/>
      <x v="4"/>
    </i>
    <i>
      <x v="560"/>
      <x v="1"/>
    </i>
    <i>
      <x v="562"/>
      <x v="3"/>
    </i>
    <i>
      <x v="564"/>
      <x v="2"/>
    </i>
    <i>
      <x v="576"/>
      <x v="4"/>
    </i>
    <i>
      <x v="580"/>
      <x v="5"/>
    </i>
    <i>
      <x v="584"/>
      <x v="6"/>
    </i>
    <i>
      <x v="590"/>
      <x v="2"/>
    </i>
    <i>
      <x v="594"/>
      <x v="1"/>
    </i>
    <i>
      <x v="603"/>
      <x v="3"/>
    </i>
    <i>
      <x v="613"/>
      <x v="5"/>
    </i>
    <i>
      <x v="623"/>
      <x v="2"/>
    </i>
    <i>
      <x v="638"/>
      <x v="1"/>
    </i>
    <i>
      <x v="645"/>
      <x v="3"/>
    </i>
    <i>
      <x v="660"/>
      <x v="6"/>
    </i>
    <i>
      <x v="662"/>
      <x v="5"/>
    </i>
    <i>
      <x v="665"/>
      <x v="3"/>
    </i>
    <i>
      <x v="670"/>
      <x v="5"/>
    </i>
    <i>
      <x v="681"/>
      <x v="3"/>
    </i>
    <i>
      <x v="682"/>
      <x v="2"/>
    </i>
    <i>
      <x v="688"/>
      <x v="3"/>
    </i>
    <i>
      <x v="689"/>
      <x v="6"/>
    </i>
    <i>
      <x v="694"/>
      <x v="1"/>
    </i>
    <i>
      <x v="695"/>
      <x v="5"/>
    </i>
    <i>
      <x v="696"/>
      <x v="4"/>
    </i>
    <i>
      <x v="702"/>
      <x v="1"/>
    </i>
    <i>
      <x v="704"/>
      <x v="5"/>
    </i>
    <i>
      <x v="707"/>
      <x v="5"/>
    </i>
    <i>
      <x v="717"/>
      <x v="3"/>
    </i>
    <i>
      <x v="723"/>
      <x v="5"/>
    </i>
    <i>
      <x v="725"/>
      <x v="3"/>
    </i>
    <i>
      <x v="728"/>
      <x v="3"/>
    </i>
    <i>
      <x v="729"/>
      <x v="1"/>
    </i>
    <i>
      <x v="730"/>
      <x v="4"/>
    </i>
    <i>
      <x v="731"/>
      <x/>
    </i>
    <i>
      <x v="734"/>
      <x/>
    </i>
    <i>
      <x v="737"/>
      <x v="5"/>
    </i>
    <i>
      <x v="745"/>
      <x v="2"/>
    </i>
    <i>
      <x v="752"/>
      <x v="4"/>
    </i>
    <i>
      <x v="760"/>
      <x v="6"/>
    </i>
    <i>
      <x v="761"/>
      <x v="3"/>
    </i>
    <i>
      <x v="763"/>
      <x/>
    </i>
    <i>
      <x v="770"/>
      <x v="2"/>
    </i>
    <i>
      <x v="772"/>
      <x v="3"/>
    </i>
    <i>
      <x v="773"/>
      <x v="1"/>
    </i>
    <i>
      <x v="774"/>
      <x v="4"/>
    </i>
    <i>
      <x v="778"/>
      <x v="6"/>
    </i>
    <i>
      <x v="779"/>
      <x v="5"/>
    </i>
    <i>
      <x v="782"/>
      <x v="2"/>
    </i>
    <i>
      <x v="787"/>
      <x v="4"/>
    </i>
    <i>
      <x v="792"/>
      <x v="3"/>
    </i>
    <i>
      <x v="798"/>
      <x v="2"/>
    </i>
    <i>
      <x v="803"/>
      <x v="5"/>
    </i>
    <i>
      <x v="808"/>
      <x v="2"/>
    </i>
    <i>
      <x v="811"/>
      <x v="6"/>
    </i>
    <i>
      <x v="813"/>
      <x v="6"/>
    </i>
    <i>
      <x v="816"/>
      <x/>
    </i>
    <i>
      <x v="817"/>
      <x v="5"/>
    </i>
    <i>
      <x v="821"/>
      <x v="6"/>
    </i>
    <i>
      <x v="827"/>
      <x/>
    </i>
    <i>
      <x v="832"/>
      <x v="3"/>
    </i>
    <i>
      <x v="834"/>
      <x v="5"/>
    </i>
    <i>
      <x v="836"/>
      <x/>
    </i>
    <i>
      <x v="843"/>
      <x v="4"/>
    </i>
    <i>
      <x v="849"/>
      <x v="5"/>
    </i>
    <i>
      <x v="854"/>
      <x v="1"/>
    </i>
    <i>
      <x v="855"/>
      <x v="1"/>
    </i>
    <i>
      <x v="864"/>
      <x v="1"/>
    </i>
    <i>
      <x v="866"/>
      <x/>
    </i>
    <i>
      <x v="877"/>
      <x v="4"/>
    </i>
    <i>
      <x v="879"/>
      <x/>
    </i>
    <i>
      <x v="880"/>
      <x v="4"/>
    </i>
    <i>
      <x v="881"/>
      <x v="2"/>
    </i>
    <i>
      <x v="888"/>
      <x v="4"/>
    </i>
    <i>
      <x v="891"/>
      <x v="4"/>
    </i>
    <i>
      <x v="900"/>
      <x v="5"/>
    </i>
    <i>
      <x v="903"/>
      <x v="6"/>
    </i>
    <i>
      <x v="905"/>
      <x v="3"/>
    </i>
    <i>
      <x v="908"/>
      <x v="2"/>
    </i>
    <i>
      <x v="910"/>
      <x v="3"/>
    </i>
    <i>
      <x v="911"/>
      <x v="3"/>
    </i>
    <i>
      <x v="913"/>
      <x v="4"/>
    </i>
    <i>
      <x v="922"/>
      <x v="6"/>
    </i>
    <i>
      <x v="925"/>
      <x v="4"/>
    </i>
    <i>
      <x v="928"/>
      <x v="3"/>
    </i>
    <i>
      <x v="933"/>
      <x v="2"/>
    </i>
    <i>
      <x v="940"/>
      <x v="3"/>
    </i>
    <i>
      <x v="943"/>
      <x v="2"/>
    </i>
    <i>
      <x v="944"/>
      <x v="2"/>
    </i>
    <i>
      <x v="952"/>
      <x v="1"/>
    </i>
    <i>
      <x v="961"/>
      <x v="2"/>
    </i>
    <i>
      <x v="972"/>
      <x v="6"/>
    </i>
    <i>
      <x v="974"/>
      <x/>
    </i>
    <i>
      <x v="983"/>
      <x v="2"/>
    </i>
    <i>
      <x v="992"/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4" item="1" hier="-1"/>
  </pageFields>
  <dataFields count="3">
    <dataField name="Sum of Satisfaction Score" fld="12" baseField="0" baseItem="0"/>
    <dataField name="Sum of Years at Company" fld="9" baseField="0" baseItem="0"/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3037B-CB20-4009-8E3E-482CEC43B2D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6:D50" firstHeaderRow="1" firstDataRow="2" firstDataCol="1"/>
  <pivotFields count="15"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8">
        <item x="1"/>
        <item x="5"/>
        <item x="4"/>
        <item x="2"/>
        <item x="0"/>
        <item x="3"/>
        <item x="6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64" showAll="0"/>
    <pivotField showAll="0">
      <items count="72">
        <item x="59"/>
        <item x="9"/>
        <item x="50"/>
        <item x="3"/>
        <item x="67"/>
        <item x="57"/>
        <item x="30"/>
        <item x="65"/>
        <item x="12"/>
        <item x="48"/>
        <item x="56"/>
        <item x="13"/>
        <item x="4"/>
        <item x="14"/>
        <item x="29"/>
        <item x="58"/>
        <item x="66"/>
        <item x="5"/>
        <item x="64"/>
        <item x="25"/>
        <item x="40"/>
        <item x="69"/>
        <item x="54"/>
        <item x="11"/>
        <item x="47"/>
        <item x="17"/>
        <item x="52"/>
        <item x="60"/>
        <item x="27"/>
        <item x="45"/>
        <item x="15"/>
        <item x="19"/>
        <item x="41"/>
        <item x="51"/>
        <item x="43"/>
        <item x="35"/>
        <item x="63"/>
        <item x="61"/>
        <item x="8"/>
        <item x="31"/>
        <item x="34"/>
        <item x="46"/>
        <item x="0"/>
        <item x="2"/>
        <item x="20"/>
        <item x="23"/>
        <item x="62"/>
        <item x="33"/>
        <item x="16"/>
        <item x="26"/>
        <item x="1"/>
        <item x="42"/>
        <item x="49"/>
        <item x="6"/>
        <item x="10"/>
        <item x="68"/>
        <item x="55"/>
        <item x="53"/>
        <item x="28"/>
        <item x="36"/>
        <item x="44"/>
        <item x="21"/>
        <item x="32"/>
        <item x="22"/>
        <item x="70"/>
        <item x="37"/>
        <item x="7"/>
        <item x="24"/>
        <item x="18"/>
        <item x="38"/>
        <item x="39"/>
        <item t="default"/>
      </items>
    </pivotField>
    <pivotField axis="axisCol" showAll="0">
      <items count="3">
        <item x="0"/>
        <item x="1"/>
        <item t="default"/>
      </items>
    </pivotField>
    <pivotField showAll="0"/>
  </pivotFields>
  <rowFields count="2">
    <field x="10"/>
    <field x="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43A37-E997-42EA-987A-CD4AB24BCBD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4:B32" firstHeaderRow="1" firstDataRow="1" firstDataCol="1"/>
  <pivotFields count="15"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8">
        <item x="1"/>
        <item x="5"/>
        <item x="4"/>
        <item x="2"/>
        <item x="0"/>
        <item x="3"/>
        <item x="6"/>
        <item t="default"/>
      </items>
    </pivotField>
    <pivotField showAll="0"/>
    <pivotField showAll="0"/>
    <pivotField showAll="0"/>
    <pivotField showAll="0"/>
    <pivotField numFmtId="164" showAll="0"/>
    <pivotField dataField="1" showAll="0">
      <items count="72">
        <item x="59"/>
        <item x="9"/>
        <item x="50"/>
        <item x="3"/>
        <item x="67"/>
        <item x="57"/>
        <item x="30"/>
        <item x="65"/>
        <item x="12"/>
        <item x="48"/>
        <item x="56"/>
        <item x="13"/>
        <item x="4"/>
        <item x="14"/>
        <item x="29"/>
        <item x="58"/>
        <item x="66"/>
        <item x="5"/>
        <item x="64"/>
        <item x="25"/>
        <item x="40"/>
        <item x="69"/>
        <item x="54"/>
        <item x="11"/>
        <item x="47"/>
        <item x="17"/>
        <item x="52"/>
        <item x="60"/>
        <item x="27"/>
        <item x="45"/>
        <item x="15"/>
        <item x="19"/>
        <item x="41"/>
        <item x="51"/>
        <item x="43"/>
        <item x="35"/>
        <item x="63"/>
        <item x="61"/>
        <item x="8"/>
        <item x="31"/>
        <item x="34"/>
        <item x="46"/>
        <item x="0"/>
        <item x="2"/>
        <item x="20"/>
        <item x="23"/>
        <item x="62"/>
        <item x="33"/>
        <item x="16"/>
        <item x="26"/>
        <item x="1"/>
        <item x="42"/>
        <item x="49"/>
        <item x="6"/>
        <item x="10"/>
        <item x="68"/>
        <item x="55"/>
        <item x="53"/>
        <item x="28"/>
        <item x="36"/>
        <item x="44"/>
        <item x="21"/>
        <item x="32"/>
        <item x="22"/>
        <item x="70"/>
        <item x="37"/>
        <item x="7"/>
        <item x="24"/>
        <item x="18"/>
        <item x="38"/>
        <item x="39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tisfaction Score" fld="12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A4908-7885-4B90-9156-E6C569F4DD6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0:D19" firstHeaderRow="1" firstDataRow="2" firstDataCol="1"/>
  <pivotFields count="15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4"/>
        <item x="2"/>
        <item x="0"/>
        <item x="3"/>
        <item x="6"/>
        <item t="default"/>
      </items>
    </pivotField>
    <pivotField showAll="0"/>
    <pivotField showAll="0"/>
    <pivotField showAll="0"/>
    <pivotField showAll="0"/>
    <pivotField numFmtId="164"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DE72B-0B07-4A16-92E9-CD4AFA16E8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loyee ID" fld="0" subtotal="count" showDataAs="percentOfTota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opLeftCell="J1" workbookViewId="0">
      <selection activeCell="Q2" sqref="Q2"/>
    </sheetView>
  </sheetViews>
  <sheetFormatPr defaultRowHeight="14.4" x14ac:dyDescent="0.3"/>
  <cols>
    <col min="1" max="1" width="17.44140625" customWidth="1"/>
    <col min="2" max="2" width="18.109375" customWidth="1"/>
    <col min="3" max="3" width="9.77734375" customWidth="1"/>
    <col min="4" max="4" width="14.5546875" customWidth="1"/>
    <col min="5" max="5" width="16.109375" customWidth="1"/>
    <col min="6" max="6" width="14.5546875" customWidth="1"/>
    <col min="7" max="7" width="14.6640625" customWidth="1"/>
    <col min="8" max="8" width="12.33203125" customWidth="1"/>
    <col min="9" max="9" width="16.109375" customWidth="1"/>
    <col min="10" max="11" width="16.21875" customWidth="1"/>
    <col min="12" max="12" width="16.5546875" style="3" customWidth="1"/>
    <col min="13" max="13" width="17" customWidth="1"/>
    <col min="14" max="14" width="11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2036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2037</v>
      </c>
      <c r="L1" s="2" t="s">
        <v>9</v>
      </c>
      <c r="M1" s="1" t="s">
        <v>10</v>
      </c>
      <c r="N1" s="1" t="s">
        <v>11</v>
      </c>
      <c r="O1" s="4" t="s">
        <v>2038</v>
      </c>
    </row>
    <row r="2" spans="1:15" x14ac:dyDescent="0.3">
      <c r="A2" t="s">
        <v>12</v>
      </c>
      <c r="B2" t="s">
        <v>1012</v>
      </c>
      <c r="C2">
        <v>50</v>
      </c>
      <c r="D2" t="str">
        <f>IF(C2 &lt;= 30, "Young", IF(C2 &lt;= 45, "Middle Age", "Senior"))</f>
        <v>Senior</v>
      </c>
      <c r="E2" t="s">
        <v>2012</v>
      </c>
      <c r="F2" t="s">
        <v>2014</v>
      </c>
      <c r="G2" t="s">
        <v>2017</v>
      </c>
      <c r="H2" t="s">
        <v>2024</v>
      </c>
      <c r="I2" t="s">
        <v>2030</v>
      </c>
      <c r="J2">
        <v>14</v>
      </c>
      <c r="K2" t="str">
        <f>IF(J2 &lt; 2, "New", IF(J2 &lt;= 5, "Experienced", "Long-Tenured"))</f>
        <v>Long-Tenured</v>
      </c>
      <c r="L2" s="3">
        <v>69886</v>
      </c>
      <c r="M2">
        <v>0.72</v>
      </c>
      <c r="N2" t="s">
        <v>2034</v>
      </c>
      <c r="O2" t="str">
        <f>IF(AND(M2 &lt; 0.5, N2 = "No"), "Watch", "OK")</f>
        <v>OK</v>
      </c>
    </row>
    <row r="3" spans="1:15" x14ac:dyDescent="0.3">
      <c r="A3" t="s">
        <v>13</v>
      </c>
      <c r="B3" t="s">
        <v>1013</v>
      </c>
      <c r="C3">
        <v>45</v>
      </c>
      <c r="D3" t="str">
        <f t="shared" ref="D3:D66" si="0">IF(C3 &lt;= 30, "Young", IF(C3 &lt;= 45, "Middle Age", "Senior"))</f>
        <v>Middle Age</v>
      </c>
      <c r="E3" t="s">
        <v>2013</v>
      </c>
      <c r="F3" t="s">
        <v>2015</v>
      </c>
      <c r="G3" t="s">
        <v>2018</v>
      </c>
      <c r="H3" t="s">
        <v>2025</v>
      </c>
      <c r="I3" t="s">
        <v>2031</v>
      </c>
      <c r="J3">
        <v>20</v>
      </c>
      <c r="K3" t="str">
        <f t="shared" ref="K3:K66" si="1">IF(J3 &lt; 2, "New", IF(J3 &lt;= 5, "Experienced", "Long-Tenured"))</f>
        <v>Long-Tenured</v>
      </c>
      <c r="L3" s="3">
        <v>16685</v>
      </c>
      <c r="M3">
        <v>0.8</v>
      </c>
      <c r="N3" t="s">
        <v>2034</v>
      </c>
      <c r="O3" t="str">
        <f t="shared" ref="O3:O66" si="2">IF(AND(M3 &lt; 0.5, N3 = "No"), "Watch", "OK")</f>
        <v>OK</v>
      </c>
    </row>
    <row r="4" spans="1:15" x14ac:dyDescent="0.3">
      <c r="A4" t="s">
        <v>14</v>
      </c>
      <c r="B4" t="s">
        <v>1014</v>
      </c>
      <c r="C4">
        <v>23</v>
      </c>
      <c r="D4" t="str">
        <f t="shared" si="0"/>
        <v>Young</v>
      </c>
      <c r="E4" t="s">
        <v>2012</v>
      </c>
      <c r="F4" t="s">
        <v>2016</v>
      </c>
      <c r="G4" t="s">
        <v>2018</v>
      </c>
      <c r="H4" t="s">
        <v>2026</v>
      </c>
      <c r="I4" t="s">
        <v>2032</v>
      </c>
      <c r="J4">
        <v>1</v>
      </c>
      <c r="K4" t="str">
        <f t="shared" si="1"/>
        <v>New</v>
      </c>
      <c r="L4" s="3">
        <v>34769</v>
      </c>
      <c r="M4">
        <v>0.73</v>
      </c>
      <c r="N4" t="s">
        <v>2034</v>
      </c>
      <c r="O4" t="str">
        <f t="shared" si="2"/>
        <v>OK</v>
      </c>
    </row>
    <row r="5" spans="1:15" x14ac:dyDescent="0.3">
      <c r="A5" t="s">
        <v>15</v>
      </c>
      <c r="B5" t="s">
        <v>1015</v>
      </c>
      <c r="C5">
        <v>48</v>
      </c>
      <c r="D5" t="str">
        <f t="shared" si="0"/>
        <v>Senior</v>
      </c>
      <c r="E5" t="s">
        <v>2012</v>
      </c>
      <c r="F5" t="s">
        <v>2014</v>
      </c>
      <c r="G5" t="s">
        <v>2019</v>
      </c>
      <c r="H5" t="s">
        <v>2025</v>
      </c>
      <c r="I5" t="s">
        <v>2030</v>
      </c>
      <c r="J5">
        <v>26</v>
      </c>
      <c r="K5" t="str">
        <f t="shared" si="1"/>
        <v>Long-Tenured</v>
      </c>
      <c r="L5" s="3">
        <v>17747</v>
      </c>
      <c r="M5">
        <v>0.33</v>
      </c>
      <c r="N5" t="s">
        <v>2034</v>
      </c>
      <c r="O5" t="str">
        <f t="shared" si="2"/>
        <v>Watch</v>
      </c>
    </row>
    <row r="6" spans="1:15" x14ac:dyDescent="0.3">
      <c r="A6" t="s">
        <v>16</v>
      </c>
      <c r="B6" t="s">
        <v>1016</v>
      </c>
      <c r="C6">
        <v>24</v>
      </c>
      <c r="D6" t="str">
        <f t="shared" si="0"/>
        <v>Young</v>
      </c>
      <c r="E6" t="s">
        <v>2012</v>
      </c>
      <c r="F6" t="s">
        <v>2016</v>
      </c>
      <c r="G6" t="s">
        <v>2018</v>
      </c>
      <c r="H6" t="s">
        <v>2025</v>
      </c>
      <c r="I6" t="s">
        <v>2031</v>
      </c>
      <c r="J6">
        <v>0</v>
      </c>
      <c r="K6" t="str">
        <f t="shared" si="1"/>
        <v>New</v>
      </c>
      <c r="L6" s="3">
        <v>29502</v>
      </c>
      <c r="M6">
        <v>0.42</v>
      </c>
      <c r="N6" t="s">
        <v>2034</v>
      </c>
      <c r="O6" t="str">
        <f t="shared" si="2"/>
        <v>Watch</v>
      </c>
    </row>
    <row r="7" spans="1:15" x14ac:dyDescent="0.3">
      <c r="A7" t="s">
        <v>17</v>
      </c>
      <c r="B7" t="s">
        <v>1017</v>
      </c>
      <c r="C7">
        <v>30</v>
      </c>
      <c r="D7" t="str">
        <f t="shared" si="0"/>
        <v>Young</v>
      </c>
      <c r="E7" t="s">
        <v>2013</v>
      </c>
      <c r="F7" t="s">
        <v>2016</v>
      </c>
      <c r="G7" t="s">
        <v>2017</v>
      </c>
      <c r="H7" t="s">
        <v>2024</v>
      </c>
      <c r="I7" t="s">
        <v>2031</v>
      </c>
      <c r="J7">
        <v>4</v>
      </c>
      <c r="K7" t="str">
        <f t="shared" si="1"/>
        <v>Experienced</v>
      </c>
      <c r="L7" s="3">
        <v>38483</v>
      </c>
      <c r="M7">
        <v>0.47</v>
      </c>
      <c r="N7" t="s">
        <v>2034</v>
      </c>
      <c r="O7" t="str">
        <f t="shared" si="2"/>
        <v>Watch</v>
      </c>
    </row>
    <row r="8" spans="1:15" x14ac:dyDescent="0.3">
      <c r="A8" t="s">
        <v>18</v>
      </c>
      <c r="B8" t="s">
        <v>1018</v>
      </c>
      <c r="C8">
        <v>38</v>
      </c>
      <c r="D8" t="str">
        <f t="shared" si="0"/>
        <v>Middle Age</v>
      </c>
      <c r="E8" t="s">
        <v>2012</v>
      </c>
      <c r="F8" t="s">
        <v>2015</v>
      </c>
      <c r="G8" t="s">
        <v>2020</v>
      </c>
      <c r="H8" t="s">
        <v>2027</v>
      </c>
      <c r="I8" t="s">
        <v>2031</v>
      </c>
      <c r="J8">
        <v>3</v>
      </c>
      <c r="K8" t="str">
        <f t="shared" si="1"/>
        <v>Experienced</v>
      </c>
      <c r="L8" s="3">
        <v>16021</v>
      </c>
      <c r="M8">
        <v>0.83</v>
      </c>
      <c r="N8" t="s">
        <v>2035</v>
      </c>
      <c r="O8" t="str">
        <f t="shared" si="2"/>
        <v>OK</v>
      </c>
    </row>
    <row r="9" spans="1:15" x14ac:dyDescent="0.3">
      <c r="A9" t="s">
        <v>19</v>
      </c>
      <c r="B9" t="s">
        <v>1019</v>
      </c>
      <c r="C9">
        <v>50</v>
      </c>
      <c r="D9" t="str">
        <f t="shared" si="0"/>
        <v>Senior</v>
      </c>
      <c r="E9" t="s">
        <v>2012</v>
      </c>
      <c r="F9" t="s">
        <v>2015</v>
      </c>
      <c r="G9" t="s">
        <v>2017</v>
      </c>
      <c r="H9" t="s">
        <v>2025</v>
      </c>
      <c r="I9" t="s">
        <v>2030</v>
      </c>
      <c r="J9">
        <v>17</v>
      </c>
      <c r="K9" t="str">
        <f t="shared" si="1"/>
        <v>Long-Tenured</v>
      </c>
      <c r="L9" s="3">
        <v>41557</v>
      </c>
      <c r="M9">
        <v>0.96</v>
      </c>
      <c r="N9" t="s">
        <v>2034</v>
      </c>
      <c r="O9" t="str">
        <f t="shared" si="2"/>
        <v>OK</v>
      </c>
    </row>
    <row r="10" spans="1:15" x14ac:dyDescent="0.3">
      <c r="A10" t="s">
        <v>20</v>
      </c>
      <c r="B10" t="s">
        <v>1020</v>
      </c>
      <c r="C10">
        <v>42</v>
      </c>
      <c r="D10" t="str">
        <f t="shared" si="0"/>
        <v>Middle Age</v>
      </c>
      <c r="E10" t="s">
        <v>2012</v>
      </c>
      <c r="F10" t="s">
        <v>2016</v>
      </c>
      <c r="G10" t="s">
        <v>2018</v>
      </c>
      <c r="H10" t="s">
        <v>2027</v>
      </c>
      <c r="I10" t="s">
        <v>2033</v>
      </c>
      <c r="J10">
        <v>15</v>
      </c>
      <c r="K10" t="str">
        <f t="shared" si="1"/>
        <v>Long-Tenured</v>
      </c>
      <c r="L10" s="3">
        <v>36271</v>
      </c>
      <c r="M10">
        <v>0.68</v>
      </c>
      <c r="N10" t="s">
        <v>2034</v>
      </c>
      <c r="O10" t="str">
        <f t="shared" si="2"/>
        <v>OK</v>
      </c>
    </row>
    <row r="11" spans="1:15" x14ac:dyDescent="0.3">
      <c r="A11" t="s">
        <v>21</v>
      </c>
      <c r="B11" t="s">
        <v>1021</v>
      </c>
      <c r="C11">
        <v>50</v>
      </c>
      <c r="D11" t="str">
        <f t="shared" si="0"/>
        <v>Senior</v>
      </c>
      <c r="E11" t="s">
        <v>2012</v>
      </c>
      <c r="F11" t="s">
        <v>2016</v>
      </c>
      <c r="G11" t="s">
        <v>2018</v>
      </c>
      <c r="H11" t="s">
        <v>2024</v>
      </c>
      <c r="I11" t="s">
        <v>2030</v>
      </c>
      <c r="J11">
        <v>14</v>
      </c>
      <c r="K11" t="str">
        <f t="shared" si="1"/>
        <v>Long-Tenured</v>
      </c>
      <c r="L11" s="3">
        <v>17568</v>
      </c>
      <c r="M11">
        <v>0.31</v>
      </c>
      <c r="N11" t="s">
        <v>2035</v>
      </c>
      <c r="O11" t="str">
        <f t="shared" si="2"/>
        <v>OK</v>
      </c>
    </row>
    <row r="12" spans="1:15" x14ac:dyDescent="0.3">
      <c r="A12" t="s">
        <v>22</v>
      </c>
      <c r="B12" t="s">
        <v>1022</v>
      </c>
      <c r="C12">
        <v>38</v>
      </c>
      <c r="D12" t="str">
        <f t="shared" si="0"/>
        <v>Middle Age</v>
      </c>
      <c r="E12" t="s">
        <v>2012</v>
      </c>
      <c r="F12" t="s">
        <v>2014</v>
      </c>
      <c r="G12" t="s">
        <v>2020</v>
      </c>
      <c r="H12" t="s">
        <v>2026</v>
      </c>
      <c r="I12" t="s">
        <v>2033</v>
      </c>
      <c r="J12">
        <v>7</v>
      </c>
      <c r="K12" t="str">
        <f t="shared" si="1"/>
        <v>Long-Tenured</v>
      </c>
      <c r="L12" s="3">
        <v>53660</v>
      </c>
      <c r="M12">
        <v>0.84</v>
      </c>
      <c r="N12" t="s">
        <v>2034</v>
      </c>
      <c r="O12" t="str">
        <f t="shared" si="2"/>
        <v>OK</v>
      </c>
    </row>
    <row r="13" spans="1:15" x14ac:dyDescent="0.3">
      <c r="A13" t="s">
        <v>23</v>
      </c>
      <c r="B13" t="s">
        <v>1023</v>
      </c>
      <c r="C13">
        <v>28</v>
      </c>
      <c r="D13" t="str">
        <f t="shared" si="0"/>
        <v>Young</v>
      </c>
      <c r="E13" t="s">
        <v>2013</v>
      </c>
      <c r="F13" t="s">
        <v>2014</v>
      </c>
      <c r="G13" t="s">
        <v>2019</v>
      </c>
      <c r="H13" t="s">
        <v>2028</v>
      </c>
      <c r="I13" t="s">
        <v>2030</v>
      </c>
      <c r="J13">
        <v>0</v>
      </c>
      <c r="K13" t="str">
        <f t="shared" si="1"/>
        <v>New</v>
      </c>
      <c r="L13" s="3">
        <v>38599</v>
      </c>
      <c r="M13">
        <v>0.53</v>
      </c>
      <c r="N13" t="s">
        <v>2034</v>
      </c>
      <c r="O13" t="str">
        <f t="shared" si="2"/>
        <v>OK</v>
      </c>
    </row>
    <row r="14" spans="1:15" x14ac:dyDescent="0.3">
      <c r="A14" t="s">
        <v>24</v>
      </c>
      <c r="B14" t="s">
        <v>1024</v>
      </c>
      <c r="C14">
        <v>43</v>
      </c>
      <c r="D14" t="str">
        <f t="shared" si="0"/>
        <v>Middle Age</v>
      </c>
      <c r="E14" t="s">
        <v>2013</v>
      </c>
      <c r="F14" t="s">
        <v>2016</v>
      </c>
      <c r="G14" t="s">
        <v>2021</v>
      </c>
      <c r="H14" t="s">
        <v>2029</v>
      </c>
      <c r="I14" t="s">
        <v>2030</v>
      </c>
      <c r="J14">
        <v>2</v>
      </c>
      <c r="K14" t="str">
        <f t="shared" si="1"/>
        <v>Experienced</v>
      </c>
      <c r="L14" s="3">
        <v>28773</v>
      </c>
      <c r="M14">
        <v>0.38</v>
      </c>
      <c r="N14" t="s">
        <v>2034</v>
      </c>
      <c r="O14" t="str">
        <f t="shared" si="2"/>
        <v>Watch</v>
      </c>
    </row>
    <row r="15" spans="1:15" x14ac:dyDescent="0.3">
      <c r="A15" t="s">
        <v>25</v>
      </c>
      <c r="B15" t="s">
        <v>1025</v>
      </c>
      <c r="C15">
        <v>35</v>
      </c>
      <c r="D15" t="str">
        <f t="shared" si="0"/>
        <v>Middle Age</v>
      </c>
      <c r="E15" t="s">
        <v>2012</v>
      </c>
      <c r="F15" t="s">
        <v>2016</v>
      </c>
      <c r="G15" t="s">
        <v>2022</v>
      </c>
      <c r="H15" t="s">
        <v>2026</v>
      </c>
      <c r="I15" t="s">
        <v>2033</v>
      </c>
      <c r="J15">
        <v>6</v>
      </c>
      <c r="K15" t="str">
        <f t="shared" si="1"/>
        <v>Long-Tenured</v>
      </c>
      <c r="L15" s="3">
        <v>37361</v>
      </c>
      <c r="M15">
        <v>0.8</v>
      </c>
      <c r="N15" t="s">
        <v>2035</v>
      </c>
      <c r="O15" t="str">
        <f t="shared" si="2"/>
        <v>OK</v>
      </c>
    </row>
    <row r="16" spans="1:15" x14ac:dyDescent="0.3">
      <c r="A16" t="s">
        <v>26</v>
      </c>
      <c r="B16" t="s">
        <v>1026</v>
      </c>
      <c r="C16">
        <v>53</v>
      </c>
      <c r="D16" t="str">
        <f t="shared" si="0"/>
        <v>Senior</v>
      </c>
      <c r="E16" t="s">
        <v>2013</v>
      </c>
      <c r="F16" t="s">
        <v>2014</v>
      </c>
      <c r="G16" t="s">
        <v>2021</v>
      </c>
      <c r="H16" t="s">
        <v>2027</v>
      </c>
      <c r="I16" t="s">
        <v>2032</v>
      </c>
      <c r="J16">
        <v>3</v>
      </c>
      <c r="K16" t="str">
        <f t="shared" si="1"/>
        <v>Experienced</v>
      </c>
      <c r="L16" s="3">
        <v>71044</v>
      </c>
      <c r="M16">
        <v>0.47</v>
      </c>
      <c r="N16" t="s">
        <v>2034</v>
      </c>
      <c r="O16" t="str">
        <f t="shared" si="2"/>
        <v>Watch</v>
      </c>
    </row>
    <row r="17" spans="1:15" x14ac:dyDescent="0.3">
      <c r="A17" t="s">
        <v>27</v>
      </c>
      <c r="B17" t="s">
        <v>1027</v>
      </c>
      <c r="C17">
        <v>53</v>
      </c>
      <c r="D17" t="str">
        <f t="shared" si="0"/>
        <v>Senior</v>
      </c>
      <c r="E17" t="s">
        <v>2012</v>
      </c>
      <c r="F17" t="s">
        <v>2016</v>
      </c>
      <c r="G17" t="s">
        <v>2019</v>
      </c>
      <c r="H17" t="s">
        <v>2026</v>
      </c>
      <c r="I17" t="s">
        <v>2032</v>
      </c>
      <c r="J17">
        <v>6</v>
      </c>
      <c r="K17" t="str">
        <f t="shared" si="1"/>
        <v>Long-Tenured</v>
      </c>
      <c r="L17" s="3">
        <v>58585</v>
      </c>
      <c r="M17">
        <v>0.41</v>
      </c>
      <c r="N17" t="s">
        <v>2034</v>
      </c>
      <c r="O17" t="str">
        <f t="shared" si="2"/>
        <v>Watch</v>
      </c>
    </row>
    <row r="18" spans="1:15" x14ac:dyDescent="0.3">
      <c r="A18" t="s">
        <v>28</v>
      </c>
      <c r="B18" t="s">
        <v>1028</v>
      </c>
      <c r="C18">
        <v>27</v>
      </c>
      <c r="D18" t="str">
        <f t="shared" si="0"/>
        <v>Young</v>
      </c>
      <c r="E18" t="s">
        <v>2012</v>
      </c>
      <c r="F18" t="s">
        <v>2014</v>
      </c>
      <c r="G18" t="s">
        <v>2020</v>
      </c>
      <c r="H18" t="s">
        <v>2027</v>
      </c>
      <c r="I18" t="s">
        <v>2032</v>
      </c>
      <c r="J18">
        <v>3</v>
      </c>
      <c r="K18" t="str">
        <f t="shared" si="1"/>
        <v>Experienced</v>
      </c>
      <c r="L18" s="3">
        <v>63925</v>
      </c>
      <c r="M18">
        <v>0.43</v>
      </c>
      <c r="N18" t="s">
        <v>2034</v>
      </c>
      <c r="O18" t="str">
        <f t="shared" si="2"/>
        <v>Watch</v>
      </c>
    </row>
    <row r="19" spans="1:15" x14ac:dyDescent="0.3">
      <c r="A19" t="s">
        <v>29</v>
      </c>
      <c r="B19" t="s">
        <v>1029</v>
      </c>
      <c r="C19">
        <v>54</v>
      </c>
      <c r="D19" t="str">
        <f t="shared" si="0"/>
        <v>Senior</v>
      </c>
      <c r="E19" t="s">
        <v>2013</v>
      </c>
      <c r="F19" t="s">
        <v>2016</v>
      </c>
      <c r="G19" t="s">
        <v>2022</v>
      </c>
      <c r="H19" t="s">
        <v>2025</v>
      </c>
      <c r="I19" t="s">
        <v>2033</v>
      </c>
      <c r="J19">
        <v>0</v>
      </c>
      <c r="K19" t="str">
        <f t="shared" si="1"/>
        <v>New</v>
      </c>
      <c r="L19" s="3">
        <v>42251</v>
      </c>
      <c r="M19">
        <v>0.6</v>
      </c>
      <c r="N19" t="s">
        <v>2034</v>
      </c>
      <c r="O19" t="str">
        <f t="shared" si="2"/>
        <v>OK</v>
      </c>
    </row>
    <row r="20" spans="1:15" x14ac:dyDescent="0.3">
      <c r="A20" t="s">
        <v>30</v>
      </c>
      <c r="B20" t="s">
        <v>1030</v>
      </c>
      <c r="C20">
        <v>48</v>
      </c>
      <c r="D20" t="str">
        <f t="shared" si="0"/>
        <v>Senior</v>
      </c>
      <c r="E20" t="s">
        <v>2012</v>
      </c>
      <c r="F20" t="s">
        <v>2014</v>
      </c>
      <c r="G20" t="s">
        <v>2022</v>
      </c>
      <c r="H20" t="s">
        <v>2025</v>
      </c>
      <c r="I20" t="s">
        <v>2033</v>
      </c>
      <c r="J20">
        <v>8</v>
      </c>
      <c r="K20" t="str">
        <f t="shared" si="1"/>
        <v>Long-Tenured</v>
      </c>
      <c r="L20" s="3">
        <v>28545</v>
      </c>
      <c r="M20">
        <v>0.78</v>
      </c>
      <c r="N20" t="s">
        <v>2034</v>
      </c>
      <c r="O20" t="str">
        <f t="shared" si="2"/>
        <v>OK</v>
      </c>
    </row>
    <row r="21" spans="1:15" x14ac:dyDescent="0.3">
      <c r="A21" t="s">
        <v>31</v>
      </c>
      <c r="B21" t="s">
        <v>1031</v>
      </c>
      <c r="C21">
        <v>53</v>
      </c>
      <c r="D21" t="str">
        <f t="shared" si="0"/>
        <v>Senior</v>
      </c>
      <c r="E21" t="s">
        <v>2012</v>
      </c>
      <c r="F21" t="s">
        <v>2015</v>
      </c>
      <c r="G21" t="s">
        <v>2017</v>
      </c>
      <c r="H21" t="s">
        <v>2029</v>
      </c>
      <c r="I21" t="s">
        <v>2030</v>
      </c>
      <c r="J21">
        <v>23</v>
      </c>
      <c r="K21" t="str">
        <f t="shared" si="1"/>
        <v>Long-Tenured</v>
      </c>
      <c r="L21" s="3">
        <v>61576</v>
      </c>
      <c r="M21">
        <v>0.55000000000000004</v>
      </c>
      <c r="N21" t="s">
        <v>2034</v>
      </c>
      <c r="O21" t="str">
        <f t="shared" si="2"/>
        <v>OK</v>
      </c>
    </row>
    <row r="22" spans="1:15" x14ac:dyDescent="0.3">
      <c r="A22" t="s">
        <v>32</v>
      </c>
      <c r="B22" t="s">
        <v>1032</v>
      </c>
      <c r="C22">
        <v>58</v>
      </c>
      <c r="D22" t="str">
        <f t="shared" si="0"/>
        <v>Senior</v>
      </c>
      <c r="E22" t="s">
        <v>2012</v>
      </c>
      <c r="F22" t="s">
        <v>2014</v>
      </c>
      <c r="G22" t="s">
        <v>2021</v>
      </c>
      <c r="H22" t="s">
        <v>2026</v>
      </c>
      <c r="I22" t="s">
        <v>2032</v>
      </c>
      <c r="J22">
        <v>16</v>
      </c>
      <c r="K22" t="str">
        <f t="shared" si="1"/>
        <v>Long-Tenured</v>
      </c>
      <c r="L22" s="3">
        <v>62323</v>
      </c>
      <c r="M22">
        <v>0.98</v>
      </c>
      <c r="N22" t="s">
        <v>2034</v>
      </c>
      <c r="O22" t="str">
        <f t="shared" si="2"/>
        <v>OK</v>
      </c>
    </row>
    <row r="23" spans="1:15" x14ac:dyDescent="0.3">
      <c r="A23" t="s">
        <v>33</v>
      </c>
      <c r="B23" t="s">
        <v>1033</v>
      </c>
      <c r="C23">
        <v>40</v>
      </c>
      <c r="D23" t="str">
        <f t="shared" si="0"/>
        <v>Middle Age</v>
      </c>
      <c r="E23" t="s">
        <v>2012</v>
      </c>
      <c r="F23" t="s">
        <v>2014</v>
      </c>
      <c r="G23" t="s">
        <v>2018</v>
      </c>
      <c r="H23" t="s">
        <v>2024</v>
      </c>
      <c r="I23" t="s">
        <v>2033</v>
      </c>
      <c r="J23">
        <v>1</v>
      </c>
      <c r="K23" t="str">
        <f t="shared" si="1"/>
        <v>New</v>
      </c>
      <c r="L23" s="3">
        <v>41309</v>
      </c>
      <c r="M23">
        <v>0.61</v>
      </c>
      <c r="N23" t="s">
        <v>2034</v>
      </c>
      <c r="O23" t="str">
        <f t="shared" si="2"/>
        <v>OK</v>
      </c>
    </row>
    <row r="24" spans="1:15" x14ac:dyDescent="0.3">
      <c r="A24" t="s">
        <v>34</v>
      </c>
      <c r="B24" t="s">
        <v>1034</v>
      </c>
      <c r="C24">
        <v>38</v>
      </c>
      <c r="D24" t="str">
        <f t="shared" si="0"/>
        <v>Middle Age</v>
      </c>
      <c r="E24" t="s">
        <v>2012</v>
      </c>
      <c r="F24" t="s">
        <v>2014</v>
      </c>
      <c r="G24" t="s">
        <v>2017</v>
      </c>
      <c r="H24" t="s">
        <v>2026</v>
      </c>
      <c r="I24" t="s">
        <v>2032</v>
      </c>
      <c r="J24">
        <v>5</v>
      </c>
      <c r="K24" t="str">
        <f t="shared" si="1"/>
        <v>Experienced</v>
      </c>
      <c r="L24" s="3">
        <v>15197</v>
      </c>
      <c r="M24">
        <v>0.74</v>
      </c>
      <c r="N24" t="s">
        <v>2034</v>
      </c>
      <c r="O24" t="str">
        <f t="shared" si="2"/>
        <v>OK</v>
      </c>
    </row>
    <row r="25" spans="1:15" x14ac:dyDescent="0.3">
      <c r="A25" t="s">
        <v>35</v>
      </c>
      <c r="B25" t="s">
        <v>1035</v>
      </c>
      <c r="C25">
        <v>27</v>
      </c>
      <c r="D25" t="str">
        <f t="shared" si="0"/>
        <v>Young</v>
      </c>
      <c r="E25" t="s">
        <v>2013</v>
      </c>
      <c r="F25" t="s">
        <v>2015</v>
      </c>
      <c r="G25" t="s">
        <v>2022</v>
      </c>
      <c r="H25" t="s">
        <v>2024</v>
      </c>
      <c r="I25" t="s">
        <v>2033</v>
      </c>
      <c r="J25">
        <v>4</v>
      </c>
      <c r="K25" t="str">
        <f t="shared" si="1"/>
        <v>Experienced</v>
      </c>
      <c r="L25" s="3">
        <v>62011</v>
      </c>
      <c r="M25">
        <v>0.53</v>
      </c>
      <c r="N25" t="s">
        <v>2034</v>
      </c>
      <c r="O25" t="str">
        <f t="shared" si="2"/>
        <v>OK</v>
      </c>
    </row>
    <row r="26" spans="1:15" x14ac:dyDescent="0.3">
      <c r="A26" t="s">
        <v>36</v>
      </c>
      <c r="B26" t="s">
        <v>1036</v>
      </c>
      <c r="C26">
        <v>53</v>
      </c>
      <c r="D26" t="str">
        <f t="shared" si="0"/>
        <v>Senior</v>
      </c>
      <c r="E26" t="s">
        <v>2013</v>
      </c>
      <c r="F26" t="s">
        <v>2015</v>
      </c>
      <c r="G26" t="s">
        <v>2023</v>
      </c>
      <c r="H26" t="s">
        <v>2024</v>
      </c>
      <c r="I26" t="s">
        <v>2033</v>
      </c>
      <c r="J26">
        <v>6</v>
      </c>
      <c r="K26" t="str">
        <f t="shared" si="1"/>
        <v>Long-Tenured</v>
      </c>
      <c r="L26" s="3">
        <v>20759</v>
      </c>
      <c r="M26">
        <v>0.78</v>
      </c>
      <c r="N26" t="s">
        <v>2035</v>
      </c>
      <c r="O26" t="str">
        <f t="shared" si="2"/>
        <v>OK</v>
      </c>
    </row>
    <row r="27" spans="1:15" x14ac:dyDescent="0.3">
      <c r="A27" t="s">
        <v>37</v>
      </c>
      <c r="B27" t="s">
        <v>1037</v>
      </c>
      <c r="C27">
        <v>46</v>
      </c>
      <c r="D27" t="str">
        <f t="shared" si="0"/>
        <v>Senior</v>
      </c>
      <c r="E27" t="s">
        <v>2013</v>
      </c>
      <c r="F27" t="s">
        <v>2015</v>
      </c>
      <c r="G27" t="s">
        <v>2023</v>
      </c>
      <c r="H27" t="s">
        <v>2027</v>
      </c>
      <c r="I27" t="s">
        <v>2033</v>
      </c>
      <c r="J27">
        <v>17</v>
      </c>
      <c r="K27" t="str">
        <f t="shared" si="1"/>
        <v>Long-Tenured</v>
      </c>
      <c r="L27" s="3">
        <v>45306</v>
      </c>
      <c r="M27">
        <v>0.91</v>
      </c>
      <c r="N27" t="s">
        <v>2034</v>
      </c>
      <c r="O27" t="str">
        <f t="shared" si="2"/>
        <v>OK</v>
      </c>
    </row>
    <row r="28" spans="1:15" x14ac:dyDescent="0.3">
      <c r="A28" t="s">
        <v>38</v>
      </c>
      <c r="B28" t="s">
        <v>1038</v>
      </c>
      <c r="C28">
        <v>23</v>
      </c>
      <c r="D28" t="str">
        <f t="shared" si="0"/>
        <v>Young</v>
      </c>
      <c r="E28" t="s">
        <v>2012</v>
      </c>
      <c r="F28" t="s">
        <v>2014</v>
      </c>
      <c r="G28" t="s">
        <v>2017</v>
      </c>
      <c r="H28" t="s">
        <v>2026</v>
      </c>
      <c r="I28" t="s">
        <v>2032</v>
      </c>
      <c r="J28">
        <v>0</v>
      </c>
      <c r="K28" t="str">
        <f t="shared" si="1"/>
        <v>New</v>
      </c>
      <c r="L28" s="3">
        <v>67260</v>
      </c>
      <c r="M28">
        <v>0.93</v>
      </c>
      <c r="N28" t="s">
        <v>2035</v>
      </c>
      <c r="O28" t="str">
        <f t="shared" si="2"/>
        <v>OK</v>
      </c>
    </row>
    <row r="29" spans="1:15" x14ac:dyDescent="0.3">
      <c r="A29" t="s">
        <v>39</v>
      </c>
      <c r="B29" t="s">
        <v>1039</v>
      </c>
      <c r="C29">
        <v>56</v>
      </c>
      <c r="D29" t="str">
        <f t="shared" si="0"/>
        <v>Senior</v>
      </c>
      <c r="E29" t="s">
        <v>2012</v>
      </c>
      <c r="F29" t="s">
        <v>2016</v>
      </c>
      <c r="G29" t="s">
        <v>2018</v>
      </c>
      <c r="H29" t="s">
        <v>2024</v>
      </c>
      <c r="I29" t="s">
        <v>2032</v>
      </c>
      <c r="J29">
        <v>18</v>
      </c>
      <c r="K29" t="str">
        <f t="shared" si="1"/>
        <v>Long-Tenured</v>
      </c>
      <c r="L29" s="3">
        <v>21295</v>
      </c>
      <c r="M29">
        <v>0.93</v>
      </c>
      <c r="N29" t="s">
        <v>2034</v>
      </c>
      <c r="O29" t="str">
        <f t="shared" si="2"/>
        <v>OK</v>
      </c>
    </row>
    <row r="30" spans="1:15" x14ac:dyDescent="0.3">
      <c r="A30" t="s">
        <v>40</v>
      </c>
      <c r="B30" t="s">
        <v>1040</v>
      </c>
      <c r="C30">
        <v>29</v>
      </c>
      <c r="D30" t="str">
        <f t="shared" si="0"/>
        <v>Young</v>
      </c>
      <c r="E30" t="s">
        <v>2012</v>
      </c>
      <c r="F30" t="s">
        <v>2015</v>
      </c>
      <c r="G30" t="s">
        <v>2023</v>
      </c>
      <c r="H30" t="s">
        <v>2024</v>
      </c>
      <c r="I30" t="s">
        <v>2032</v>
      </c>
      <c r="J30">
        <v>3</v>
      </c>
      <c r="K30" t="str">
        <f t="shared" si="1"/>
        <v>Experienced</v>
      </c>
      <c r="L30" s="3">
        <v>63354</v>
      </c>
      <c r="M30">
        <v>0.72</v>
      </c>
      <c r="N30" t="s">
        <v>2034</v>
      </c>
      <c r="O30" t="str">
        <f t="shared" si="2"/>
        <v>OK</v>
      </c>
    </row>
    <row r="31" spans="1:15" x14ac:dyDescent="0.3">
      <c r="A31" t="s">
        <v>41</v>
      </c>
      <c r="B31" t="s">
        <v>1041</v>
      </c>
      <c r="C31">
        <v>50</v>
      </c>
      <c r="D31" t="str">
        <f t="shared" si="0"/>
        <v>Senior</v>
      </c>
      <c r="E31" t="s">
        <v>2013</v>
      </c>
      <c r="F31" t="s">
        <v>2016</v>
      </c>
      <c r="G31" t="s">
        <v>2023</v>
      </c>
      <c r="H31" t="s">
        <v>2027</v>
      </c>
      <c r="I31" t="s">
        <v>2032</v>
      </c>
      <c r="J31">
        <v>17</v>
      </c>
      <c r="K31" t="str">
        <f t="shared" si="1"/>
        <v>Long-Tenured</v>
      </c>
      <c r="L31" s="3">
        <v>17869</v>
      </c>
      <c r="M31">
        <v>0.68</v>
      </c>
      <c r="N31" t="s">
        <v>2035</v>
      </c>
      <c r="O31" t="str">
        <f t="shared" si="2"/>
        <v>OK</v>
      </c>
    </row>
    <row r="32" spans="1:15" x14ac:dyDescent="0.3">
      <c r="A32" t="s">
        <v>42</v>
      </c>
      <c r="B32" t="s">
        <v>1042</v>
      </c>
      <c r="C32">
        <v>25</v>
      </c>
      <c r="D32" t="str">
        <f t="shared" si="0"/>
        <v>Young</v>
      </c>
      <c r="E32" t="s">
        <v>2012</v>
      </c>
      <c r="F32" t="s">
        <v>2014</v>
      </c>
      <c r="G32" t="s">
        <v>2022</v>
      </c>
      <c r="H32" t="s">
        <v>2026</v>
      </c>
      <c r="I32" t="s">
        <v>2033</v>
      </c>
      <c r="J32">
        <v>0</v>
      </c>
      <c r="K32" t="str">
        <f t="shared" si="1"/>
        <v>New</v>
      </c>
      <c r="L32" s="3">
        <v>73871</v>
      </c>
      <c r="M32">
        <v>0.43</v>
      </c>
      <c r="N32" t="s">
        <v>2034</v>
      </c>
      <c r="O32" t="str">
        <f t="shared" si="2"/>
        <v>Watch</v>
      </c>
    </row>
    <row r="33" spans="1:15" x14ac:dyDescent="0.3">
      <c r="A33" t="s">
        <v>43</v>
      </c>
      <c r="B33" t="s">
        <v>1043</v>
      </c>
      <c r="C33">
        <v>54</v>
      </c>
      <c r="D33" t="str">
        <f t="shared" si="0"/>
        <v>Senior</v>
      </c>
      <c r="E33" t="s">
        <v>2012</v>
      </c>
      <c r="F33" t="s">
        <v>2015</v>
      </c>
      <c r="G33" t="s">
        <v>2019</v>
      </c>
      <c r="H33" t="s">
        <v>2025</v>
      </c>
      <c r="I33" t="s">
        <v>2032</v>
      </c>
      <c r="J33">
        <v>11</v>
      </c>
      <c r="K33" t="str">
        <f t="shared" si="1"/>
        <v>Long-Tenured</v>
      </c>
      <c r="L33" s="3">
        <v>32429</v>
      </c>
      <c r="M33">
        <v>0.75</v>
      </c>
      <c r="N33" t="s">
        <v>2034</v>
      </c>
      <c r="O33" t="str">
        <f t="shared" si="2"/>
        <v>OK</v>
      </c>
    </row>
    <row r="34" spans="1:15" x14ac:dyDescent="0.3">
      <c r="A34" t="s">
        <v>44</v>
      </c>
      <c r="B34" t="s">
        <v>1044</v>
      </c>
      <c r="C34">
        <v>29</v>
      </c>
      <c r="D34" t="str">
        <f t="shared" si="0"/>
        <v>Young</v>
      </c>
      <c r="E34" t="s">
        <v>2012</v>
      </c>
      <c r="F34" t="s">
        <v>2014</v>
      </c>
      <c r="G34" t="s">
        <v>2023</v>
      </c>
      <c r="H34" t="s">
        <v>2028</v>
      </c>
      <c r="I34" t="s">
        <v>2033</v>
      </c>
      <c r="J34">
        <v>2</v>
      </c>
      <c r="K34" t="str">
        <f t="shared" si="1"/>
        <v>Experienced</v>
      </c>
      <c r="L34" s="3">
        <v>47352</v>
      </c>
      <c r="M34">
        <v>0.55000000000000004</v>
      </c>
      <c r="N34" t="s">
        <v>2034</v>
      </c>
      <c r="O34" t="str">
        <f t="shared" si="2"/>
        <v>OK</v>
      </c>
    </row>
    <row r="35" spans="1:15" x14ac:dyDescent="0.3">
      <c r="A35" t="s">
        <v>45</v>
      </c>
      <c r="B35" t="s">
        <v>1045</v>
      </c>
      <c r="C35">
        <v>40</v>
      </c>
      <c r="D35" t="str">
        <f t="shared" si="0"/>
        <v>Middle Age</v>
      </c>
      <c r="E35" t="s">
        <v>2012</v>
      </c>
      <c r="F35" t="s">
        <v>2015</v>
      </c>
      <c r="G35" t="s">
        <v>2021</v>
      </c>
      <c r="H35" t="s">
        <v>2025</v>
      </c>
      <c r="I35" t="s">
        <v>2032</v>
      </c>
      <c r="J35">
        <v>3</v>
      </c>
      <c r="K35" t="str">
        <f t="shared" si="1"/>
        <v>Experienced</v>
      </c>
      <c r="L35" s="3">
        <v>23208</v>
      </c>
      <c r="M35">
        <v>0.75</v>
      </c>
      <c r="N35" t="s">
        <v>2035</v>
      </c>
      <c r="O35" t="str">
        <f t="shared" si="2"/>
        <v>OK</v>
      </c>
    </row>
    <row r="36" spans="1:15" x14ac:dyDescent="0.3">
      <c r="A36" t="s">
        <v>46</v>
      </c>
      <c r="B36" t="s">
        <v>1046</v>
      </c>
      <c r="C36">
        <v>27</v>
      </c>
      <c r="D36" t="str">
        <f t="shared" si="0"/>
        <v>Young</v>
      </c>
      <c r="E36" t="s">
        <v>2013</v>
      </c>
      <c r="F36" t="s">
        <v>2015</v>
      </c>
      <c r="G36" t="s">
        <v>2021</v>
      </c>
      <c r="H36" t="s">
        <v>2024</v>
      </c>
      <c r="I36" t="s">
        <v>2033</v>
      </c>
      <c r="J36">
        <v>2</v>
      </c>
      <c r="K36" t="str">
        <f t="shared" si="1"/>
        <v>Experienced</v>
      </c>
      <c r="L36" s="3">
        <v>18420</v>
      </c>
      <c r="M36">
        <v>0.97</v>
      </c>
      <c r="N36" t="s">
        <v>2034</v>
      </c>
      <c r="O36" t="str">
        <f t="shared" si="2"/>
        <v>OK</v>
      </c>
    </row>
    <row r="37" spans="1:15" x14ac:dyDescent="0.3">
      <c r="A37" t="s">
        <v>47</v>
      </c>
      <c r="B37" t="s">
        <v>1047</v>
      </c>
      <c r="C37">
        <v>54</v>
      </c>
      <c r="D37" t="str">
        <f t="shared" si="0"/>
        <v>Senior</v>
      </c>
      <c r="E37" t="s">
        <v>2012</v>
      </c>
      <c r="F37" t="s">
        <v>2015</v>
      </c>
      <c r="G37" t="s">
        <v>2023</v>
      </c>
      <c r="H37" t="s">
        <v>2029</v>
      </c>
      <c r="I37" t="s">
        <v>2030</v>
      </c>
      <c r="J37">
        <v>20</v>
      </c>
      <c r="K37" t="str">
        <f t="shared" si="1"/>
        <v>Long-Tenured</v>
      </c>
      <c r="L37" s="3">
        <v>34778</v>
      </c>
      <c r="M37">
        <v>0.49</v>
      </c>
      <c r="N37" t="s">
        <v>2035</v>
      </c>
      <c r="O37" t="str">
        <f t="shared" si="2"/>
        <v>OK</v>
      </c>
    </row>
    <row r="38" spans="1:15" x14ac:dyDescent="0.3">
      <c r="A38" t="s">
        <v>48</v>
      </c>
      <c r="B38" t="s">
        <v>1048</v>
      </c>
      <c r="C38">
        <v>24</v>
      </c>
      <c r="D38" t="str">
        <f t="shared" si="0"/>
        <v>Young</v>
      </c>
      <c r="E38" t="s">
        <v>2013</v>
      </c>
      <c r="F38" t="s">
        <v>2015</v>
      </c>
      <c r="G38" t="s">
        <v>2017</v>
      </c>
      <c r="H38" t="s">
        <v>2024</v>
      </c>
      <c r="I38" t="s">
        <v>2031</v>
      </c>
      <c r="J38">
        <v>1</v>
      </c>
      <c r="K38" t="str">
        <f t="shared" si="1"/>
        <v>New</v>
      </c>
      <c r="L38" s="3">
        <v>26093</v>
      </c>
      <c r="M38">
        <v>0.73</v>
      </c>
      <c r="N38" t="s">
        <v>2035</v>
      </c>
      <c r="O38" t="str">
        <f t="shared" si="2"/>
        <v>OK</v>
      </c>
    </row>
    <row r="39" spans="1:15" x14ac:dyDescent="0.3">
      <c r="A39" t="s">
        <v>49</v>
      </c>
      <c r="B39" t="s">
        <v>1049</v>
      </c>
      <c r="C39">
        <v>23</v>
      </c>
      <c r="D39" t="str">
        <f t="shared" si="0"/>
        <v>Young</v>
      </c>
      <c r="E39" t="s">
        <v>2012</v>
      </c>
      <c r="F39" t="s">
        <v>2014</v>
      </c>
      <c r="G39" t="s">
        <v>2021</v>
      </c>
      <c r="H39" t="s">
        <v>2029</v>
      </c>
      <c r="I39" t="s">
        <v>2030</v>
      </c>
      <c r="J39">
        <v>1</v>
      </c>
      <c r="K39" t="str">
        <f t="shared" si="1"/>
        <v>New</v>
      </c>
      <c r="L39" s="3">
        <v>27533</v>
      </c>
      <c r="M39">
        <v>0.79</v>
      </c>
      <c r="N39" t="s">
        <v>2034</v>
      </c>
      <c r="O39" t="str">
        <f t="shared" si="2"/>
        <v>OK</v>
      </c>
    </row>
    <row r="40" spans="1:15" x14ac:dyDescent="0.3">
      <c r="A40" t="s">
        <v>50</v>
      </c>
      <c r="B40" t="s">
        <v>1050</v>
      </c>
      <c r="C40">
        <v>47</v>
      </c>
      <c r="D40" t="str">
        <f t="shared" si="0"/>
        <v>Senior</v>
      </c>
      <c r="E40" t="s">
        <v>2012</v>
      </c>
      <c r="F40" t="s">
        <v>2014</v>
      </c>
      <c r="G40" t="s">
        <v>2023</v>
      </c>
      <c r="H40" t="s">
        <v>2027</v>
      </c>
      <c r="I40" t="s">
        <v>2032</v>
      </c>
      <c r="J40">
        <v>2</v>
      </c>
      <c r="K40" t="str">
        <f t="shared" si="1"/>
        <v>Experienced</v>
      </c>
      <c r="L40" s="3">
        <v>38355</v>
      </c>
      <c r="M40">
        <v>0.73</v>
      </c>
      <c r="N40" t="s">
        <v>2034</v>
      </c>
      <c r="O40" t="str">
        <f t="shared" si="2"/>
        <v>OK</v>
      </c>
    </row>
    <row r="41" spans="1:15" x14ac:dyDescent="0.3">
      <c r="A41" t="s">
        <v>51</v>
      </c>
      <c r="B41" t="s">
        <v>1051</v>
      </c>
      <c r="C41">
        <v>41</v>
      </c>
      <c r="D41" t="str">
        <f t="shared" si="0"/>
        <v>Middle Age</v>
      </c>
      <c r="E41" t="s">
        <v>2012</v>
      </c>
      <c r="F41" t="s">
        <v>2014</v>
      </c>
      <c r="G41" t="s">
        <v>2017</v>
      </c>
      <c r="H41" t="s">
        <v>2027</v>
      </c>
      <c r="I41" t="s">
        <v>2031</v>
      </c>
      <c r="J41">
        <v>0</v>
      </c>
      <c r="K41" t="str">
        <f t="shared" si="1"/>
        <v>New</v>
      </c>
      <c r="L41" s="3">
        <v>25893</v>
      </c>
      <c r="M41">
        <v>0.57999999999999996</v>
      </c>
      <c r="N41" t="s">
        <v>2035</v>
      </c>
      <c r="O41" t="str">
        <f t="shared" si="2"/>
        <v>OK</v>
      </c>
    </row>
    <row r="42" spans="1:15" x14ac:dyDescent="0.3">
      <c r="A42" t="s">
        <v>52</v>
      </c>
      <c r="B42" t="s">
        <v>1052</v>
      </c>
      <c r="C42">
        <v>23</v>
      </c>
      <c r="D42" t="str">
        <f t="shared" si="0"/>
        <v>Young</v>
      </c>
      <c r="E42" t="s">
        <v>2012</v>
      </c>
      <c r="F42" t="s">
        <v>2014</v>
      </c>
      <c r="G42" t="s">
        <v>2019</v>
      </c>
      <c r="H42" t="s">
        <v>2028</v>
      </c>
      <c r="I42" t="s">
        <v>2031</v>
      </c>
      <c r="J42">
        <v>1</v>
      </c>
      <c r="K42" t="str">
        <f t="shared" si="1"/>
        <v>New</v>
      </c>
      <c r="L42" s="3">
        <v>43312</v>
      </c>
      <c r="M42">
        <v>0.33</v>
      </c>
      <c r="N42" t="s">
        <v>2034</v>
      </c>
      <c r="O42" t="str">
        <f t="shared" si="2"/>
        <v>Watch</v>
      </c>
    </row>
    <row r="43" spans="1:15" x14ac:dyDescent="0.3">
      <c r="A43" t="s">
        <v>53</v>
      </c>
      <c r="B43" t="s">
        <v>1053</v>
      </c>
      <c r="C43">
        <v>43</v>
      </c>
      <c r="D43" t="str">
        <f t="shared" si="0"/>
        <v>Middle Age</v>
      </c>
      <c r="E43" t="s">
        <v>2013</v>
      </c>
      <c r="F43" t="s">
        <v>2016</v>
      </c>
      <c r="G43" t="s">
        <v>2023</v>
      </c>
      <c r="H43" t="s">
        <v>2028</v>
      </c>
      <c r="I43" t="s">
        <v>2033</v>
      </c>
      <c r="J43">
        <v>16</v>
      </c>
      <c r="K43" t="str">
        <f t="shared" si="1"/>
        <v>Long-Tenured</v>
      </c>
      <c r="L43" s="3">
        <v>44749</v>
      </c>
      <c r="M43">
        <v>0.88</v>
      </c>
      <c r="N43" t="s">
        <v>2035</v>
      </c>
      <c r="O43" t="str">
        <f t="shared" si="2"/>
        <v>OK</v>
      </c>
    </row>
    <row r="44" spans="1:15" x14ac:dyDescent="0.3">
      <c r="A44" t="s">
        <v>54</v>
      </c>
      <c r="B44" t="s">
        <v>1054</v>
      </c>
      <c r="C44">
        <v>26</v>
      </c>
      <c r="D44" t="str">
        <f t="shared" si="0"/>
        <v>Young</v>
      </c>
      <c r="E44" t="s">
        <v>2013</v>
      </c>
      <c r="F44" t="s">
        <v>2014</v>
      </c>
      <c r="G44" t="s">
        <v>2017</v>
      </c>
      <c r="H44" t="s">
        <v>2027</v>
      </c>
      <c r="I44" t="s">
        <v>2033</v>
      </c>
      <c r="J44">
        <v>3</v>
      </c>
      <c r="K44" t="str">
        <f t="shared" si="1"/>
        <v>Experienced</v>
      </c>
      <c r="L44" s="3">
        <v>47093</v>
      </c>
      <c r="M44">
        <v>0.44</v>
      </c>
      <c r="N44" t="s">
        <v>2034</v>
      </c>
      <c r="O44" t="str">
        <f t="shared" si="2"/>
        <v>Watch</v>
      </c>
    </row>
    <row r="45" spans="1:15" x14ac:dyDescent="0.3">
      <c r="A45" t="s">
        <v>55</v>
      </c>
      <c r="B45" t="s">
        <v>1055</v>
      </c>
      <c r="C45">
        <v>34</v>
      </c>
      <c r="D45" t="str">
        <f t="shared" si="0"/>
        <v>Middle Age</v>
      </c>
      <c r="E45" t="s">
        <v>2012</v>
      </c>
      <c r="F45" t="s">
        <v>2014</v>
      </c>
      <c r="G45" t="s">
        <v>2022</v>
      </c>
      <c r="H45" t="s">
        <v>2027</v>
      </c>
      <c r="I45" t="s">
        <v>2031</v>
      </c>
      <c r="J45">
        <v>1</v>
      </c>
      <c r="K45" t="str">
        <f t="shared" si="1"/>
        <v>New</v>
      </c>
      <c r="L45" s="3">
        <v>36136</v>
      </c>
      <c r="M45">
        <v>0.53</v>
      </c>
      <c r="N45" t="s">
        <v>2034</v>
      </c>
      <c r="O45" t="str">
        <f t="shared" si="2"/>
        <v>OK</v>
      </c>
    </row>
    <row r="46" spans="1:15" x14ac:dyDescent="0.3">
      <c r="A46" t="s">
        <v>56</v>
      </c>
      <c r="B46" t="s">
        <v>1056</v>
      </c>
      <c r="C46">
        <v>47</v>
      </c>
      <c r="D46" t="str">
        <f t="shared" si="0"/>
        <v>Senior</v>
      </c>
      <c r="E46" t="s">
        <v>2013</v>
      </c>
      <c r="F46" t="s">
        <v>2016</v>
      </c>
      <c r="G46" t="s">
        <v>2023</v>
      </c>
      <c r="H46" t="s">
        <v>2029</v>
      </c>
      <c r="I46" t="s">
        <v>2031</v>
      </c>
      <c r="J46">
        <v>4</v>
      </c>
      <c r="K46" t="str">
        <f t="shared" si="1"/>
        <v>Experienced</v>
      </c>
      <c r="L46" s="3">
        <v>16150</v>
      </c>
      <c r="M46">
        <v>0.36</v>
      </c>
      <c r="N46" t="s">
        <v>2035</v>
      </c>
      <c r="O46" t="str">
        <f t="shared" si="2"/>
        <v>OK</v>
      </c>
    </row>
    <row r="47" spans="1:15" x14ac:dyDescent="0.3">
      <c r="A47" t="s">
        <v>57</v>
      </c>
      <c r="B47" t="s">
        <v>1057</v>
      </c>
      <c r="C47">
        <v>22</v>
      </c>
      <c r="D47" t="str">
        <f t="shared" si="0"/>
        <v>Young</v>
      </c>
      <c r="E47" t="s">
        <v>2012</v>
      </c>
      <c r="F47" t="s">
        <v>2016</v>
      </c>
      <c r="G47" t="s">
        <v>2021</v>
      </c>
      <c r="H47" t="s">
        <v>2028</v>
      </c>
      <c r="I47" t="s">
        <v>2032</v>
      </c>
      <c r="J47">
        <v>0</v>
      </c>
      <c r="K47" t="str">
        <f t="shared" si="1"/>
        <v>New</v>
      </c>
      <c r="L47" s="3">
        <v>20237</v>
      </c>
      <c r="M47">
        <v>0.47</v>
      </c>
      <c r="N47" t="s">
        <v>2034</v>
      </c>
      <c r="O47" t="str">
        <f t="shared" si="2"/>
        <v>Watch</v>
      </c>
    </row>
    <row r="48" spans="1:15" x14ac:dyDescent="0.3">
      <c r="A48" t="s">
        <v>58</v>
      </c>
      <c r="B48" t="s">
        <v>1058</v>
      </c>
      <c r="C48">
        <v>37</v>
      </c>
      <c r="D48" t="str">
        <f t="shared" si="0"/>
        <v>Middle Age</v>
      </c>
      <c r="E48" t="s">
        <v>2013</v>
      </c>
      <c r="F48" t="s">
        <v>2014</v>
      </c>
      <c r="G48" t="s">
        <v>2022</v>
      </c>
      <c r="H48" t="s">
        <v>2027</v>
      </c>
      <c r="I48" t="s">
        <v>2031</v>
      </c>
      <c r="J48">
        <v>12</v>
      </c>
      <c r="K48" t="str">
        <f t="shared" si="1"/>
        <v>Long-Tenured</v>
      </c>
      <c r="L48" s="3">
        <v>62893</v>
      </c>
      <c r="M48">
        <v>0.69</v>
      </c>
      <c r="N48" t="s">
        <v>2034</v>
      </c>
      <c r="O48" t="str">
        <f t="shared" si="2"/>
        <v>OK</v>
      </c>
    </row>
    <row r="49" spans="1:15" x14ac:dyDescent="0.3">
      <c r="A49" t="s">
        <v>59</v>
      </c>
      <c r="B49" t="s">
        <v>1059</v>
      </c>
      <c r="C49">
        <v>37</v>
      </c>
      <c r="D49" t="str">
        <f t="shared" si="0"/>
        <v>Middle Age</v>
      </c>
      <c r="E49" t="s">
        <v>2012</v>
      </c>
      <c r="F49" t="s">
        <v>2016</v>
      </c>
      <c r="G49" t="s">
        <v>2017</v>
      </c>
      <c r="H49" t="s">
        <v>2026</v>
      </c>
      <c r="I49" t="s">
        <v>2031</v>
      </c>
      <c r="J49">
        <v>2</v>
      </c>
      <c r="K49" t="str">
        <f t="shared" si="1"/>
        <v>Experienced</v>
      </c>
      <c r="L49" s="3">
        <v>76389</v>
      </c>
      <c r="M49">
        <v>0.31</v>
      </c>
      <c r="N49" t="s">
        <v>2034</v>
      </c>
      <c r="O49" t="str">
        <f t="shared" si="2"/>
        <v>Watch</v>
      </c>
    </row>
    <row r="50" spans="1:15" x14ac:dyDescent="0.3">
      <c r="A50" t="s">
        <v>60</v>
      </c>
      <c r="B50" t="s">
        <v>1060</v>
      </c>
      <c r="C50">
        <v>26</v>
      </c>
      <c r="D50" t="str">
        <f t="shared" si="0"/>
        <v>Young</v>
      </c>
      <c r="E50" t="s">
        <v>2013</v>
      </c>
      <c r="F50" t="s">
        <v>2016</v>
      </c>
      <c r="G50" t="s">
        <v>2019</v>
      </c>
      <c r="H50" t="s">
        <v>2025</v>
      </c>
      <c r="I50" t="s">
        <v>2032</v>
      </c>
      <c r="J50">
        <v>3</v>
      </c>
      <c r="K50" t="str">
        <f t="shared" si="1"/>
        <v>Experienced</v>
      </c>
      <c r="L50" s="3">
        <v>70636</v>
      </c>
      <c r="M50">
        <v>0.83</v>
      </c>
      <c r="N50" t="s">
        <v>2035</v>
      </c>
      <c r="O50" t="str">
        <f t="shared" si="2"/>
        <v>OK</v>
      </c>
    </row>
    <row r="51" spans="1:15" x14ac:dyDescent="0.3">
      <c r="A51" t="s">
        <v>61</v>
      </c>
      <c r="B51" t="s">
        <v>1061</v>
      </c>
      <c r="C51">
        <v>44</v>
      </c>
      <c r="D51" t="str">
        <f t="shared" si="0"/>
        <v>Middle Age</v>
      </c>
      <c r="E51" t="s">
        <v>2013</v>
      </c>
      <c r="F51" t="s">
        <v>2015</v>
      </c>
      <c r="G51" t="s">
        <v>2020</v>
      </c>
      <c r="H51" t="s">
        <v>2024</v>
      </c>
      <c r="I51" t="s">
        <v>2031</v>
      </c>
      <c r="J51">
        <v>9</v>
      </c>
      <c r="K51" t="str">
        <f t="shared" si="1"/>
        <v>Long-Tenured</v>
      </c>
      <c r="L51" s="3">
        <v>75595</v>
      </c>
      <c r="M51">
        <v>0.92</v>
      </c>
      <c r="N51" t="s">
        <v>2034</v>
      </c>
      <c r="O51" t="str">
        <f t="shared" si="2"/>
        <v>OK</v>
      </c>
    </row>
    <row r="52" spans="1:15" x14ac:dyDescent="0.3">
      <c r="A52" t="s">
        <v>62</v>
      </c>
      <c r="B52" t="s">
        <v>1062</v>
      </c>
      <c r="C52">
        <v>53</v>
      </c>
      <c r="D52" t="str">
        <f t="shared" si="0"/>
        <v>Senior</v>
      </c>
      <c r="E52" t="s">
        <v>2012</v>
      </c>
      <c r="F52" t="s">
        <v>2014</v>
      </c>
      <c r="G52" t="s">
        <v>2020</v>
      </c>
      <c r="H52" t="s">
        <v>2026</v>
      </c>
      <c r="I52" t="s">
        <v>2033</v>
      </c>
      <c r="J52">
        <v>0</v>
      </c>
      <c r="K52" t="str">
        <f t="shared" si="1"/>
        <v>New</v>
      </c>
      <c r="L52" s="3">
        <v>42663</v>
      </c>
      <c r="M52">
        <v>0.78</v>
      </c>
      <c r="N52" t="s">
        <v>2034</v>
      </c>
      <c r="O52" t="str">
        <f t="shared" si="2"/>
        <v>OK</v>
      </c>
    </row>
    <row r="53" spans="1:15" x14ac:dyDescent="0.3">
      <c r="A53" t="s">
        <v>63</v>
      </c>
      <c r="B53" t="s">
        <v>1063</v>
      </c>
      <c r="C53">
        <v>53</v>
      </c>
      <c r="D53" t="str">
        <f t="shared" si="0"/>
        <v>Senior</v>
      </c>
      <c r="E53" t="s">
        <v>2012</v>
      </c>
      <c r="F53" t="s">
        <v>2016</v>
      </c>
      <c r="G53" t="s">
        <v>2023</v>
      </c>
      <c r="H53" t="s">
        <v>2028</v>
      </c>
      <c r="I53" t="s">
        <v>2030</v>
      </c>
      <c r="J53">
        <v>26</v>
      </c>
      <c r="K53" t="str">
        <f t="shared" si="1"/>
        <v>Long-Tenured</v>
      </c>
      <c r="L53" s="3">
        <v>26938</v>
      </c>
      <c r="M53">
        <v>0.77</v>
      </c>
      <c r="N53" t="s">
        <v>2034</v>
      </c>
      <c r="O53" t="str">
        <f t="shared" si="2"/>
        <v>OK</v>
      </c>
    </row>
    <row r="54" spans="1:15" x14ac:dyDescent="0.3">
      <c r="A54" t="s">
        <v>64</v>
      </c>
      <c r="B54" t="s">
        <v>1064</v>
      </c>
      <c r="C54">
        <v>58</v>
      </c>
      <c r="D54" t="str">
        <f t="shared" si="0"/>
        <v>Senior</v>
      </c>
      <c r="E54" t="s">
        <v>2013</v>
      </c>
      <c r="F54" t="s">
        <v>2016</v>
      </c>
      <c r="G54" t="s">
        <v>2021</v>
      </c>
      <c r="H54" t="s">
        <v>2027</v>
      </c>
      <c r="I54" t="s">
        <v>2030</v>
      </c>
      <c r="J54">
        <v>11</v>
      </c>
      <c r="K54" t="str">
        <f t="shared" si="1"/>
        <v>Long-Tenured</v>
      </c>
      <c r="L54" s="3">
        <v>18913</v>
      </c>
      <c r="M54">
        <v>0.97</v>
      </c>
      <c r="N54" t="s">
        <v>2034</v>
      </c>
      <c r="O54" t="str">
        <f t="shared" si="2"/>
        <v>OK</v>
      </c>
    </row>
    <row r="55" spans="1:15" x14ac:dyDescent="0.3">
      <c r="A55" t="s">
        <v>65</v>
      </c>
      <c r="B55" t="s">
        <v>1065</v>
      </c>
      <c r="C55">
        <v>23</v>
      </c>
      <c r="D55" t="str">
        <f t="shared" si="0"/>
        <v>Young</v>
      </c>
      <c r="E55" t="s">
        <v>2012</v>
      </c>
      <c r="F55" t="s">
        <v>2016</v>
      </c>
      <c r="G55" t="s">
        <v>2020</v>
      </c>
      <c r="H55" t="s">
        <v>2029</v>
      </c>
      <c r="I55" t="s">
        <v>2031</v>
      </c>
      <c r="J55">
        <v>0</v>
      </c>
      <c r="K55" t="str">
        <f t="shared" si="1"/>
        <v>New</v>
      </c>
      <c r="L55" s="3">
        <v>42472</v>
      </c>
      <c r="M55">
        <v>0.78</v>
      </c>
      <c r="N55" t="s">
        <v>2035</v>
      </c>
      <c r="O55" t="str">
        <f t="shared" si="2"/>
        <v>OK</v>
      </c>
    </row>
    <row r="56" spans="1:15" x14ac:dyDescent="0.3">
      <c r="A56" t="s">
        <v>66</v>
      </c>
      <c r="B56" t="s">
        <v>1066</v>
      </c>
      <c r="C56">
        <v>55</v>
      </c>
      <c r="D56" t="str">
        <f t="shared" si="0"/>
        <v>Senior</v>
      </c>
      <c r="E56" t="s">
        <v>2013</v>
      </c>
      <c r="F56" t="s">
        <v>2016</v>
      </c>
      <c r="G56" t="s">
        <v>2018</v>
      </c>
      <c r="H56" t="s">
        <v>2026</v>
      </c>
      <c r="I56" t="s">
        <v>2032</v>
      </c>
      <c r="J56">
        <v>6</v>
      </c>
      <c r="K56" t="str">
        <f t="shared" si="1"/>
        <v>Long-Tenured</v>
      </c>
      <c r="L56" s="3">
        <v>41092</v>
      </c>
      <c r="M56">
        <v>0.79</v>
      </c>
      <c r="N56" t="s">
        <v>2035</v>
      </c>
      <c r="O56" t="str">
        <f t="shared" si="2"/>
        <v>OK</v>
      </c>
    </row>
    <row r="57" spans="1:15" x14ac:dyDescent="0.3">
      <c r="A57" t="s">
        <v>67</v>
      </c>
      <c r="B57" t="s">
        <v>1067</v>
      </c>
      <c r="C57">
        <v>57</v>
      </c>
      <c r="D57" t="str">
        <f t="shared" si="0"/>
        <v>Senior</v>
      </c>
      <c r="E57" t="s">
        <v>2013</v>
      </c>
      <c r="F57" t="s">
        <v>2014</v>
      </c>
      <c r="G57" t="s">
        <v>2018</v>
      </c>
      <c r="H57" t="s">
        <v>2029</v>
      </c>
      <c r="I57" t="s">
        <v>2032</v>
      </c>
      <c r="J57">
        <v>9</v>
      </c>
      <c r="K57" t="str">
        <f t="shared" si="1"/>
        <v>Long-Tenured</v>
      </c>
      <c r="L57" s="3">
        <v>66938</v>
      </c>
      <c r="M57">
        <v>0.7</v>
      </c>
      <c r="N57" t="s">
        <v>2034</v>
      </c>
      <c r="O57" t="str">
        <f t="shared" si="2"/>
        <v>OK</v>
      </c>
    </row>
    <row r="58" spans="1:15" x14ac:dyDescent="0.3">
      <c r="A58" t="s">
        <v>68</v>
      </c>
      <c r="B58" t="s">
        <v>1068</v>
      </c>
      <c r="C58">
        <v>53</v>
      </c>
      <c r="D58" t="str">
        <f t="shared" si="0"/>
        <v>Senior</v>
      </c>
      <c r="E58" t="s">
        <v>2013</v>
      </c>
      <c r="F58" t="s">
        <v>2014</v>
      </c>
      <c r="G58" t="s">
        <v>2021</v>
      </c>
      <c r="H58" t="s">
        <v>2026</v>
      </c>
      <c r="I58" t="s">
        <v>2030</v>
      </c>
      <c r="J58">
        <v>23</v>
      </c>
      <c r="K58" t="str">
        <f t="shared" si="1"/>
        <v>Long-Tenured</v>
      </c>
      <c r="L58" s="3">
        <v>59811</v>
      </c>
      <c r="M58">
        <v>0.69</v>
      </c>
      <c r="N58" t="s">
        <v>2034</v>
      </c>
      <c r="O58" t="str">
        <f t="shared" si="2"/>
        <v>OK</v>
      </c>
    </row>
    <row r="59" spans="1:15" x14ac:dyDescent="0.3">
      <c r="A59" t="s">
        <v>69</v>
      </c>
      <c r="B59" t="s">
        <v>1069</v>
      </c>
      <c r="C59">
        <v>51</v>
      </c>
      <c r="D59" t="str">
        <f t="shared" si="0"/>
        <v>Senior</v>
      </c>
      <c r="E59" t="s">
        <v>2012</v>
      </c>
      <c r="F59" t="s">
        <v>2016</v>
      </c>
      <c r="G59" t="s">
        <v>2022</v>
      </c>
      <c r="H59" t="s">
        <v>2024</v>
      </c>
      <c r="I59" t="s">
        <v>2032</v>
      </c>
      <c r="J59">
        <v>16</v>
      </c>
      <c r="K59" t="str">
        <f t="shared" si="1"/>
        <v>Long-Tenured</v>
      </c>
      <c r="L59" s="3">
        <v>15728</v>
      </c>
      <c r="M59">
        <v>0.65</v>
      </c>
      <c r="N59" t="s">
        <v>2034</v>
      </c>
      <c r="O59" t="str">
        <f t="shared" si="2"/>
        <v>OK</v>
      </c>
    </row>
    <row r="60" spans="1:15" x14ac:dyDescent="0.3">
      <c r="A60" t="s">
        <v>70</v>
      </c>
      <c r="B60" t="s">
        <v>1070</v>
      </c>
      <c r="C60">
        <v>57</v>
      </c>
      <c r="D60" t="str">
        <f t="shared" si="0"/>
        <v>Senior</v>
      </c>
      <c r="E60" t="s">
        <v>2013</v>
      </c>
      <c r="F60" t="s">
        <v>2015</v>
      </c>
      <c r="G60" t="s">
        <v>2017</v>
      </c>
      <c r="H60" t="s">
        <v>2027</v>
      </c>
      <c r="I60" t="s">
        <v>2030</v>
      </c>
      <c r="J60">
        <v>11</v>
      </c>
      <c r="K60" t="str">
        <f t="shared" si="1"/>
        <v>Long-Tenured</v>
      </c>
      <c r="L60" s="3">
        <v>19360</v>
      </c>
      <c r="M60">
        <v>0.89</v>
      </c>
      <c r="N60" t="s">
        <v>2034</v>
      </c>
      <c r="O60" t="str">
        <f t="shared" si="2"/>
        <v>OK</v>
      </c>
    </row>
    <row r="61" spans="1:15" x14ac:dyDescent="0.3">
      <c r="A61" t="s">
        <v>71</v>
      </c>
      <c r="B61" t="s">
        <v>1071</v>
      </c>
      <c r="C61">
        <v>37</v>
      </c>
      <c r="D61" t="str">
        <f t="shared" si="0"/>
        <v>Middle Age</v>
      </c>
      <c r="E61" t="s">
        <v>2013</v>
      </c>
      <c r="F61" t="s">
        <v>2016</v>
      </c>
      <c r="G61" t="s">
        <v>2018</v>
      </c>
      <c r="H61" t="s">
        <v>2028</v>
      </c>
      <c r="I61" t="s">
        <v>2030</v>
      </c>
      <c r="J61">
        <v>4</v>
      </c>
      <c r="K61" t="str">
        <f t="shared" si="1"/>
        <v>Experienced</v>
      </c>
      <c r="L61" s="3">
        <v>46667</v>
      </c>
      <c r="M61">
        <v>0.72</v>
      </c>
      <c r="N61" t="s">
        <v>2035</v>
      </c>
      <c r="O61" t="str">
        <f t="shared" si="2"/>
        <v>OK</v>
      </c>
    </row>
    <row r="62" spans="1:15" x14ac:dyDescent="0.3">
      <c r="A62" t="s">
        <v>72</v>
      </c>
      <c r="B62" t="s">
        <v>1072</v>
      </c>
      <c r="C62">
        <v>37</v>
      </c>
      <c r="D62" t="str">
        <f t="shared" si="0"/>
        <v>Middle Age</v>
      </c>
      <c r="E62" t="s">
        <v>2013</v>
      </c>
      <c r="F62" t="s">
        <v>2015</v>
      </c>
      <c r="G62" t="s">
        <v>2017</v>
      </c>
      <c r="H62" t="s">
        <v>2029</v>
      </c>
      <c r="I62" t="s">
        <v>2032</v>
      </c>
      <c r="J62">
        <v>8</v>
      </c>
      <c r="K62" t="str">
        <f t="shared" si="1"/>
        <v>Long-Tenured</v>
      </c>
      <c r="L62" s="3">
        <v>36689</v>
      </c>
      <c r="M62">
        <v>0.95</v>
      </c>
      <c r="N62" t="s">
        <v>2035</v>
      </c>
      <c r="O62" t="str">
        <f t="shared" si="2"/>
        <v>OK</v>
      </c>
    </row>
    <row r="63" spans="1:15" x14ac:dyDescent="0.3">
      <c r="A63" t="s">
        <v>73</v>
      </c>
      <c r="B63" t="s">
        <v>1073</v>
      </c>
      <c r="C63">
        <v>56</v>
      </c>
      <c r="D63" t="str">
        <f t="shared" si="0"/>
        <v>Senior</v>
      </c>
      <c r="E63" t="s">
        <v>2012</v>
      </c>
      <c r="F63" t="s">
        <v>2016</v>
      </c>
      <c r="G63" t="s">
        <v>2020</v>
      </c>
      <c r="H63" t="s">
        <v>2029</v>
      </c>
      <c r="I63" t="s">
        <v>2033</v>
      </c>
      <c r="J63">
        <v>22</v>
      </c>
      <c r="K63" t="str">
        <f t="shared" si="1"/>
        <v>Long-Tenured</v>
      </c>
      <c r="L63" s="3">
        <v>52614</v>
      </c>
      <c r="M63">
        <v>0.79</v>
      </c>
      <c r="N63" t="s">
        <v>2034</v>
      </c>
      <c r="O63" t="str">
        <f t="shared" si="2"/>
        <v>OK</v>
      </c>
    </row>
    <row r="64" spans="1:15" x14ac:dyDescent="0.3">
      <c r="A64" t="s">
        <v>74</v>
      </c>
      <c r="B64" t="s">
        <v>1074</v>
      </c>
      <c r="C64">
        <v>38</v>
      </c>
      <c r="D64" t="str">
        <f t="shared" si="0"/>
        <v>Middle Age</v>
      </c>
      <c r="E64" t="s">
        <v>2013</v>
      </c>
      <c r="F64" t="s">
        <v>2015</v>
      </c>
      <c r="G64" t="s">
        <v>2022</v>
      </c>
      <c r="H64" t="s">
        <v>2029</v>
      </c>
      <c r="I64" t="s">
        <v>2031</v>
      </c>
      <c r="J64">
        <v>5</v>
      </c>
      <c r="K64" t="str">
        <f t="shared" si="1"/>
        <v>Experienced</v>
      </c>
      <c r="L64" s="3">
        <v>54081</v>
      </c>
      <c r="M64">
        <v>0.79</v>
      </c>
      <c r="N64" t="s">
        <v>2035</v>
      </c>
      <c r="O64" t="str">
        <f t="shared" si="2"/>
        <v>OK</v>
      </c>
    </row>
    <row r="65" spans="1:15" x14ac:dyDescent="0.3">
      <c r="A65" t="s">
        <v>75</v>
      </c>
      <c r="B65" t="s">
        <v>1075</v>
      </c>
      <c r="C65">
        <v>26</v>
      </c>
      <c r="D65" t="str">
        <f t="shared" si="0"/>
        <v>Young</v>
      </c>
      <c r="E65" t="s">
        <v>2013</v>
      </c>
      <c r="F65" t="s">
        <v>2016</v>
      </c>
      <c r="G65" t="s">
        <v>2019</v>
      </c>
      <c r="H65" t="s">
        <v>2027</v>
      </c>
      <c r="I65" t="s">
        <v>2032</v>
      </c>
      <c r="J65">
        <v>4</v>
      </c>
      <c r="K65" t="str">
        <f t="shared" si="1"/>
        <v>Experienced</v>
      </c>
      <c r="L65" s="3">
        <v>28807</v>
      </c>
      <c r="M65">
        <v>0.99</v>
      </c>
      <c r="N65" t="s">
        <v>2035</v>
      </c>
      <c r="O65" t="str">
        <f t="shared" si="2"/>
        <v>OK</v>
      </c>
    </row>
    <row r="66" spans="1:15" x14ac:dyDescent="0.3">
      <c r="A66" t="s">
        <v>76</v>
      </c>
      <c r="B66" t="s">
        <v>1076</v>
      </c>
      <c r="C66">
        <v>28</v>
      </c>
      <c r="D66" t="str">
        <f t="shared" si="0"/>
        <v>Young</v>
      </c>
      <c r="E66" t="s">
        <v>2013</v>
      </c>
      <c r="F66" t="s">
        <v>2014</v>
      </c>
      <c r="G66" t="s">
        <v>2021</v>
      </c>
      <c r="H66" t="s">
        <v>2027</v>
      </c>
      <c r="I66" t="s">
        <v>2031</v>
      </c>
      <c r="J66">
        <v>0</v>
      </c>
      <c r="K66" t="str">
        <f t="shared" si="1"/>
        <v>New</v>
      </c>
      <c r="L66" s="3">
        <v>38803</v>
      </c>
      <c r="M66">
        <v>0.55000000000000004</v>
      </c>
      <c r="N66" t="s">
        <v>2034</v>
      </c>
      <c r="O66" t="str">
        <f t="shared" si="2"/>
        <v>OK</v>
      </c>
    </row>
    <row r="67" spans="1:15" x14ac:dyDescent="0.3">
      <c r="A67" t="s">
        <v>77</v>
      </c>
      <c r="B67" t="s">
        <v>1077</v>
      </c>
      <c r="C67">
        <v>48</v>
      </c>
      <c r="D67" t="str">
        <f t="shared" ref="D67:D130" si="3">IF(C67 &lt;= 30, "Young", IF(C67 &lt;= 45, "Middle Age", "Senior"))</f>
        <v>Senior</v>
      </c>
      <c r="E67" t="s">
        <v>2013</v>
      </c>
      <c r="F67" t="s">
        <v>2016</v>
      </c>
      <c r="G67" t="s">
        <v>2020</v>
      </c>
      <c r="H67" t="s">
        <v>2027</v>
      </c>
      <c r="I67" t="s">
        <v>2031</v>
      </c>
      <c r="J67">
        <v>9</v>
      </c>
      <c r="K67" t="str">
        <f t="shared" ref="K67:K130" si="4">IF(J67 &lt; 2, "New", IF(J67 &lt;= 5, "Experienced", "Long-Tenured"))</f>
        <v>Long-Tenured</v>
      </c>
      <c r="L67" s="3">
        <v>59482</v>
      </c>
      <c r="M67">
        <v>0.38</v>
      </c>
      <c r="N67" t="s">
        <v>2034</v>
      </c>
      <c r="O67" t="str">
        <f t="shared" ref="O67:O130" si="5">IF(AND(M67 &lt; 0.5, N67 = "No"), "Watch", "OK")</f>
        <v>Watch</v>
      </c>
    </row>
    <row r="68" spans="1:15" x14ac:dyDescent="0.3">
      <c r="A68" t="s">
        <v>78</v>
      </c>
      <c r="B68" t="s">
        <v>1078</v>
      </c>
      <c r="C68">
        <v>41</v>
      </c>
      <c r="D68" t="str">
        <f t="shared" si="3"/>
        <v>Middle Age</v>
      </c>
      <c r="E68" t="s">
        <v>2013</v>
      </c>
      <c r="F68" t="s">
        <v>2016</v>
      </c>
      <c r="G68" t="s">
        <v>2018</v>
      </c>
      <c r="H68" t="s">
        <v>2025</v>
      </c>
      <c r="I68" t="s">
        <v>2032</v>
      </c>
      <c r="J68">
        <v>7</v>
      </c>
      <c r="K68" t="str">
        <f t="shared" si="4"/>
        <v>Long-Tenured</v>
      </c>
      <c r="L68" s="3">
        <v>67224</v>
      </c>
      <c r="M68">
        <v>0.75</v>
      </c>
      <c r="N68" t="s">
        <v>2035</v>
      </c>
      <c r="O68" t="str">
        <f t="shared" si="5"/>
        <v>OK</v>
      </c>
    </row>
    <row r="69" spans="1:15" x14ac:dyDescent="0.3">
      <c r="A69" t="s">
        <v>79</v>
      </c>
      <c r="B69" t="s">
        <v>1079</v>
      </c>
      <c r="C69">
        <v>46</v>
      </c>
      <c r="D69" t="str">
        <f t="shared" si="3"/>
        <v>Senior</v>
      </c>
      <c r="E69" t="s">
        <v>2012</v>
      </c>
      <c r="F69" t="s">
        <v>2016</v>
      </c>
      <c r="G69" t="s">
        <v>2021</v>
      </c>
      <c r="H69" t="s">
        <v>2028</v>
      </c>
      <c r="I69" t="s">
        <v>2030</v>
      </c>
      <c r="J69">
        <v>23</v>
      </c>
      <c r="K69" t="str">
        <f t="shared" si="4"/>
        <v>Long-Tenured</v>
      </c>
      <c r="L69" s="3">
        <v>17105</v>
      </c>
      <c r="M69">
        <v>0.61</v>
      </c>
      <c r="N69" t="s">
        <v>2034</v>
      </c>
      <c r="O69" t="str">
        <f t="shared" si="5"/>
        <v>OK</v>
      </c>
    </row>
    <row r="70" spans="1:15" x14ac:dyDescent="0.3">
      <c r="A70" t="s">
        <v>80</v>
      </c>
      <c r="B70" t="s">
        <v>1080</v>
      </c>
      <c r="C70">
        <v>42</v>
      </c>
      <c r="D70" t="str">
        <f t="shared" si="3"/>
        <v>Middle Age</v>
      </c>
      <c r="E70" t="s">
        <v>2012</v>
      </c>
      <c r="F70" t="s">
        <v>2014</v>
      </c>
      <c r="G70" t="s">
        <v>2022</v>
      </c>
      <c r="H70" t="s">
        <v>2027</v>
      </c>
      <c r="I70" t="s">
        <v>2032</v>
      </c>
      <c r="J70">
        <v>15</v>
      </c>
      <c r="K70" t="str">
        <f t="shared" si="4"/>
        <v>Long-Tenured</v>
      </c>
      <c r="L70" s="3">
        <v>36732</v>
      </c>
      <c r="M70">
        <v>1</v>
      </c>
      <c r="N70" t="s">
        <v>2034</v>
      </c>
      <c r="O70" t="str">
        <f t="shared" si="5"/>
        <v>OK</v>
      </c>
    </row>
    <row r="71" spans="1:15" x14ac:dyDescent="0.3">
      <c r="A71" t="s">
        <v>81</v>
      </c>
      <c r="B71" t="s">
        <v>1081</v>
      </c>
      <c r="C71">
        <v>39</v>
      </c>
      <c r="D71" t="str">
        <f t="shared" si="3"/>
        <v>Middle Age</v>
      </c>
      <c r="E71" t="s">
        <v>2013</v>
      </c>
      <c r="F71" t="s">
        <v>2016</v>
      </c>
      <c r="G71" t="s">
        <v>2019</v>
      </c>
      <c r="H71" t="s">
        <v>2025</v>
      </c>
      <c r="I71" t="s">
        <v>2030</v>
      </c>
      <c r="J71">
        <v>14</v>
      </c>
      <c r="K71" t="str">
        <f t="shared" si="4"/>
        <v>Long-Tenured</v>
      </c>
      <c r="L71" s="3">
        <v>67638</v>
      </c>
      <c r="M71">
        <v>0.79</v>
      </c>
      <c r="N71" t="s">
        <v>2034</v>
      </c>
      <c r="O71" t="str">
        <f t="shared" si="5"/>
        <v>OK</v>
      </c>
    </row>
    <row r="72" spans="1:15" x14ac:dyDescent="0.3">
      <c r="A72" t="s">
        <v>82</v>
      </c>
      <c r="B72" t="s">
        <v>1082</v>
      </c>
      <c r="C72">
        <v>37</v>
      </c>
      <c r="D72" t="str">
        <f t="shared" si="3"/>
        <v>Middle Age</v>
      </c>
      <c r="E72" t="s">
        <v>2012</v>
      </c>
      <c r="F72" t="s">
        <v>2015</v>
      </c>
      <c r="G72" t="s">
        <v>2018</v>
      </c>
      <c r="H72" t="s">
        <v>2027</v>
      </c>
      <c r="I72" t="s">
        <v>2032</v>
      </c>
      <c r="J72">
        <v>6</v>
      </c>
      <c r="K72" t="str">
        <f t="shared" si="4"/>
        <v>Long-Tenured</v>
      </c>
      <c r="L72" s="3">
        <v>25975</v>
      </c>
      <c r="M72">
        <v>0.5</v>
      </c>
      <c r="N72" t="s">
        <v>2035</v>
      </c>
      <c r="O72" t="str">
        <f t="shared" si="5"/>
        <v>OK</v>
      </c>
    </row>
    <row r="73" spans="1:15" x14ac:dyDescent="0.3">
      <c r="A73" t="s">
        <v>83</v>
      </c>
      <c r="B73" t="s">
        <v>1083</v>
      </c>
      <c r="C73">
        <v>29</v>
      </c>
      <c r="D73" t="str">
        <f t="shared" si="3"/>
        <v>Young</v>
      </c>
      <c r="E73" t="s">
        <v>2012</v>
      </c>
      <c r="F73" t="s">
        <v>2015</v>
      </c>
      <c r="G73" t="s">
        <v>2018</v>
      </c>
      <c r="H73" t="s">
        <v>2027</v>
      </c>
      <c r="I73" t="s">
        <v>2032</v>
      </c>
      <c r="J73">
        <v>1</v>
      </c>
      <c r="K73" t="str">
        <f t="shared" si="4"/>
        <v>New</v>
      </c>
      <c r="L73" s="3">
        <v>34129</v>
      </c>
      <c r="M73">
        <v>0.62</v>
      </c>
      <c r="N73" t="s">
        <v>2035</v>
      </c>
      <c r="O73" t="str">
        <f t="shared" si="5"/>
        <v>OK</v>
      </c>
    </row>
    <row r="74" spans="1:15" x14ac:dyDescent="0.3">
      <c r="A74" t="s">
        <v>84</v>
      </c>
      <c r="B74" t="s">
        <v>1084</v>
      </c>
      <c r="C74">
        <v>57</v>
      </c>
      <c r="D74" t="str">
        <f t="shared" si="3"/>
        <v>Senior</v>
      </c>
      <c r="E74" t="s">
        <v>2013</v>
      </c>
      <c r="F74" t="s">
        <v>2016</v>
      </c>
      <c r="G74" t="s">
        <v>2018</v>
      </c>
      <c r="H74" t="s">
        <v>2028</v>
      </c>
      <c r="I74" t="s">
        <v>2032</v>
      </c>
      <c r="J74">
        <v>26</v>
      </c>
      <c r="K74" t="str">
        <f t="shared" si="4"/>
        <v>Long-Tenured</v>
      </c>
      <c r="L74" s="3">
        <v>28216</v>
      </c>
      <c r="M74">
        <v>0.68</v>
      </c>
      <c r="N74" t="s">
        <v>2034</v>
      </c>
      <c r="O74" t="str">
        <f t="shared" si="5"/>
        <v>OK</v>
      </c>
    </row>
    <row r="75" spans="1:15" x14ac:dyDescent="0.3">
      <c r="A75" t="s">
        <v>85</v>
      </c>
      <c r="B75" t="s">
        <v>1085</v>
      </c>
      <c r="C75">
        <v>56</v>
      </c>
      <c r="D75" t="str">
        <f t="shared" si="3"/>
        <v>Senior</v>
      </c>
      <c r="E75" t="s">
        <v>2013</v>
      </c>
      <c r="F75" t="s">
        <v>2015</v>
      </c>
      <c r="G75" t="s">
        <v>2020</v>
      </c>
      <c r="H75" t="s">
        <v>2025</v>
      </c>
      <c r="I75" t="s">
        <v>2031</v>
      </c>
      <c r="J75">
        <v>5</v>
      </c>
      <c r="K75" t="str">
        <f t="shared" si="4"/>
        <v>Experienced</v>
      </c>
      <c r="L75" s="3">
        <v>65990</v>
      </c>
      <c r="M75">
        <v>0.81</v>
      </c>
      <c r="N75" t="s">
        <v>2034</v>
      </c>
      <c r="O75" t="str">
        <f t="shared" si="5"/>
        <v>OK</v>
      </c>
    </row>
    <row r="76" spans="1:15" x14ac:dyDescent="0.3">
      <c r="A76" t="s">
        <v>86</v>
      </c>
      <c r="B76" t="s">
        <v>1086</v>
      </c>
      <c r="C76">
        <v>26</v>
      </c>
      <c r="D76" t="str">
        <f t="shared" si="3"/>
        <v>Young</v>
      </c>
      <c r="E76" t="s">
        <v>2013</v>
      </c>
      <c r="F76" t="s">
        <v>2014</v>
      </c>
      <c r="G76" t="s">
        <v>2021</v>
      </c>
      <c r="H76" t="s">
        <v>2029</v>
      </c>
      <c r="I76" t="s">
        <v>2030</v>
      </c>
      <c r="J76">
        <v>0</v>
      </c>
      <c r="K76" t="str">
        <f t="shared" si="4"/>
        <v>New</v>
      </c>
      <c r="L76" s="3">
        <v>61318</v>
      </c>
      <c r="M76">
        <v>0.64</v>
      </c>
      <c r="N76" t="s">
        <v>2034</v>
      </c>
      <c r="O76" t="str">
        <f t="shared" si="5"/>
        <v>OK</v>
      </c>
    </row>
    <row r="77" spans="1:15" x14ac:dyDescent="0.3">
      <c r="A77" t="s">
        <v>87</v>
      </c>
      <c r="B77" t="s">
        <v>1087</v>
      </c>
      <c r="C77">
        <v>46</v>
      </c>
      <c r="D77" t="str">
        <f t="shared" si="3"/>
        <v>Senior</v>
      </c>
      <c r="E77" t="s">
        <v>2012</v>
      </c>
      <c r="F77" t="s">
        <v>2016</v>
      </c>
      <c r="G77" t="s">
        <v>2022</v>
      </c>
      <c r="H77" t="s">
        <v>2026</v>
      </c>
      <c r="I77" t="s">
        <v>2032</v>
      </c>
      <c r="J77">
        <v>21</v>
      </c>
      <c r="K77" t="str">
        <f t="shared" si="4"/>
        <v>Long-Tenured</v>
      </c>
      <c r="L77" s="3">
        <v>35384</v>
      </c>
      <c r="M77">
        <v>0.7</v>
      </c>
      <c r="N77" t="s">
        <v>2034</v>
      </c>
      <c r="O77" t="str">
        <f t="shared" si="5"/>
        <v>OK</v>
      </c>
    </row>
    <row r="78" spans="1:15" x14ac:dyDescent="0.3">
      <c r="A78" t="s">
        <v>88</v>
      </c>
      <c r="B78" t="s">
        <v>1088</v>
      </c>
      <c r="C78">
        <v>27</v>
      </c>
      <c r="D78" t="str">
        <f t="shared" si="3"/>
        <v>Young</v>
      </c>
      <c r="E78" t="s">
        <v>2013</v>
      </c>
      <c r="F78" t="s">
        <v>2016</v>
      </c>
      <c r="G78" t="s">
        <v>2017</v>
      </c>
      <c r="H78" t="s">
        <v>2028</v>
      </c>
      <c r="I78" t="s">
        <v>2032</v>
      </c>
      <c r="J78">
        <v>3</v>
      </c>
      <c r="K78" t="str">
        <f t="shared" si="4"/>
        <v>Experienced</v>
      </c>
      <c r="L78" s="3">
        <v>53757</v>
      </c>
      <c r="M78">
        <v>1</v>
      </c>
      <c r="N78" t="s">
        <v>2034</v>
      </c>
      <c r="O78" t="str">
        <f t="shared" si="5"/>
        <v>OK</v>
      </c>
    </row>
    <row r="79" spans="1:15" x14ac:dyDescent="0.3">
      <c r="A79" t="s">
        <v>89</v>
      </c>
      <c r="B79" t="s">
        <v>1089</v>
      </c>
      <c r="C79">
        <v>58</v>
      </c>
      <c r="D79" t="str">
        <f t="shared" si="3"/>
        <v>Senior</v>
      </c>
      <c r="E79" t="s">
        <v>2013</v>
      </c>
      <c r="F79" t="s">
        <v>2015</v>
      </c>
      <c r="G79" t="s">
        <v>2023</v>
      </c>
      <c r="H79" t="s">
        <v>2024</v>
      </c>
      <c r="I79" t="s">
        <v>2032</v>
      </c>
      <c r="J79">
        <v>9</v>
      </c>
      <c r="K79" t="str">
        <f t="shared" si="4"/>
        <v>Long-Tenured</v>
      </c>
      <c r="L79" s="3">
        <v>71397</v>
      </c>
      <c r="M79">
        <v>0.47</v>
      </c>
      <c r="N79" t="s">
        <v>2034</v>
      </c>
      <c r="O79" t="str">
        <f t="shared" si="5"/>
        <v>Watch</v>
      </c>
    </row>
    <row r="80" spans="1:15" x14ac:dyDescent="0.3">
      <c r="A80" t="s">
        <v>90</v>
      </c>
      <c r="B80" t="s">
        <v>1090</v>
      </c>
      <c r="C80">
        <v>34</v>
      </c>
      <c r="D80" t="str">
        <f t="shared" si="3"/>
        <v>Middle Age</v>
      </c>
      <c r="E80" t="s">
        <v>2012</v>
      </c>
      <c r="F80" t="s">
        <v>2014</v>
      </c>
      <c r="G80" t="s">
        <v>2017</v>
      </c>
      <c r="H80" t="s">
        <v>2029</v>
      </c>
      <c r="I80" t="s">
        <v>2031</v>
      </c>
      <c r="J80">
        <v>3</v>
      </c>
      <c r="K80" t="str">
        <f t="shared" si="4"/>
        <v>Experienced</v>
      </c>
      <c r="L80" s="3">
        <v>57783</v>
      </c>
      <c r="M80">
        <v>0.77</v>
      </c>
      <c r="N80" t="s">
        <v>2034</v>
      </c>
      <c r="O80" t="str">
        <f t="shared" si="5"/>
        <v>OK</v>
      </c>
    </row>
    <row r="81" spans="1:15" x14ac:dyDescent="0.3">
      <c r="A81" t="s">
        <v>91</v>
      </c>
      <c r="B81" t="s">
        <v>1091</v>
      </c>
      <c r="C81">
        <v>55</v>
      </c>
      <c r="D81" t="str">
        <f t="shared" si="3"/>
        <v>Senior</v>
      </c>
      <c r="E81" t="s">
        <v>2012</v>
      </c>
      <c r="F81" t="s">
        <v>2016</v>
      </c>
      <c r="G81" t="s">
        <v>2019</v>
      </c>
      <c r="H81" t="s">
        <v>2025</v>
      </c>
      <c r="I81" t="s">
        <v>2030</v>
      </c>
      <c r="J81">
        <v>2</v>
      </c>
      <c r="K81" t="str">
        <f t="shared" si="4"/>
        <v>Experienced</v>
      </c>
      <c r="L81" s="3">
        <v>65229</v>
      </c>
      <c r="M81">
        <v>0.9</v>
      </c>
      <c r="N81" t="s">
        <v>2034</v>
      </c>
      <c r="O81" t="str">
        <f t="shared" si="5"/>
        <v>OK</v>
      </c>
    </row>
    <row r="82" spans="1:15" x14ac:dyDescent="0.3">
      <c r="A82" t="s">
        <v>92</v>
      </c>
      <c r="B82" t="s">
        <v>1092</v>
      </c>
      <c r="C82">
        <v>38</v>
      </c>
      <c r="D82" t="str">
        <f t="shared" si="3"/>
        <v>Middle Age</v>
      </c>
      <c r="E82" t="s">
        <v>2013</v>
      </c>
      <c r="F82" t="s">
        <v>2015</v>
      </c>
      <c r="G82" t="s">
        <v>2020</v>
      </c>
      <c r="H82" t="s">
        <v>2024</v>
      </c>
      <c r="I82" t="s">
        <v>2030</v>
      </c>
      <c r="J82">
        <v>15</v>
      </c>
      <c r="K82" t="str">
        <f t="shared" si="4"/>
        <v>Long-Tenured</v>
      </c>
      <c r="L82" s="3">
        <v>16252</v>
      </c>
      <c r="M82">
        <v>0.59</v>
      </c>
      <c r="N82" t="s">
        <v>2034</v>
      </c>
      <c r="O82" t="str">
        <f t="shared" si="5"/>
        <v>OK</v>
      </c>
    </row>
    <row r="83" spans="1:15" x14ac:dyDescent="0.3">
      <c r="A83" t="s">
        <v>93</v>
      </c>
      <c r="B83" t="s">
        <v>1093</v>
      </c>
      <c r="C83">
        <v>59</v>
      </c>
      <c r="D83" t="str">
        <f t="shared" si="3"/>
        <v>Senior</v>
      </c>
      <c r="E83" t="s">
        <v>2013</v>
      </c>
      <c r="F83" t="s">
        <v>2014</v>
      </c>
      <c r="G83" t="s">
        <v>2022</v>
      </c>
      <c r="H83" t="s">
        <v>2029</v>
      </c>
      <c r="I83" t="s">
        <v>2033</v>
      </c>
      <c r="J83">
        <v>33</v>
      </c>
      <c r="K83" t="str">
        <f t="shared" si="4"/>
        <v>Long-Tenured</v>
      </c>
      <c r="L83" s="3">
        <v>21941</v>
      </c>
      <c r="M83">
        <v>0.71</v>
      </c>
      <c r="N83" t="s">
        <v>2034</v>
      </c>
      <c r="O83" t="str">
        <f t="shared" si="5"/>
        <v>OK</v>
      </c>
    </row>
    <row r="84" spans="1:15" x14ac:dyDescent="0.3">
      <c r="A84" t="s">
        <v>94</v>
      </c>
      <c r="B84" t="s">
        <v>1094</v>
      </c>
      <c r="C84">
        <v>59</v>
      </c>
      <c r="D84" t="str">
        <f t="shared" si="3"/>
        <v>Senior</v>
      </c>
      <c r="E84" t="s">
        <v>2012</v>
      </c>
      <c r="F84" t="s">
        <v>2014</v>
      </c>
      <c r="G84" t="s">
        <v>2023</v>
      </c>
      <c r="H84" t="s">
        <v>2028</v>
      </c>
      <c r="I84" t="s">
        <v>2032</v>
      </c>
      <c r="J84">
        <v>32</v>
      </c>
      <c r="K84" t="str">
        <f t="shared" si="4"/>
        <v>Long-Tenured</v>
      </c>
      <c r="L84" s="3">
        <v>19854</v>
      </c>
      <c r="M84">
        <v>0.57999999999999996</v>
      </c>
      <c r="N84" t="s">
        <v>2034</v>
      </c>
      <c r="O84" t="str">
        <f t="shared" si="5"/>
        <v>OK</v>
      </c>
    </row>
    <row r="85" spans="1:15" x14ac:dyDescent="0.3">
      <c r="A85" t="s">
        <v>95</v>
      </c>
      <c r="B85" t="s">
        <v>1095</v>
      </c>
      <c r="C85">
        <v>25</v>
      </c>
      <c r="D85" t="str">
        <f t="shared" si="3"/>
        <v>Young</v>
      </c>
      <c r="E85" t="s">
        <v>2012</v>
      </c>
      <c r="F85" t="s">
        <v>2016</v>
      </c>
      <c r="G85" t="s">
        <v>2020</v>
      </c>
      <c r="H85" t="s">
        <v>2025</v>
      </c>
      <c r="I85" t="s">
        <v>2032</v>
      </c>
      <c r="J85">
        <v>1</v>
      </c>
      <c r="K85" t="str">
        <f t="shared" si="4"/>
        <v>New</v>
      </c>
      <c r="L85" s="3">
        <v>34963</v>
      </c>
      <c r="M85">
        <v>0.64</v>
      </c>
      <c r="N85" t="s">
        <v>2034</v>
      </c>
      <c r="O85" t="str">
        <f t="shared" si="5"/>
        <v>OK</v>
      </c>
    </row>
    <row r="86" spans="1:15" x14ac:dyDescent="0.3">
      <c r="A86" t="s">
        <v>96</v>
      </c>
      <c r="B86" t="s">
        <v>1096</v>
      </c>
      <c r="C86">
        <v>23</v>
      </c>
      <c r="D86" t="str">
        <f t="shared" si="3"/>
        <v>Young</v>
      </c>
      <c r="E86" t="s">
        <v>2013</v>
      </c>
      <c r="F86" t="s">
        <v>2014</v>
      </c>
      <c r="G86" t="s">
        <v>2023</v>
      </c>
      <c r="H86" t="s">
        <v>2024</v>
      </c>
      <c r="I86" t="s">
        <v>2031</v>
      </c>
      <c r="J86">
        <v>0</v>
      </c>
      <c r="K86" t="str">
        <f t="shared" si="4"/>
        <v>New</v>
      </c>
      <c r="L86" s="3">
        <v>60002</v>
      </c>
      <c r="M86">
        <v>0.71</v>
      </c>
      <c r="N86" t="s">
        <v>2034</v>
      </c>
      <c r="O86" t="str">
        <f t="shared" si="5"/>
        <v>OK</v>
      </c>
    </row>
    <row r="87" spans="1:15" x14ac:dyDescent="0.3">
      <c r="A87" t="s">
        <v>97</v>
      </c>
      <c r="B87" t="s">
        <v>1097</v>
      </c>
      <c r="C87">
        <v>37</v>
      </c>
      <c r="D87" t="str">
        <f t="shared" si="3"/>
        <v>Middle Age</v>
      </c>
      <c r="E87" t="s">
        <v>2013</v>
      </c>
      <c r="F87" t="s">
        <v>2014</v>
      </c>
      <c r="G87" t="s">
        <v>2022</v>
      </c>
      <c r="H87" t="s">
        <v>2028</v>
      </c>
      <c r="I87" t="s">
        <v>2033</v>
      </c>
      <c r="J87">
        <v>7</v>
      </c>
      <c r="K87" t="str">
        <f t="shared" si="4"/>
        <v>Long-Tenured</v>
      </c>
      <c r="L87" s="3">
        <v>56240</v>
      </c>
      <c r="M87">
        <v>0.79</v>
      </c>
      <c r="N87" t="s">
        <v>2035</v>
      </c>
      <c r="O87" t="str">
        <f t="shared" si="5"/>
        <v>OK</v>
      </c>
    </row>
    <row r="88" spans="1:15" x14ac:dyDescent="0.3">
      <c r="A88" t="s">
        <v>98</v>
      </c>
      <c r="B88" t="s">
        <v>1098</v>
      </c>
      <c r="C88">
        <v>40</v>
      </c>
      <c r="D88" t="str">
        <f t="shared" si="3"/>
        <v>Middle Age</v>
      </c>
      <c r="E88" t="s">
        <v>2013</v>
      </c>
      <c r="F88" t="s">
        <v>2015</v>
      </c>
      <c r="G88" t="s">
        <v>2023</v>
      </c>
      <c r="H88" t="s">
        <v>2028</v>
      </c>
      <c r="I88" t="s">
        <v>2032</v>
      </c>
      <c r="J88">
        <v>4</v>
      </c>
      <c r="K88" t="str">
        <f t="shared" si="4"/>
        <v>Experienced</v>
      </c>
      <c r="L88" s="3">
        <v>38061</v>
      </c>
      <c r="M88">
        <v>0.54</v>
      </c>
      <c r="N88" t="s">
        <v>2034</v>
      </c>
      <c r="O88" t="str">
        <f t="shared" si="5"/>
        <v>OK</v>
      </c>
    </row>
    <row r="89" spans="1:15" x14ac:dyDescent="0.3">
      <c r="A89" t="s">
        <v>99</v>
      </c>
      <c r="B89" t="s">
        <v>1099</v>
      </c>
      <c r="C89">
        <v>33</v>
      </c>
      <c r="D89" t="str">
        <f t="shared" si="3"/>
        <v>Middle Age</v>
      </c>
      <c r="E89" t="s">
        <v>2013</v>
      </c>
      <c r="F89" t="s">
        <v>2014</v>
      </c>
      <c r="G89" t="s">
        <v>2023</v>
      </c>
      <c r="H89" t="s">
        <v>2029</v>
      </c>
      <c r="I89" t="s">
        <v>2032</v>
      </c>
      <c r="J89">
        <v>9</v>
      </c>
      <c r="K89" t="str">
        <f t="shared" si="4"/>
        <v>Long-Tenured</v>
      </c>
      <c r="L89" s="3">
        <v>41329</v>
      </c>
      <c r="M89">
        <v>0.39</v>
      </c>
      <c r="N89" t="s">
        <v>2034</v>
      </c>
      <c r="O89" t="str">
        <f t="shared" si="5"/>
        <v>Watch</v>
      </c>
    </row>
    <row r="90" spans="1:15" x14ac:dyDescent="0.3">
      <c r="A90" t="s">
        <v>100</v>
      </c>
      <c r="B90" t="s">
        <v>1100</v>
      </c>
      <c r="C90">
        <v>43</v>
      </c>
      <c r="D90" t="str">
        <f t="shared" si="3"/>
        <v>Middle Age</v>
      </c>
      <c r="E90" t="s">
        <v>2013</v>
      </c>
      <c r="F90" t="s">
        <v>2016</v>
      </c>
      <c r="G90" t="s">
        <v>2020</v>
      </c>
      <c r="H90" t="s">
        <v>2027</v>
      </c>
      <c r="I90" t="s">
        <v>2032</v>
      </c>
      <c r="J90">
        <v>14</v>
      </c>
      <c r="K90" t="str">
        <f t="shared" si="4"/>
        <v>Long-Tenured</v>
      </c>
      <c r="L90" s="3">
        <v>68295</v>
      </c>
      <c r="M90">
        <v>0.41</v>
      </c>
      <c r="N90" t="s">
        <v>2034</v>
      </c>
      <c r="O90" t="str">
        <f t="shared" si="5"/>
        <v>Watch</v>
      </c>
    </row>
    <row r="91" spans="1:15" x14ac:dyDescent="0.3">
      <c r="A91" t="s">
        <v>101</v>
      </c>
      <c r="B91" t="s">
        <v>1101</v>
      </c>
      <c r="C91">
        <v>29</v>
      </c>
      <c r="D91" t="str">
        <f t="shared" si="3"/>
        <v>Young</v>
      </c>
      <c r="E91" t="s">
        <v>2013</v>
      </c>
      <c r="F91" t="s">
        <v>2015</v>
      </c>
      <c r="G91" t="s">
        <v>2019</v>
      </c>
      <c r="H91" t="s">
        <v>2029</v>
      </c>
      <c r="I91" t="s">
        <v>2033</v>
      </c>
      <c r="J91">
        <v>0</v>
      </c>
      <c r="K91" t="str">
        <f t="shared" si="4"/>
        <v>New</v>
      </c>
      <c r="L91" s="3">
        <v>15302</v>
      </c>
      <c r="M91">
        <v>0.99</v>
      </c>
      <c r="N91" t="s">
        <v>2034</v>
      </c>
      <c r="O91" t="str">
        <f t="shared" si="5"/>
        <v>OK</v>
      </c>
    </row>
    <row r="92" spans="1:15" x14ac:dyDescent="0.3">
      <c r="A92" t="s">
        <v>102</v>
      </c>
      <c r="B92" t="s">
        <v>1102</v>
      </c>
      <c r="C92">
        <v>44</v>
      </c>
      <c r="D92" t="str">
        <f t="shared" si="3"/>
        <v>Middle Age</v>
      </c>
      <c r="E92" t="s">
        <v>2013</v>
      </c>
      <c r="F92" t="s">
        <v>2014</v>
      </c>
      <c r="G92" t="s">
        <v>2017</v>
      </c>
      <c r="H92" t="s">
        <v>2024</v>
      </c>
      <c r="I92" t="s">
        <v>2030</v>
      </c>
      <c r="J92">
        <v>13</v>
      </c>
      <c r="K92" t="str">
        <f t="shared" si="4"/>
        <v>Long-Tenured</v>
      </c>
      <c r="L92" s="3">
        <v>19621</v>
      </c>
      <c r="M92">
        <v>0.82</v>
      </c>
      <c r="N92" t="s">
        <v>2034</v>
      </c>
      <c r="O92" t="str">
        <f t="shared" si="5"/>
        <v>OK</v>
      </c>
    </row>
    <row r="93" spans="1:15" x14ac:dyDescent="0.3">
      <c r="A93" t="s">
        <v>103</v>
      </c>
      <c r="B93" t="s">
        <v>1103</v>
      </c>
      <c r="C93">
        <v>44</v>
      </c>
      <c r="D93" t="str">
        <f t="shared" si="3"/>
        <v>Middle Age</v>
      </c>
      <c r="E93" t="s">
        <v>2012</v>
      </c>
      <c r="F93" t="s">
        <v>2015</v>
      </c>
      <c r="G93" t="s">
        <v>2022</v>
      </c>
      <c r="H93" t="s">
        <v>2024</v>
      </c>
      <c r="I93" t="s">
        <v>2030</v>
      </c>
      <c r="J93">
        <v>13</v>
      </c>
      <c r="K93" t="str">
        <f t="shared" si="4"/>
        <v>Long-Tenured</v>
      </c>
      <c r="L93" s="3">
        <v>67497</v>
      </c>
      <c r="M93">
        <v>0.32</v>
      </c>
      <c r="N93" t="s">
        <v>2034</v>
      </c>
      <c r="O93" t="str">
        <f t="shared" si="5"/>
        <v>Watch</v>
      </c>
    </row>
    <row r="94" spans="1:15" x14ac:dyDescent="0.3">
      <c r="A94" t="s">
        <v>104</v>
      </c>
      <c r="B94" t="s">
        <v>1104</v>
      </c>
      <c r="C94">
        <v>46</v>
      </c>
      <c r="D94" t="str">
        <f t="shared" si="3"/>
        <v>Senior</v>
      </c>
      <c r="E94" t="s">
        <v>2013</v>
      </c>
      <c r="F94" t="s">
        <v>2014</v>
      </c>
      <c r="G94" t="s">
        <v>2019</v>
      </c>
      <c r="H94" t="s">
        <v>2029</v>
      </c>
      <c r="I94" t="s">
        <v>2031</v>
      </c>
      <c r="J94">
        <v>22</v>
      </c>
      <c r="K94" t="str">
        <f t="shared" si="4"/>
        <v>Long-Tenured</v>
      </c>
      <c r="L94" s="3">
        <v>66128</v>
      </c>
      <c r="M94">
        <v>0.31</v>
      </c>
      <c r="N94" t="s">
        <v>2034</v>
      </c>
      <c r="O94" t="str">
        <f t="shared" si="5"/>
        <v>Watch</v>
      </c>
    </row>
    <row r="95" spans="1:15" x14ac:dyDescent="0.3">
      <c r="A95" t="s">
        <v>105</v>
      </c>
      <c r="B95" t="s">
        <v>1105</v>
      </c>
      <c r="C95">
        <v>46</v>
      </c>
      <c r="D95" t="str">
        <f t="shared" si="3"/>
        <v>Senior</v>
      </c>
      <c r="E95" t="s">
        <v>2013</v>
      </c>
      <c r="F95" t="s">
        <v>2016</v>
      </c>
      <c r="G95" t="s">
        <v>2021</v>
      </c>
      <c r="H95" t="s">
        <v>2029</v>
      </c>
      <c r="I95" t="s">
        <v>2030</v>
      </c>
      <c r="J95">
        <v>16</v>
      </c>
      <c r="K95" t="str">
        <f t="shared" si="4"/>
        <v>Long-Tenured</v>
      </c>
      <c r="L95" s="3">
        <v>22561</v>
      </c>
      <c r="M95">
        <v>0.63</v>
      </c>
      <c r="N95" t="s">
        <v>2034</v>
      </c>
      <c r="O95" t="str">
        <f t="shared" si="5"/>
        <v>OK</v>
      </c>
    </row>
    <row r="96" spans="1:15" x14ac:dyDescent="0.3">
      <c r="A96" t="s">
        <v>106</v>
      </c>
      <c r="B96" t="s">
        <v>1106</v>
      </c>
      <c r="C96">
        <v>57</v>
      </c>
      <c r="D96" t="str">
        <f t="shared" si="3"/>
        <v>Senior</v>
      </c>
      <c r="E96" t="s">
        <v>2012</v>
      </c>
      <c r="F96" t="s">
        <v>2014</v>
      </c>
      <c r="G96" t="s">
        <v>2020</v>
      </c>
      <c r="H96" t="s">
        <v>2026</v>
      </c>
      <c r="I96" t="s">
        <v>2032</v>
      </c>
      <c r="J96">
        <v>21</v>
      </c>
      <c r="K96" t="str">
        <f t="shared" si="4"/>
        <v>Long-Tenured</v>
      </c>
      <c r="L96" s="3">
        <v>30728</v>
      </c>
      <c r="M96">
        <v>0.82</v>
      </c>
      <c r="N96" t="s">
        <v>2034</v>
      </c>
      <c r="O96" t="str">
        <f t="shared" si="5"/>
        <v>OK</v>
      </c>
    </row>
    <row r="97" spans="1:15" x14ac:dyDescent="0.3">
      <c r="A97" t="s">
        <v>107</v>
      </c>
      <c r="B97" t="s">
        <v>1107</v>
      </c>
      <c r="C97">
        <v>27</v>
      </c>
      <c r="D97" t="str">
        <f t="shared" si="3"/>
        <v>Young</v>
      </c>
      <c r="E97" t="s">
        <v>2013</v>
      </c>
      <c r="F97" t="s">
        <v>2016</v>
      </c>
      <c r="G97" t="s">
        <v>2019</v>
      </c>
      <c r="H97" t="s">
        <v>2028</v>
      </c>
      <c r="I97" t="s">
        <v>2032</v>
      </c>
      <c r="J97">
        <v>3</v>
      </c>
      <c r="K97" t="str">
        <f t="shared" si="4"/>
        <v>Experienced</v>
      </c>
      <c r="L97" s="3">
        <v>25167</v>
      </c>
      <c r="M97">
        <v>0.7</v>
      </c>
      <c r="N97" t="s">
        <v>2034</v>
      </c>
      <c r="O97" t="str">
        <f t="shared" si="5"/>
        <v>OK</v>
      </c>
    </row>
    <row r="98" spans="1:15" x14ac:dyDescent="0.3">
      <c r="A98" t="s">
        <v>108</v>
      </c>
      <c r="B98" t="s">
        <v>1108</v>
      </c>
      <c r="C98">
        <v>54</v>
      </c>
      <c r="D98" t="str">
        <f t="shared" si="3"/>
        <v>Senior</v>
      </c>
      <c r="E98" t="s">
        <v>2012</v>
      </c>
      <c r="F98" t="s">
        <v>2015</v>
      </c>
      <c r="G98" t="s">
        <v>2022</v>
      </c>
      <c r="H98" t="s">
        <v>2025</v>
      </c>
      <c r="I98" t="s">
        <v>2031</v>
      </c>
      <c r="J98">
        <v>21</v>
      </c>
      <c r="K98" t="str">
        <f t="shared" si="4"/>
        <v>Long-Tenured</v>
      </c>
      <c r="L98" s="3">
        <v>21767</v>
      </c>
      <c r="M98">
        <v>0.56000000000000005</v>
      </c>
      <c r="N98" t="s">
        <v>2034</v>
      </c>
      <c r="O98" t="str">
        <f t="shared" si="5"/>
        <v>OK</v>
      </c>
    </row>
    <row r="99" spans="1:15" x14ac:dyDescent="0.3">
      <c r="A99" t="s">
        <v>109</v>
      </c>
      <c r="B99" t="s">
        <v>1109</v>
      </c>
      <c r="C99">
        <v>51</v>
      </c>
      <c r="D99" t="str">
        <f t="shared" si="3"/>
        <v>Senior</v>
      </c>
      <c r="E99" t="s">
        <v>2013</v>
      </c>
      <c r="F99" t="s">
        <v>2016</v>
      </c>
      <c r="G99" t="s">
        <v>2018</v>
      </c>
      <c r="H99" t="s">
        <v>2025</v>
      </c>
      <c r="I99" t="s">
        <v>2031</v>
      </c>
      <c r="J99">
        <v>23</v>
      </c>
      <c r="K99" t="str">
        <f t="shared" si="4"/>
        <v>Long-Tenured</v>
      </c>
      <c r="L99" s="3">
        <v>39818</v>
      </c>
      <c r="M99">
        <v>0.36</v>
      </c>
      <c r="N99" t="s">
        <v>2034</v>
      </c>
      <c r="O99" t="str">
        <f t="shared" si="5"/>
        <v>Watch</v>
      </c>
    </row>
    <row r="100" spans="1:15" x14ac:dyDescent="0.3">
      <c r="A100" t="s">
        <v>110</v>
      </c>
      <c r="B100" t="s">
        <v>1110</v>
      </c>
      <c r="C100">
        <v>41</v>
      </c>
      <c r="D100" t="str">
        <f t="shared" si="3"/>
        <v>Middle Age</v>
      </c>
      <c r="E100" t="s">
        <v>2012</v>
      </c>
      <c r="F100" t="s">
        <v>2015</v>
      </c>
      <c r="G100" t="s">
        <v>2022</v>
      </c>
      <c r="H100" t="s">
        <v>2025</v>
      </c>
      <c r="I100" t="s">
        <v>2032</v>
      </c>
      <c r="J100">
        <v>10</v>
      </c>
      <c r="K100" t="str">
        <f t="shared" si="4"/>
        <v>Long-Tenured</v>
      </c>
      <c r="L100" s="3">
        <v>75272</v>
      </c>
      <c r="M100">
        <v>0.87</v>
      </c>
      <c r="N100" t="s">
        <v>2034</v>
      </c>
      <c r="O100" t="str">
        <f t="shared" si="5"/>
        <v>OK</v>
      </c>
    </row>
    <row r="101" spans="1:15" x14ac:dyDescent="0.3">
      <c r="A101" t="s">
        <v>111</v>
      </c>
      <c r="B101" t="s">
        <v>1111</v>
      </c>
      <c r="C101">
        <v>23</v>
      </c>
      <c r="D101" t="str">
        <f t="shared" si="3"/>
        <v>Young</v>
      </c>
      <c r="E101" t="s">
        <v>2012</v>
      </c>
      <c r="F101" t="s">
        <v>2016</v>
      </c>
      <c r="G101" t="s">
        <v>2019</v>
      </c>
      <c r="H101" t="s">
        <v>2029</v>
      </c>
      <c r="I101" t="s">
        <v>2031</v>
      </c>
      <c r="J101">
        <v>0</v>
      </c>
      <c r="K101" t="str">
        <f t="shared" si="4"/>
        <v>New</v>
      </c>
      <c r="L101" s="3">
        <v>37700</v>
      </c>
      <c r="M101">
        <v>0.63</v>
      </c>
      <c r="N101" t="s">
        <v>2034</v>
      </c>
      <c r="O101" t="str">
        <f t="shared" si="5"/>
        <v>OK</v>
      </c>
    </row>
    <row r="102" spans="1:15" x14ac:dyDescent="0.3">
      <c r="A102" t="s">
        <v>112</v>
      </c>
      <c r="B102" t="s">
        <v>1112</v>
      </c>
      <c r="C102">
        <v>25</v>
      </c>
      <c r="D102" t="str">
        <f t="shared" si="3"/>
        <v>Young</v>
      </c>
      <c r="E102" t="s">
        <v>2013</v>
      </c>
      <c r="F102" t="s">
        <v>2016</v>
      </c>
      <c r="G102" t="s">
        <v>2020</v>
      </c>
      <c r="H102" t="s">
        <v>2025</v>
      </c>
      <c r="I102" t="s">
        <v>2033</v>
      </c>
      <c r="J102">
        <v>2</v>
      </c>
      <c r="K102" t="str">
        <f t="shared" si="4"/>
        <v>Experienced</v>
      </c>
      <c r="L102" s="3">
        <v>54051</v>
      </c>
      <c r="M102">
        <v>0.82</v>
      </c>
      <c r="N102" t="s">
        <v>2035</v>
      </c>
      <c r="O102" t="str">
        <f t="shared" si="5"/>
        <v>OK</v>
      </c>
    </row>
    <row r="103" spans="1:15" x14ac:dyDescent="0.3">
      <c r="A103" t="s">
        <v>113</v>
      </c>
      <c r="B103" t="s">
        <v>1113</v>
      </c>
      <c r="C103">
        <v>59</v>
      </c>
      <c r="D103" t="str">
        <f t="shared" si="3"/>
        <v>Senior</v>
      </c>
      <c r="E103" t="s">
        <v>2013</v>
      </c>
      <c r="F103" t="s">
        <v>2015</v>
      </c>
      <c r="G103" t="s">
        <v>2020</v>
      </c>
      <c r="H103" t="s">
        <v>2029</v>
      </c>
      <c r="I103" t="s">
        <v>2032</v>
      </c>
      <c r="J103">
        <v>10</v>
      </c>
      <c r="K103" t="str">
        <f t="shared" si="4"/>
        <v>Long-Tenured</v>
      </c>
      <c r="L103" s="3">
        <v>62362</v>
      </c>
      <c r="M103">
        <v>0.52</v>
      </c>
      <c r="N103" t="s">
        <v>2034</v>
      </c>
      <c r="O103" t="str">
        <f t="shared" si="5"/>
        <v>OK</v>
      </c>
    </row>
    <row r="104" spans="1:15" x14ac:dyDescent="0.3">
      <c r="A104" t="s">
        <v>114</v>
      </c>
      <c r="B104" t="s">
        <v>1114</v>
      </c>
      <c r="C104">
        <v>44</v>
      </c>
      <c r="D104" t="str">
        <f t="shared" si="3"/>
        <v>Middle Age</v>
      </c>
      <c r="E104" t="s">
        <v>2012</v>
      </c>
      <c r="F104" t="s">
        <v>2016</v>
      </c>
      <c r="G104" t="s">
        <v>2017</v>
      </c>
      <c r="H104" t="s">
        <v>2028</v>
      </c>
      <c r="I104" t="s">
        <v>2032</v>
      </c>
      <c r="J104">
        <v>9</v>
      </c>
      <c r="K104" t="str">
        <f t="shared" si="4"/>
        <v>Long-Tenured</v>
      </c>
      <c r="L104" s="3">
        <v>76057</v>
      </c>
      <c r="M104">
        <v>0.53</v>
      </c>
      <c r="N104" t="s">
        <v>2034</v>
      </c>
      <c r="O104" t="str">
        <f t="shared" si="5"/>
        <v>OK</v>
      </c>
    </row>
    <row r="105" spans="1:15" x14ac:dyDescent="0.3">
      <c r="A105" t="s">
        <v>115</v>
      </c>
      <c r="B105" t="s">
        <v>1115</v>
      </c>
      <c r="C105">
        <v>38</v>
      </c>
      <c r="D105" t="str">
        <f t="shared" si="3"/>
        <v>Middle Age</v>
      </c>
      <c r="E105" t="s">
        <v>2013</v>
      </c>
      <c r="F105" t="s">
        <v>2015</v>
      </c>
      <c r="G105" t="s">
        <v>2017</v>
      </c>
      <c r="H105" t="s">
        <v>2026</v>
      </c>
      <c r="I105" t="s">
        <v>2032</v>
      </c>
      <c r="J105">
        <v>8</v>
      </c>
      <c r="K105" t="str">
        <f t="shared" si="4"/>
        <v>Long-Tenured</v>
      </c>
      <c r="L105" s="3">
        <v>41614</v>
      </c>
      <c r="M105">
        <v>0.63</v>
      </c>
      <c r="N105" t="s">
        <v>2034</v>
      </c>
      <c r="O105" t="str">
        <f t="shared" si="5"/>
        <v>OK</v>
      </c>
    </row>
    <row r="106" spans="1:15" x14ac:dyDescent="0.3">
      <c r="A106" t="s">
        <v>116</v>
      </c>
      <c r="B106" t="s">
        <v>1116</v>
      </c>
      <c r="C106">
        <v>35</v>
      </c>
      <c r="D106" t="str">
        <f t="shared" si="3"/>
        <v>Middle Age</v>
      </c>
      <c r="E106" t="s">
        <v>2013</v>
      </c>
      <c r="F106" t="s">
        <v>2014</v>
      </c>
      <c r="G106" t="s">
        <v>2023</v>
      </c>
      <c r="H106" t="s">
        <v>2025</v>
      </c>
      <c r="I106" t="s">
        <v>2033</v>
      </c>
      <c r="J106">
        <v>4</v>
      </c>
      <c r="K106" t="str">
        <f t="shared" si="4"/>
        <v>Experienced</v>
      </c>
      <c r="L106" s="3">
        <v>34019</v>
      </c>
      <c r="M106">
        <v>0.96</v>
      </c>
      <c r="N106" t="s">
        <v>2034</v>
      </c>
      <c r="O106" t="str">
        <f t="shared" si="5"/>
        <v>OK</v>
      </c>
    </row>
    <row r="107" spans="1:15" x14ac:dyDescent="0.3">
      <c r="A107" t="s">
        <v>117</v>
      </c>
      <c r="B107" t="s">
        <v>1117</v>
      </c>
      <c r="C107">
        <v>50</v>
      </c>
      <c r="D107" t="str">
        <f t="shared" si="3"/>
        <v>Senior</v>
      </c>
      <c r="E107" t="s">
        <v>2012</v>
      </c>
      <c r="F107" t="s">
        <v>2014</v>
      </c>
      <c r="G107" t="s">
        <v>2021</v>
      </c>
      <c r="H107" t="s">
        <v>2028</v>
      </c>
      <c r="I107" t="s">
        <v>2032</v>
      </c>
      <c r="J107">
        <v>7</v>
      </c>
      <c r="K107" t="str">
        <f t="shared" si="4"/>
        <v>Long-Tenured</v>
      </c>
      <c r="L107" s="3">
        <v>45523</v>
      </c>
      <c r="M107">
        <v>0.83</v>
      </c>
      <c r="N107" t="s">
        <v>2034</v>
      </c>
      <c r="O107" t="str">
        <f t="shared" si="5"/>
        <v>OK</v>
      </c>
    </row>
    <row r="108" spans="1:15" x14ac:dyDescent="0.3">
      <c r="A108" t="s">
        <v>118</v>
      </c>
      <c r="B108" t="s">
        <v>1118</v>
      </c>
      <c r="C108">
        <v>40</v>
      </c>
      <c r="D108" t="str">
        <f t="shared" si="3"/>
        <v>Middle Age</v>
      </c>
      <c r="E108" t="s">
        <v>2012</v>
      </c>
      <c r="F108" t="s">
        <v>2016</v>
      </c>
      <c r="G108" t="s">
        <v>2020</v>
      </c>
      <c r="H108" t="s">
        <v>2025</v>
      </c>
      <c r="I108" t="s">
        <v>2033</v>
      </c>
      <c r="J108">
        <v>13</v>
      </c>
      <c r="K108" t="str">
        <f t="shared" si="4"/>
        <v>Long-Tenured</v>
      </c>
      <c r="L108" s="3">
        <v>29060</v>
      </c>
      <c r="M108">
        <v>0.55000000000000004</v>
      </c>
      <c r="N108" t="s">
        <v>2034</v>
      </c>
      <c r="O108" t="str">
        <f t="shared" si="5"/>
        <v>OK</v>
      </c>
    </row>
    <row r="109" spans="1:15" x14ac:dyDescent="0.3">
      <c r="A109" t="s">
        <v>119</v>
      </c>
      <c r="B109" t="s">
        <v>1119</v>
      </c>
      <c r="C109">
        <v>59</v>
      </c>
      <c r="D109" t="str">
        <f t="shared" si="3"/>
        <v>Senior</v>
      </c>
      <c r="E109" t="s">
        <v>2013</v>
      </c>
      <c r="F109" t="s">
        <v>2016</v>
      </c>
      <c r="G109" t="s">
        <v>2017</v>
      </c>
      <c r="H109" t="s">
        <v>2029</v>
      </c>
      <c r="I109" t="s">
        <v>2031</v>
      </c>
      <c r="J109">
        <v>32</v>
      </c>
      <c r="K109" t="str">
        <f t="shared" si="4"/>
        <v>Long-Tenured</v>
      </c>
      <c r="L109" s="3">
        <v>34096</v>
      </c>
      <c r="M109">
        <v>0.65</v>
      </c>
      <c r="N109" t="s">
        <v>2034</v>
      </c>
      <c r="O109" t="str">
        <f t="shared" si="5"/>
        <v>OK</v>
      </c>
    </row>
    <row r="110" spans="1:15" x14ac:dyDescent="0.3">
      <c r="A110" t="s">
        <v>120</v>
      </c>
      <c r="B110" t="s">
        <v>1120</v>
      </c>
      <c r="C110">
        <v>27</v>
      </c>
      <c r="D110" t="str">
        <f t="shared" si="3"/>
        <v>Young</v>
      </c>
      <c r="E110" t="s">
        <v>2012</v>
      </c>
      <c r="F110" t="s">
        <v>2014</v>
      </c>
      <c r="G110" t="s">
        <v>2017</v>
      </c>
      <c r="H110" t="s">
        <v>2028</v>
      </c>
      <c r="I110" t="s">
        <v>2032</v>
      </c>
      <c r="J110">
        <v>5</v>
      </c>
      <c r="K110" t="str">
        <f t="shared" si="4"/>
        <v>Experienced</v>
      </c>
      <c r="L110" s="3">
        <v>46273</v>
      </c>
      <c r="M110">
        <v>0.81</v>
      </c>
      <c r="N110" t="s">
        <v>2034</v>
      </c>
      <c r="O110" t="str">
        <f t="shared" si="5"/>
        <v>OK</v>
      </c>
    </row>
    <row r="111" spans="1:15" x14ac:dyDescent="0.3">
      <c r="A111" t="s">
        <v>121</v>
      </c>
      <c r="B111" t="s">
        <v>1121</v>
      </c>
      <c r="C111">
        <v>51</v>
      </c>
      <c r="D111" t="str">
        <f t="shared" si="3"/>
        <v>Senior</v>
      </c>
      <c r="E111" t="s">
        <v>2013</v>
      </c>
      <c r="F111" t="s">
        <v>2016</v>
      </c>
      <c r="G111" t="s">
        <v>2021</v>
      </c>
      <c r="H111" t="s">
        <v>2024</v>
      </c>
      <c r="I111" t="s">
        <v>2030</v>
      </c>
      <c r="J111">
        <v>6</v>
      </c>
      <c r="K111" t="str">
        <f t="shared" si="4"/>
        <v>Long-Tenured</v>
      </c>
      <c r="L111" s="3">
        <v>47184</v>
      </c>
      <c r="M111">
        <v>1</v>
      </c>
      <c r="N111" t="s">
        <v>2034</v>
      </c>
      <c r="O111" t="str">
        <f t="shared" si="5"/>
        <v>OK</v>
      </c>
    </row>
    <row r="112" spans="1:15" x14ac:dyDescent="0.3">
      <c r="A112" t="s">
        <v>122</v>
      </c>
      <c r="B112" t="s">
        <v>1122</v>
      </c>
      <c r="C112">
        <v>54</v>
      </c>
      <c r="D112" t="str">
        <f t="shared" si="3"/>
        <v>Senior</v>
      </c>
      <c r="E112" t="s">
        <v>2012</v>
      </c>
      <c r="F112" t="s">
        <v>2016</v>
      </c>
      <c r="G112" t="s">
        <v>2019</v>
      </c>
      <c r="H112" t="s">
        <v>2025</v>
      </c>
      <c r="I112" t="s">
        <v>2032</v>
      </c>
      <c r="J112">
        <v>3</v>
      </c>
      <c r="K112" t="str">
        <f t="shared" si="4"/>
        <v>Experienced</v>
      </c>
      <c r="L112" s="3">
        <v>61714</v>
      </c>
      <c r="M112">
        <v>0.83</v>
      </c>
      <c r="N112" t="s">
        <v>2034</v>
      </c>
      <c r="O112" t="str">
        <f t="shared" si="5"/>
        <v>OK</v>
      </c>
    </row>
    <row r="113" spans="1:15" x14ac:dyDescent="0.3">
      <c r="A113" t="s">
        <v>123</v>
      </c>
      <c r="B113" t="s">
        <v>1123</v>
      </c>
      <c r="C113">
        <v>52</v>
      </c>
      <c r="D113" t="str">
        <f t="shared" si="3"/>
        <v>Senior</v>
      </c>
      <c r="E113" t="s">
        <v>2013</v>
      </c>
      <c r="F113" t="s">
        <v>2016</v>
      </c>
      <c r="G113" t="s">
        <v>2021</v>
      </c>
      <c r="H113" t="s">
        <v>2028</v>
      </c>
      <c r="I113" t="s">
        <v>2030</v>
      </c>
      <c r="J113">
        <v>14</v>
      </c>
      <c r="K113" t="str">
        <f t="shared" si="4"/>
        <v>Long-Tenured</v>
      </c>
      <c r="L113" s="3">
        <v>55631</v>
      </c>
      <c r="M113">
        <v>0.39</v>
      </c>
      <c r="N113" t="s">
        <v>2034</v>
      </c>
      <c r="O113" t="str">
        <f t="shared" si="5"/>
        <v>Watch</v>
      </c>
    </row>
    <row r="114" spans="1:15" x14ac:dyDescent="0.3">
      <c r="A114" t="s">
        <v>124</v>
      </c>
      <c r="B114" t="s">
        <v>1124</v>
      </c>
      <c r="C114">
        <v>25</v>
      </c>
      <c r="D114" t="str">
        <f t="shared" si="3"/>
        <v>Young</v>
      </c>
      <c r="E114" t="s">
        <v>2013</v>
      </c>
      <c r="F114" t="s">
        <v>2015</v>
      </c>
      <c r="G114" t="s">
        <v>2022</v>
      </c>
      <c r="H114" t="s">
        <v>2024</v>
      </c>
      <c r="I114" t="s">
        <v>2032</v>
      </c>
      <c r="J114">
        <v>3</v>
      </c>
      <c r="K114" t="str">
        <f t="shared" si="4"/>
        <v>Experienced</v>
      </c>
      <c r="L114" s="3">
        <v>50442</v>
      </c>
      <c r="M114">
        <v>0.31</v>
      </c>
      <c r="N114" t="s">
        <v>2034</v>
      </c>
      <c r="O114" t="str">
        <f t="shared" si="5"/>
        <v>Watch</v>
      </c>
    </row>
    <row r="115" spans="1:15" x14ac:dyDescent="0.3">
      <c r="A115" t="s">
        <v>125</v>
      </c>
      <c r="B115" t="s">
        <v>1125</v>
      </c>
      <c r="C115">
        <v>41</v>
      </c>
      <c r="D115" t="str">
        <f t="shared" si="3"/>
        <v>Middle Age</v>
      </c>
      <c r="E115" t="s">
        <v>2012</v>
      </c>
      <c r="F115" t="s">
        <v>2014</v>
      </c>
      <c r="G115" t="s">
        <v>2017</v>
      </c>
      <c r="H115" t="s">
        <v>2029</v>
      </c>
      <c r="I115" t="s">
        <v>2031</v>
      </c>
      <c r="J115">
        <v>10</v>
      </c>
      <c r="K115" t="str">
        <f t="shared" si="4"/>
        <v>Long-Tenured</v>
      </c>
      <c r="L115" s="3">
        <v>59165</v>
      </c>
      <c r="M115">
        <v>0.54</v>
      </c>
      <c r="N115" t="s">
        <v>2034</v>
      </c>
      <c r="O115" t="str">
        <f t="shared" si="5"/>
        <v>OK</v>
      </c>
    </row>
    <row r="116" spans="1:15" x14ac:dyDescent="0.3">
      <c r="A116" t="s">
        <v>126</v>
      </c>
      <c r="B116" t="s">
        <v>1126</v>
      </c>
      <c r="C116">
        <v>33</v>
      </c>
      <c r="D116" t="str">
        <f t="shared" si="3"/>
        <v>Middle Age</v>
      </c>
      <c r="E116" t="s">
        <v>2013</v>
      </c>
      <c r="F116" t="s">
        <v>2014</v>
      </c>
      <c r="G116" t="s">
        <v>2018</v>
      </c>
      <c r="H116" t="s">
        <v>2024</v>
      </c>
      <c r="I116" t="s">
        <v>2033</v>
      </c>
      <c r="J116">
        <v>9</v>
      </c>
      <c r="K116" t="str">
        <f t="shared" si="4"/>
        <v>Long-Tenured</v>
      </c>
      <c r="L116" s="3">
        <v>32368</v>
      </c>
      <c r="M116">
        <v>0.65</v>
      </c>
      <c r="N116" t="s">
        <v>2034</v>
      </c>
      <c r="O116" t="str">
        <f t="shared" si="5"/>
        <v>OK</v>
      </c>
    </row>
    <row r="117" spans="1:15" x14ac:dyDescent="0.3">
      <c r="A117" t="s">
        <v>127</v>
      </c>
      <c r="B117" t="s">
        <v>1127</v>
      </c>
      <c r="C117">
        <v>57</v>
      </c>
      <c r="D117" t="str">
        <f t="shared" si="3"/>
        <v>Senior</v>
      </c>
      <c r="E117" t="s">
        <v>2012</v>
      </c>
      <c r="F117" t="s">
        <v>2016</v>
      </c>
      <c r="G117" t="s">
        <v>2018</v>
      </c>
      <c r="H117" t="s">
        <v>2029</v>
      </c>
      <c r="I117" t="s">
        <v>2032</v>
      </c>
      <c r="J117">
        <v>3</v>
      </c>
      <c r="K117" t="str">
        <f t="shared" si="4"/>
        <v>Experienced</v>
      </c>
      <c r="L117" s="3">
        <v>15126</v>
      </c>
      <c r="M117">
        <v>0.32</v>
      </c>
      <c r="N117" t="s">
        <v>2034</v>
      </c>
      <c r="O117" t="str">
        <f t="shared" si="5"/>
        <v>Watch</v>
      </c>
    </row>
    <row r="118" spans="1:15" x14ac:dyDescent="0.3">
      <c r="A118" t="s">
        <v>128</v>
      </c>
      <c r="B118" t="s">
        <v>1128</v>
      </c>
      <c r="C118">
        <v>50</v>
      </c>
      <c r="D118" t="str">
        <f t="shared" si="3"/>
        <v>Senior</v>
      </c>
      <c r="E118" t="s">
        <v>2013</v>
      </c>
      <c r="F118" t="s">
        <v>2015</v>
      </c>
      <c r="G118" t="s">
        <v>2021</v>
      </c>
      <c r="H118" t="s">
        <v>2028</v>
      </c>
      <c r="I118" t="s">
        <v>2031</v>
      </c>
      <c r="J118">
        <v>13</v>
      </c>
      <c r="K118" t="str">
        <f t="shared" si="4"/>
        <v>Long-Tenured</v>
      </c>
      <c r="L118" s="3">
        <v>28718</v>
      </c>
      <c r="M118">
        <v>0.95</v>
      </c>
      <c r="N118" t="s">
        <v>2034</v>
      </c>
      <c r="O118" t="str">
        <f t="shared" si="5"/>
        <v>OK</v>
      </c>
    </row>
    <row r="119" spans="1:15" x14ac:dyDescent="0.3">
      <c r="A119" t="s">
        <v>129</v>
      </c>
      <c r="B119" t="s">
        <v>1129</v>
      </c>
      <c r="C119">
        <v>57</v>
      </c>
      <c r="D119" t="str">
        <f t="shared" si="3"/>
        <v>Senior</v>
      </c>
      <c r="E119" t="s">
        <v>2013</v>
      </c>
      <c r="F119" t="s">
        <v>2014</v>
      </c>
      <c r="G119" t="s">
        <v>2021</v>
      </c>
      <c r="H119" t="s">
        <v>2026</v>
      </c>
      <c r="I119" t="s">
        <v>2032</v>
      </c>
      <c r="J119">
        <v>22</v>
      </c>
      <c r="K119" t="str">
        <f t="shared" si="4"/>
        <v>Long-Tenured</v>
      </c>
      <c r="L119" s="3">
        <v>52430</v>
      </c>
      <c r="M119">
        <v>0.91</v>
      </c>
      <c r="N119" t="s">
        <v>2034</v>
      </c>
      <c r="O119" t="str">
        <f t="shared" si="5"/>
        <v>OK</v>
      </c>
    </row>
    <row r="120" spans="1:15" x14ac:dyDescent="0.3">
      <c r="A120" t="s">
        <v>130</v>
      </c>
      <c r="B120" t="s">
        <v>1130</v>
      </c>
      <c r="C120">
        <v>30</v>
      </c>
      <c r="D120" t="str">
        <f t="shared" si="3"/>
        <v>Young</v>
      </c>
      <c r="E120" t="s">
        <v>2013</v>
      </c>
      <c r="F120" t="s">
        <v>2016</v>
      </c>
      <c r="G120" t="s">
        <v>2020</v>
      </c>
      <c r="H120" t="s">
        <v>2024</v>
      </c>
      <c r="I120" t="s">
        <v>2031</v>
      </c>
      <c r="J120">
        <v>3</v>
      </c>
      <c r="K120" t="str">
        <f t="shared" si="4"/>
        <v>Experienced</v>
      </c>
      <c r="L120" s="3">
        <v>55738</v>
      </c>
      <c r="M120">
        <v>0.72</v>
      </c>
      <c r="N120" t="s">
        <v>2034</v>
      </c>
      <c r="O120" t="str">
        <f t="shared" si="5"/>
        <v>OK</v>
      </c>
    </row>
    <row r="121" spans="1:15" x14ac:dyDescent="0.3">
      <c r="A121" t="s">
        <v>131</v>
      </c>
      <c r="B121" t="s">
        <v>1131</v>
      </c>
      <c r="C121">
        <v>23</v>
      </c>
      <c r="D121" t="str">
        <f t="shared" si="3"/>
        <v>Young</v>
      </c>
      <c r="E121" t="s">
        <v>2012</v>
      </c>
      <c r="F121" t="s">
        <v>2014</v>
      </c>
      <c r="G121" t="s">
        <v>2022</v>
      </c>
      <c r="H121" t="s">
        <v>2027</v>
      </c>
      <c r="I121" t="s">
        <v>2030</v>
      </c>
      <c r="J121">
        <v>0</v>
      </c>
      <c r="K121" t="str">
        <f t="shared" si="4"/>
        <v>New</v>
      </c>
      <c r="L121" s="3">
        <v>51368</v>
      </c>
      <c r="M121">
        <v>0.82</v>
      </c>
      <c r="N121" t="s">
        <v>2034</v>
      </c>
      <c r="O121" t="str">
        <f t="shared" si="5"/>
        <v>OK</v>
      </c>
    </row>
    <row r="122" spans="1:15" x14ac:dyDescent="0.3">
      <c r="A122" t="s">
        <v>132</v>
      </c>
      <c r="B122" t="s">
        <v>1132</v>
      </c>
      <c r="C122">
        <v>45</v>
      </c>
      <c r="D122" t="str">
        <f t="shared" si="3"/>
        <v>Middle Age</v>
      </c>
      <c r="E122" t="s">
        <v>2013</v>
      </c>
      <c r="F122" t="s">
        <v>2016</v>
      </c>
      <c r="G122" t="s">
        <v>2017</v>
      </c>
      <c r="H122" t="s">
        <v>2024</v>
      </c>
      <c r="I122" t="s">
        <v>2031</v>
      </c>
      <c r="J122">
        <v>6</v>
      </c>
      <c r="K122" t="str">
        <f t="shared" si="4"/>
        <v>Long-Tenured</v>
      </c>
      <c r="L122" s="3">
        <v>61240</v>
      </c>
      <c r="M122">
        <v>0.32</v>
      </c>
      <c r="N122" t="s">
        <v>2035</v>
      </c>
      <c r="O122" t="str">
        <f t="shared" si="5"/>
        <v>OK</v>
      </c>
    </row>
    <row r="123" spans="1:15" x14ac:dyDescent="0.3">
      <c r="A123" t="s">
        <v>133</v>
      </c>
      <c r="B123" t="s">
        <v>1133</v>
      </c>
      <c r="C123">
        <v>47</v>
      </c>
      <c r="D123" t="str">
        <f t="shared" si="3"/>
        <v>Senior</v>
      </c>
      <c r="E123" t="s">
        <v>2013</v>
      </c>
      <c r="F123" t="s">
        <v>2016</v>
      </c>
      <c r="G123" t="s">
        <v>2018</v>
      </c>
      <c r="H123" t="s">
        <v>2025</v>
      </c>
      <c r="I123" t="s">
        <v>2031</v>
      </c>
      <c r="J123">
        <v>17</v>
      </c>
      <c r="K123" t="str">
        <f t="shared" si="4"/>
        <v>Long-Tenured</v>
      </c>
      <c r="L123" s="3">
        <v>61163</v>
      </c>
      <c r="M123">
        <v>0.42</v>
      </c>
      <c r="N123" t="s">
        <v>2034</v>
      </c>
      <c r="O123" t="str">
        <f t="shared" si="5"/>
        <v>Watch</v>
      </c>
    </row>
    <row r="124" spans="1:15" x14ac:dyDescent="0.3">
      <c r="A124" t="s">
        <v>134</v>
      </c>
      <c r="B124" t="s">
        <v>1134</v>
      </c>
      <c r="C124">
        <v>49</v>
      </c>
      <c r="D124" t="str">
        <f t="shared" si="3"/>
        <v>Senior</v>
      </c>
      <c r="E124" t="s">
        <v>2012</v>
      </c>
      <c r="F124" t="s">
        <v>2014</v>
      </c>
      <c r="G124" t="s">
        <v>2022</v>
      </c>
      <c r="H124" t="s">
        <v>2024</v>
      </c>
      <c r="I124" t="s">
        <v>2033</v>
      </c>
      <c r="J124">
        <v>7</v>
      </c>
      <c r="K124" t="str">
        <f t="shared" si="4"/>
        <v>Long-Tenured</v>
      </c>
      <c r="L124" s="3">
        <v>75556</v>
      </c>
      <c r="M124">
        <v>0.72</v>
      </c>
      <c r="N124" t="s">
        <v>2034</v>
      </c>
      <c r="O124" t="str">
        <f t="shared" si="5"/>
        <v>OK</v>
      </c>
    </row>
    <row r="125" spans="1:15" x14ac:dyDescent="0.3">
      <c r="A125" t="s">
        <v>135</v>
      </c>
      <c r="B125" t="s">
        <v>1135</v>
      </c>
      <c r="C125">
        <v>40</v>
      </c>
      <c r="D125" t="str">
        <f t="shared" si="3"/>
        <v>Middle Age</v>
      </c>
      <c r="E125" t="s">
        <v>2013</v>
      </c>
      <c r="F125" t="s">
        <v>2015</v>
      </c>
      <c r="G125" t="s">
        <v>2023</v>
      </c>
      <c r="H125" t="s">
        <v>2025</v>
      </c>
      <c r="I125" t="s">
        <v>2030</v>
      </c>
      <c r="J125">
        <v>16</v>
      </c>
      <c r="K125" t="str">
        <f t="shared" si="4"/>
        <v>Long-Tenured</v>
      </c>
      <c r="L125" s="3">
        <v>43071</v>
      </c>
      <c r="M125">
        <v>0.63</v>
      </c>
      <c r="N125" t="s">
        <v>2035</v>
      </c>
      <c r="O125" t="str">
        <f t="shared" si="5"/>
        <v>OK</v>
      </c>
    </row>
    <row r="126" spans="1:15" x14ac:dyDescent="0.3">
      <c r="A126" t="s">
        <v>136</v>
      </c>
      <c r="B126" t="s">
        <v>1136</v>
      </c>
      <c r="C126">
        <v>23</v>
      </c>
      <c r="D126" t="str">
        <f t="shared" si="3"/>
        <v>Young</v>
      </c>
      <c r="E126" t="s">
        <v>2013</v>
      </c>
      <c r="F126" t="s">
        <v>2014</v>
      </c>
      <c r="G126" t="s">
        <v>2018</v>
      </c>
      <c r="H126" t="s">
        <v>2026</v>
      </c>
      <c r="I126" t="s">
        <v>2033</v>
      </c>
      <c r="J126">
        <v>1</v>
      </c>
      <c r="K126" t="str">
        <f t="shared" si="4"/>
        <v>New</v>
      </c>
      <c r="L126" s="3">
        <v>53565</v>
      </c>
      <c r="M126">
        <v>0.57999999999999996</v>
      </c>
      <c r="N126" t="s">
        <v>2034</v>
      </c>
      <c r="O126" t="str">
        <f t="shared" si="5"/>
        <v>OK</v>
      </c>
    </row>
    <row r="127" spans="1:15" x14ac:dyDescent="0.3">
      <c r="A127" t="s">
        <v>137</v>
      </c>
      <c r="B127" t="s">
        <v>1137</v>
      </c>
      <c r="C127">
        <v>50</v>
      </c>
      <c r="D127" t="str">
        <f t="shared" si="3"/>
        <v>Senior</v>
      </c>
      <c r="E127" t="s">
        <v>2013</v>
      </c>
      <c r="F127" t="s">
        <v>2015</v>
      </c>
      <c r="G127" t="s">
        <v>2020</v>
      </c>
      <c r="H127" t="s">
        <v>2027</v>
      </c>
      <c r="I127" t="s">
        <v>2032</v>
      </c>
      <c r="J127">
        <v>22</v>
      </c>
      <c r="K127" t="str">
        <f t="shared" si="4"/>
        <v>Long-Tenured</v>
      </c>
      <c r="L127" s="3">
        <v>49249</v>
      </c>
      <c r="M127">
        <v>0.56000000000000005</v>
      </c>
      <c r="N127" t="s">
        <v>2034</v>
      </c>
      <c r="O127" t="str">
        <f t="shared" si="5"/>
        <v>OK</v>
      </c>
    </row>
    <row r="128" spans="1:15" x14ac:dyDescent="0.3">
      <c r="A128" t="s">
        <v>138</v>
      </c>
      <c r="B128" t="s">
        <v>1138</v>
      </c>
      <c r="C128">
        <v>44</v>
      </c>
      <c r="D128" t="str">
        <f t="shared" si="3"/>
        <v>Middle Age</v>
      </c>
      <c r="E128" t="s">
        <v>2012</v>
      </c>
      <c r="F128" t="s">
        <v>2016</v>
      </c>
      <c r="G128" t="s">
        <v>2023</v>
      </c>
      <c r="H128" t="s">
        <v>2024</v>
      </c>
      <c r="I128" t="s">
        <v>2033</v>
      </c>
      <c r="J128">
        <v>22</v>
      </c>
      <c r="K128" t="str">
        <f t="shared" si="4"/>
        <v>Long-Tenured</v>
      </c>
      <c r="L128" s="3">
        <v>30708</v>
      </c>
      <c r="M128">
        <v>0.8</v>
      </c>
      <c r="N128" t="s">
        <v>2035</v>
      </c>
      <c r="O128" t="str">
        <f t="shared" si="5"/>
        <v>OK</v>
      </c>
    </row>
    <row r="129" spans="1:15" x14ac:dyDescent="0.3">
      <c r="A129" t="s">
        <v>139</v>
      </c>
      <c r="B129" t="s">
        <v>1139</v>
      </c>
      <c r="C129">
        <v>44</v>
      </c>
      <c r="D129" t="str">
        <f t="shared" si="3"/>
        <v>Middle Age</v>
      </c>
      <c r="E129" t="s">
        <v>2013</v>
      </c>
      <c r="F129" t="s">
        <v>2016</v>
      </c>
      <c r="G129" t="s">
        <v>2018</v>
      </c>
      <c r="H129" t="s">
        <v>2029</v>
      </c>
      <c r="I129" t="s">
        <v>2030</v>
      </c>
      <c r="J129">
        <v>7</v>
      </c>
      <c r="K129" t="str">
        <f t="shared" si="4"/>
        <v>Long-Tenured</v>
      </c>
      <c r="L129" s="3">
        <v>21722</v>
      </c>
      <c r="M129">
        <v>0.86</v>
      </c>
      <c r="N129" t="s">
        <v>2035</v>
      </c>
      <c r="O129" t="str">
        <f t="shared" si="5"/>
        <v>OK</v>
      </c>
    </row>
    <row r="130" spans="1:15" x14ac:dyDescent="0.3">
      <c r="A130" t="s">
        <v>140</v>
      </c>
      <c r="B130" t="s">
        <v>1140</v>
      </c>
      <c r="C130">
        <v>53</v>
      </c>
      <c r="D130" t="str">
        <f t="shared" si="3"/>
        <v>Senior</v>
      </c>
      <c r="E130" t="s">
        <v>2012</v>
      </c>
      <c r="F130" t="s">
        <v>2016</v>
      </c>
      <c r="G130" t="s">
        <v>2019</v>
      </c>
      <c r="H130" t="s">
        <v>2028</v>
      </c>
      <c r="I130" t="s">
        <v>2031</v>
      </c>
      <c r="J130">
        <v>23</v>
      </c>
      <c r="K130" t="str">
        <f t="shared" si="4"/>
        <v>Long-Tenured</v>
      </c>
      <c r="L130" s="3">
        <v>33922</v>
      </c>
      <c r="M130">
        <v>0.9</v>
      </c>
      <c r="N130" t="s">
        <v>2034</v>
      </c>
      <c r="O130" t="str">
        <f t="shared" si="5"/>
        <v>OK</v>
      </c>
    </row>
    <row r="131" spans="1:15" x14ac:dyDescent="0.3">
      <c r="A131" t="s">
        <v>141</v>
      </c>
      <c r="B131" t="s">
        <v>1141</v>
      </c>
      <c r="C131">
        <v>52</v>
      </c>
      <c r="D131" t="str">
        <f t="shared" ref="D131:D194" si="6">IF(C131 &lt;= 30, "Young", IF(C131 &lt;= 45, "Middle Age", "Senior"))</f>
        <v>Senior</v>
      </c>
      <c r="E131" t="s">
        <v>2013</v>
      </c>
      <c r="F131" t="s">
        <v>2014</v>
      </c>
      <c r="G131" t="s">
        <v>2021</v>
      </c>
      <c r="H131" t="s">
        <v>2024</v>
      </c>
      <c r="I131" t="s">
        <v>2033</v>
      </c>
      <c r="J131">
        <v>22</v>
      </c>
      <c r="K131" t="str">
        <f t="shared" ref="K131:K194" si="7">IF(J131 &lt; 2, "New", IF(J131 &lt;= 5, "Experienced", "Long-Tenured"))</f>
        <v>Long-Tenured</v>
      </c>
      <c r="L131" s="3">
        <v>73118</v>
      </c>
      <c r="M131">
        <v>0.31</v>
      </c>
      <c r="N131" t="s">
        <v>2034</v>
      </c>
      <c r="O131" t="str">
        <f t="shared" ref="O131:O194" si="8">IF(AND(M131 &lt; 0.5, N131 = "No"), "Watch", "OK")</f>
        <v>Watch</v>
      </c>
    </row>
    <row r="132" spans="1:15" x14ac:dyDescent="0.3">
      <c r="A132" t="s">
        <v>142</v>
      </c>
      <c r="B132" t="s">
        <v>1142</v>
      </c>
      <c r="C132">
        <v>40</v>
      </c>
      <c r="D132" t="str">
        <f t="shared" si="6"/>
        <v>Middle Age</v>
      </c>
      <c r="E132" t="s">
        <v>2013</v>
      </c>
      <c r="F132" t="s">
        <v>2016</v>
      </c>
      <c r="G132" t="s">
        <v>2018</v>
      </c>
      <c r="H132" t="s">
        <v>2024</v>
      </c>
      <c r="I132" t="s">
        <v>2031</v>
      </c>
      <c r="J132">
        <v>3</v>
      </c>
      <c r="K132" t="str">
        <f t="shared" si="7"/>
        <v>Experienced</v>
      </c>
      <c r="L132" s="3">
        <v>57880</v>
      </c>
      <c r="M132">
        <v>0.79</v>
      </c>
      <c r="N132" t="s">
        <v>2034</v>
      </c>
      <c r="O132" t="str">
        <f t="shared" si="8"/>
        <v>OK</v>
      </c>
    </row>
    <row r="133" spans="1:15" x14ac:dyDescent="0.3">
      <c r="A133" t="s">
        <v>143</v>
      </c>
      <c r="B133" t="s">
        <v>1143</v>
      </c>
      <c r="C133">
        <v>23</v>
      </c>
      <c r="D133" t="str">
        <f t="shared" si="6"/>
        <v>Young</v>
      </c>
      <c r="E133" t="s">
        <v>2013</v>
      </c>
      <c r="F133" t="s">
        <v>2015</v>
      </c>
      <c r="G133" t="s">
        <v>2019</v>
      </c>
      <c r="H133" t="s">
        <v>2026</v>
      </c>
      <c r="I133" t="s">
        <v>2031</v>
      </c>
      <c r="J133">
        <v>0</v>
      </c>
      <c r="K133" t="str">
        <f t="shared" si="7"/>
        <v>New</v>
      </c>
      <c r="L133" s="3">
        <v>29596</v>
      </c>
      <c r="M133">
        <v>0.49</v>
      </c>
      <c r="N133" t="s">
        <v>2034</v>
      </c>
      <c r="O133" t="str">
        <f t="shared" si="8"/>
        <v>Watch</v>
      </c>
    </row>
    <row r="134" spans="1:15" x14ac:dyDescent="0.3">
      <c r="A134" t="s">
        <v>144</v>
      </c>
      <c r="B134" t="s">
        <v>1144</v>
      </c>
      <c r="C134">
        <v>56</v>
      </c>
      <c r="D134" t="str">
        <f t="shared" si="6"/>
        <v>Senior</v>
      </c>
      <c r="E134" t="s">
        <v>2012</v>
      </c>
      <c r="F134" t="s">
        <v>2014</v>
      </c>
      <c r="G134" t="s">
        <v>2019</v>
      </c>
      <c r="H134" t="s">
        <v>2026</v>
      </c>
      <c r="I134" t="s">
        <v>2031</v>
      </c>
      <c r="J134">
        <v>21</v>
      </c>
      <c r="K134" t="str">
        <f t="shared" si="7"/>
        <v>Long-Tenured</v>
      </c>
      <c r="L134" s="3">
        <v>63285</v>
      </c>
      <c r="M134">
        <v>0.38</v>
      </c>
      <c r="N134" t="s">
        <v>2034</v>
      </c>
      <c r="O134" t="str">
        <f t="shared" si="8"/>
        <v>Watch</v>
      </c>
    </row>
    <row r="135" spans="1:15" x14ac:dyDescent="0.3">
      <c r="A135" t="s">
        <v>145</v>
      </c>
      <c r="B135" t="s">
        <v>1145</v>
      </c>
      <c r="C135">
        <v>38</v>
      </c>
      <c r="D135" t="str">
        <f t="shared" si="6"/>
        <v>Middle Age</v>
      </c>
      <c r="E135" t="s">
        <v>2013</v>
      </c>
      <c r="F135" t="s">
        <v>2016</v>
      </c>
      <c r="G135" t="s">
        <v>2019</v>
      </c>
      <c r="H135" t="s">
        <v>2025</v>
      </c>
      <c r="I135" t="s">
        <v>2030</v>
      </c>
      <c r="J135">
        <v>13</v>
      </c>
      <c r="K135" t="str">
        <f t="shared" si="7"/>
        <v>Long-Tenured</v>
      </c>
      <c r="L135" s="3">
        <v>49072</v>
      </c>
      <c r="M135">
        <v>0.79</v>
      </c>
      <c r="N135" t="s">
        <v>2034</v>
      </c>
      <c r="O135" t="str">
        <f t="shared" si="8"/>
        <v>OK</v>
      </c>
    </row>
    <row r="136" spans="1:15" x14ac:dyDescent="0.3">
      <c r="A136" t="s">
        <v>146</v>
      </c>
      <c r="B136" t="s">
        <v>1146</v>
      </c>
      <c r="C136">
        <v>25</v>
      </c>
      <c r="D136" t="str">
        <f t="shared" si="6"/>
        <v>Young</v>
      </c>
      <c r="E136" t="s">
        <v>2013</v>
      </c>
      <c r="F136" t="s">
        <v>2014</v>
      </c>
      <c r="G136" t="s">
        <v>2019</v>
      </c>
      <c r="H136" t="s">
        <v>2029</v>
      </c>
      <c r="I136" t="s">
        <v>2033</v>
      </c>
      <c r="J136">
        <v>1</v>
      </c>
      <c r="K136" t="str">
        <f t="shared" si="7"/>
        <v>New</v>
      </c>
      <c r="L136" s="3">
        <v>76142</v>
      </c>
      <c r="M136">
        <v>0.42</v>
      </c>
      <c r="N136" t="s">
        <v>2034</v>
      </c>
      <c r="O136" t="str">
        <f t="shared" si="8"/>
        <v>Watch</v>
      </c>
    </row>
    <row r="137" spans="1:15" x14ac:dyDescent="0.3">
      <c r="A137" t="s">
        <v>147</v>
      </c>
      <c r="B137" t="s">
        <v>1147</v>
      </c>
      <c r="C137">
        <v>42</v>
      </c>
      <c r="D137" t="str">
        <f t="shared" si="6"/>
        <v>Middle Age</v>
      </c>
      <c r="E137" t="s">
        <v>2013</v>
      </c>
      <c r="F137" t="s">
        <v>2016</v>
      </c>
      <c r="G137" t="s">
        <v>2019</v>
      </c>
      <c r="H137" t="s">
        <v>2029</v>
      </c>
      <c r="I137" t="s">
        <v>2033</v>
      </c>
      <c r="J137">
        <v>9</v>
      </c>
      <c r="K137" t="str">
        <f t="shared" si="7"/>
        <v>Long-Tenured</v>
      </c>
      <c r="L137" s="3">
        <v>54952</v>
      </c>
      <c r="M137">
        <v>0.49</v>
      </c>
      <c r="N137" t="s">
        <v>2034</v>
      </c>
      <c r="O137" t="str">
        <f t="shared" si="8"/>
        <v>Watch</v>
      </c>
    </row>
    <row r="138" spans="1:15" x14ac:dyDescent="0.3">
      <c r="A138" t="s">
        <v>148</v>
      </c>
      <c r="B138" t="s">
        <v>1148</v>
      </c>
      <c r="C138">
        <v>44</v>
      </c>
      <c r="D138" t="str">
        <f t="shared" si="6"/>
        <v>Middle Age</v>
      </c>
      <c r="E138" t="s">
        <v>2013</v>
      </c>
      <c r="F138" t="s">
        <v>2015</v>
      </c>
      <c r="G138" t="s">
        <v>2022</v>
      </c>
      <c r="H138" t="s">
        <v>2029</v>
      </c>
      <c r="I138" t="s">
        <v>2033</v>
      </c>
      <c r="J138">
        <v>20</v>
      </c>
      <c r="K138" t="str">
        <f t="shared" si="7"/>
        <v>Long-Tenured</v>
      </c>
      <c r="L138" s="3">
        <v>55760</v>
      </c>
      <c r="M138">
        <v>0.4</v>
      </c>
      <c r="N138" t="s">
        <v>2035</v>
      </c>
      <c r="O138" t="str">
        <f t="shared" si="8"/>
        <v>OK</v>
      </c>
    </row>
    <row r="139" spans="1:15" x14ac:dyDescent="0.3">
      <c r="A139" t="s">
        <v>149</v>
      </c>
      <c r="B139" t="s">
        <v>1149</v>
      </c>
      <c r="C139">
        <v>28</v>
      </c>
      <c r="D139" t="str">
        <f t="shared" si="6"/>
        <v>Young</v>
      </c>
      <c r="E139" t="s">
        <v>2012</v>
      </c>
      <c r="F139" t="s">
        <v>2015</v>
      </c>
      <c r="G139" t="s">
        <v>2019</v>
      </c>
      <c r="H139" t="s">
        <v>2029</v>
      </c>
      <c r="I139" t="s">
        <v>2033</v>
      </c>
      <c r="J139">
        <v>1</v>
      </c>
      <c r="K139" t="str">
        <f t="shared" si="7"/>
        <v>New</v>
      </c>
      <c r="L139" s="3">
        <v>39027</v>
      </c>
      <c r="M139">
        <v>0.59</v>
      </c>
      <c r="N139" t="s">
        <v>2034</v>
      </c>
      <c r="O139" t="str">
        <f t="shared" si="8"/>
        <v>OK</v>
      </c>
    </row>
    <row r="140" spans="1:15" x14ac:dyDescent="0.3">
      <c r="A140" t="s">
        <v>150</v>
      </c>
      <c r="B140" t="s">
        <v>1150</v>
      </c>
      <c r="C140">
        <v>22</v>
      </c>
      <c r="D140" t="str">
        <f t="shared" si="6"/>
        <v>Young</v>
      </c>
      <c r="E140" t="s">
        <v>2013</v>
      </c>
      <c r="F140" t="s">
        <v>2016</v>
      </c>
      <c r="G140" t="s">
        <v>2022</v>
      </c>
      <c r="H140" t="s">
        <v>2024</v>
      </c>
      <c r="I140" t="s">
        <v>2033</v>
      </c>
      <c r="J140">
        <v>0</v>
      </c>
      <c r="K140" t="str">
        <f t="shared" si="7"/>
        <v>New</v>
      </c>
      <c r="L140" s="3">
        <v>28081</v>
      </c>
      <c r="M140">
        <v>0.72</v>
      </c>
      <c r="N140" t="s">
        <v>2035</v>
      </c>
      <c r="O140" t="str">
        <f t="shared" si="8"/>
        <v>OK</v>
      </c>
    </row>
    <row r="141" spans="1:15" x14ac:dyDescent="0.3">
      <c r="A141" t="s">
        <v>151</v>
      </c>
      <c r="B141" t="s">
        <v>1151</v>
      </c>
      <c r="C141">
        <v>57</v>
      </c>
      <c r="D141" t="str">
        <f t="shared" si="6"/>
        <v>Senior</v>
      </c>
      <c r="E141" t="s">
        <v>2012</v>
      </c>
      <c r="F141" t="s">
        <v>2015</v>
      </c>
      <c r="G141" t="s">
        <v>2021</v>
      </c>
      <c r="H141" t="s">
        <v>2026</v>
      </c>
      <c r="I141" t="s">
        <v>2031</v>
      </c>
      <c r="J141">
        <v>34</v>
      </c>
      <c r="K141" t="str">
        <f t="shared" si="7"/>
        <v>Long-Tenured</v>
      </c>
      <c r="L141" s="3">
        <v>17711</v>
      </c>
      <c r="M141">
        <v>0.57999999999999996</v>
      </c>
      <c r="N141" t="s">
        <v>2034</v>
      </c>
      <c r="O141" t="str">
        <f t="shared" si="8"/>
        <v>OK</v>
      </c>
    </row>
    <row r="142" spans="1:15" x14ac:dyDescent="0.3">
      <c r="A142" t="s">
        <v>152</v>
      </c>
      <c r="B142" t="s">
        <v>1152</v>
      </c>
      <c r="C142">
        <v>57</v>
      </c>
      <c r="D142" t="str">
        <f t="shared" si="6"/>
        <v>Senior</v>
      </c>
      <c r="E142" t="s">
        <v>2012</v>
      </c>
      <c r="F142" t="s">
        <v>2014</v>
      </c>
      <c r="G142" t="s">
        <v>2021</v>
      </c>
      <c r="H142" t="s">
        <v>2024</v>
      </c>
      <c r="I142" t="s">
        <v>2031</v>
      </c>
      <c r="J142">
        <v>19</v>
      </c>
      <c r="K142" t="str">
        <f t="shared" si="7"/>
        <v>Long-Tenured</v>
      </c>
      <c r="L142" s="3">
        <v>27112</v>
      </c>
      <c r="M142">
        <v>0.89</v>
      </c>
      <c r="N142" t="s">
        <v>2035</v>
      </c>
      <c r="O142" t="str">
        <f t="shared" si="8"/>
        <v>OK</v>
      </c>
    </row>
    <row r="143" spans="1:15" x14ac:dyDescent="0.3">
      <c r="A143" t="s">
        <v>153</v>
      </c>
      <c r="B143" t="s">
        <v>1153</v>
      </c>
      <c r="C143">
        <v>30</v>
      </c>
      <c r="D143" t="str">
        <f t="shared" si="6"/>
        <v>Young</v>
      </c>
      <c r="E143" t="s">
        <v>2013</v>
      </c>
      <c r="F143" t="s">
        <v>2016</v>
      </c>
      <c r="G143" t="s">
        <v>2021</v>
      </c>
      <c r="H143" t="s">
        <v>2024</v>
      </c>
      <c r="I143" t="s">
        <v>2033</v>
      </c>
      <c r="J143">
        <v>1</v>
      </c>
      <c r="K143" t="str">
        <f t="shared" si="7"/>
        <v>New</v>
      </c>
      <c r="L143" s="3">
        <v>52904</v>
      </c>
      <c r="M143">
        <v>0.35</v>
      </c>
      <c r="N143" t="s">
        <v>2035</v>
      </c>
      <c r="O143" t="str">
        <f t="shared" si="8"/>
        <v>OK</v>
      </c>
    </row>
    <row r="144" spans="1:15" x14ac:dyDescent="0.3">
      <c r="A144" t="s">
        <v>154</v>
      </c>
      <c r="B144" t="s">
        <v>1154</v>
      </c>
      <c r="C144">
        <v>46</v>
      </c>
      <c r="D144" t="str">
        <f t="shared" si="6"/>
        <v>Senior</v>
      </c>
      <c r="E144" t="s">
        <v>2012</v>
      </c>
      <c r="F144" t="s">
        <v>2014</v>
      </c>
      <c r="G144" t="s">
        <v>2019</v>
      </c>
      <c r="H144" t="s">
        <v>2025</v>
      </c>
      <c r="I144" t="s">
        <v>2031</v>
      </c>
      <c r="J144">
        <v>6</v>
      </c>
      <c r="K144" t="str">
        <f t="shared" si="7"/>
        <v>Long-Tenured</v>
      </c>
      <c r="L144" s="3">
        <v>35587</v>
      </c>
      <c r="M144">
        <v>0.35</v>
      </c>
      <c r="N144" t="s">
        <v>2035</v>
      </c>
      <c r="O144" t="str">
        <f t="shared" si="8"/>
        <v>OK</v>
      </c>
    </row>
    <row r="145" spans="1:15" x14ac:dyDescent="0.3">
      <c r="A145" t="s">
        <v>155</v>
      </c>
      <c r="B145" t="s">
        <v>1155</v>
      </c>
      <c r="C145">
        <v>33</v>
      </c>
      <c r="D145" t="str">
        <f t="shared" si="6"/>
        <v>Middle Age</v>
      </c>
      <c r="E145" t="s">
        <v>2013</v>
      </c>
      <c r="F145" t="s">
        <v>2016</v>
      </c>
      <c r="G145" t="s">
        <v>2020</v>
      </c>
      <c r="H145" t="s">
        <v>2026</v>
      </c>
      <c r="I145" t="s">
        <v>2030</v>
      </c>
      <c r="J145">
        <v>2</v>
      </c>
      <c r="K145" t="str">
        <f t="shared" si="7"/>
        <v>Experienced</v>
      </c>
      <c r="L145" s="3">
        <v>21960</v>
      </c>
      <c r="M145">
        <v>0.87</v>
      </c>
      <c r="N145" t="s">
        <v>2034</v>
      </c>
      <c r="O145" t="str">
        <f t="shared" si="8"/>
        <v>OK</v>
      </c>
    </row>
    <row r="146" spans="1:15" x14ac:dyDescent="0.3">
      <c r="A146" t="s">
        <v>156</v>
      </c>
      <c r="B146" t="s">
        <v>1156</v>
      </c>
      <c r="C146">
        <v>33</v>
      </c>
      <c r="D146" t="str">
        <f t="shared" si="6"/>
        <v>Middle Age</v>
      </c>
      <c r="E146" t="s">
        <v>2013</v>
      </c>
      <c r="F146" t="s">
        <v>2016</v>
      </c>
      <c r="G146" t="s">
        <v>2019</v>
      </c>
      <c r="H146" t="s">
        <v>2025</v>
      </c>
      <c r="I146" t="s">
        <v>2033</v>
      </c>
      <c r="J146">
        <v>7</v>
      </c>
      <c r="K146" t="str">
        <f t="shared" si="7"/>
        <v>Long-Tenured</v>
      </c>
      <c r="L146" s="3">
        <v>26344</v>
      </c>
      <c r="M146">
        <v>0.75</v>
      </c>
      <c r="N146" t="s">
        <v>2034</v>
      </c>
      <c r="O146" t="str">
        <f t="shared" si="8"/>
        <v>OK</v>
      </c>
    </row>
    <row r="147" spans="1:15" x14ac:dyDescent="0.3">
      <c r="A147" t="s">
        <v>157</v>
      </c>
      <c r="B147" t="s">
        <v>1157</v>
      </c>
      <c r="C147">
        <v>46</v>
      </c>
      <c r="D147" t="str">
        <f t="shared" si="6"/>
        <v>Senior</v>
      </c>
      <c r="E147" t="s">
        <v>2013</v>
      </c>
      <c r="F147" t="s">
        <v>2016</v>
      </c>
      <c r="G147" t="s">
        <v>2020</v>
      </c>
      <c r="H147" t="s">
        <v>2029</v>
      </c>
      <c r="I147" t="s">
        <v>2033</v>
      </c>
      <c r="J147">
        <v>17</v>
      </c>
      <c r="K147" t="str">
        <f t="shared" si="7"/>
        <v>Long-Tenured</v>
      </c>
      <c r="L147" s="3">
        <v>68145</v>
      </c>
      <c r="M147">
        <v>0.45</v>
      </c>
      <c r="N147" t="s">
        <v>2034</v>
      </c>
      <c r="O147" t="str">
        <f t="shared" si="8"/>
        <v>Watch</v>
      </c>
    </row>
    <row r="148" spans="1:15" x14ac:dyDescent="0.3">
      <c r="A148" t="s">
        <v>158</v>
      </c>
      <c r="B148" t="s">
        <v>1158</v>
      </c>
      <c r="C148">
        <v>28</v>
      </c>
      <c r="D148" t="str">
        <f t="shared" si="6"/>
        <v>Young</v>
      </c>
      <c r="E148" t="s">
        <v>2013</v>
      </c>
      <c r="F148" t="s">
        <v>2015</v>
      </c>
      <c r="G148" t="s">
        <v>2017</v>
      </c>
      <c r="H148" t="s">
        <v>2028</v>
      </c>
      <c r="I148" t="s">
        <v>2030</v>
      </c>
      <c r="J148">
        <v>0</v>
      </c>
      <c r="K148" t="str">
        <f t="shared" si="7"/>
        <v>New</v>
      </c>
      <c r="L148" s="3">
        <v>43921</v>
      </c>
      <c r="M148">
        <v>0.7</v>
      </c>
      <c r="N148" t="s">
        <v>2035</v>
      </c>
      <c r="O148" t="str">
        <f t="shared" si="8"/>
        <v>OK</v>
      </c>
    </row>
    <row r="149" spans="1:15" x14ac:dyDescent="0.3">
      <c r="A149" t="s">
        <v>159</v>
      </c>
      <c r="B149" t="s">
        <v>1159</v>
      </c>
      <c r="C149">
        <v>30</v>
      </c>
      <c r="D149" t="str">
        <f t="shared" si="6"/>
        <v>Young</v>
      </c>
      <c r="E149" t="s">
        <v>2013</v>
      </c>
      <c r="F149" t="s">
        <v>2015</v>
      </c>
      <c r="G149" t="s">
        <v>2017</v>
      </c>
      <c r="H149" t="s">
        <v>2025</v>
      </c>
      <c r="I149" t="s">
        <v>2033</v>
      </c>
      <c r="J149">
        <v>2</v>
      </c>
      <c r="K149" t="str">
        <f t="shared" si="7"/>
        <v>Experienced</v>
      </c>
      <c r="L149" s="3">
        <v>44398</v>
      </c>
      <c r="M149">
        <v>0.98</v>
      </c>
      <c r="N149" t="s">
        <v>2034</v>
      </c>
      <c r="O149" t="str">
        <f t="shared" si="8"/>
        <v>OK</v>
      </c>
    </row>
    <row r="150" spans="1:15" x14ac:dyDescent="0.3">
      <c r="A150" t="s">
        <v>160</v>
      </c>
      <c r="B150" t="s">
        <v>1160</v>
      </c>
      <c r="C150">
        <v>56</v>
      </c>
      <c r="D150" t="str">
        <f t="shared" si="6"/>
        <v>Senior</v>
      </c>
      <c r="E150" t="s">
        <v>2013</v>
      </c>
      <c r="F150" t="s">
        <v>2014</v>
      </c>
      <c r="G150" t="s">
        <v>2018</v>
      </c>
      <c r="H150" t="s">
        <v>2027</v>
      </c>
      <c r="I150" t="s">
        <v>2032</v>
      </c>
      <c r="J150">
        <v>17</v>
      </c>
      <c r="K150" t="str">
        <f t="shared" si="7"/>
        <v>Long-Tenured</v>
      </c>
      <c r="L150" s="3">
        <v>39077</v>
      </c>
      <c r="M150">
        <v>0.75</v>
      </c>
      <c r="N150" t="s">
        <v>2034</v>
      </c>
      <c r="O150" t="str">
        <f t="shared" si="8"/>
        <v>OK</v>
      </c>
    </row>
    <row r="151" spans="1:15" x14ac:dyDescent="0.3">
      <c r="A151" t="s">
        <v>161</v>
      </c>
      <c r="B151" t="s">
        <v>1161</v>
      </c>
      <c r="C151">
        <v>55</v>
      </c>
      <c r="D151" t="str">
        <f t="shared" si="6"/>
        <v>Senior</v>
      </c>
      <c r="E151" t="s">
        <v>2013</v>
      </c>
      <c r="F151" t="s">
        <v>2014</v>
      </c>
      <c r="G151" t="s">
        <v>2017</v>
      </c>
      <c r="H151" t="s">
        <v>2026</v>
      </c>
      <c r="I151" t="s">
        <v>2033</v>
      </c>
      <c r="J151">
        <v>2</v>
      </c>
      <c r="K151" t="str">
        <f t="shared" si="7"/>
        <v>Experienced</v>
      </c>
      <c r="L151" s="3">
        <v>35662</v>
      </c>
      <c r="M151">
        <v>0.54</v>
      </c>
      <c r="N151" t="s">
        <v>2034</v>
      </c>
      <c r="O151" t="str">
        <f t="shared" si="8"/>
        <v>OK</v>
      </c>
    </row>
    <row r="152" spans="1:15" x14ac:dyDescent="0.3">
      <c r="A152" t="s">
        <v>162</v>
      </c>
      <c r="B152" t="s">
        <v>1162</v>
      </c>
      <c r="C152">
        <v>50</v>
      </c>
      <c r="D152" t="str">
        <f t="shared" si="6"/>
        <v>Senior</v>
      </c>
      <c r="E152" t="s">
        <v>2013</v>
      </c>
      <c r="F152" t="s">
        <v>2015</v>
      </c>
      <c r="G152" t="s">
        <v>2018</v>
      </c>
      <c r="H152" t="s">
        <v>2025</v>
      </c>
      <c r="I152" t="s">
        <v>2031</v>
      </c>
      <c r="J152">
        <v>21</v>
      </c>
      <c r="K152" t="str">
        <f t="shared" si="7"/>
        <v>Long-Tenured</v>
      </c>
      <c r="L152" s="3">
        <v>43687</v>
      </c>
      <c r="M152">
        <v>0.74</v>
      </c>
      <c r="N152" t="s">
        <v>2034</v>
      </c>
      <c r="O152" t="str">
        <f t="shared" si="8"/>
        <v>OK</v>
      </c>
    </row>
    <row r="153" spans="1:15" x14ac:dyDescent="0.3">
      <c r="A153" t="s">
        <v>163</v>
      </c>
      <c r="B153" t="s">
        <v>1163</v>
      </c>
      <c r="C153">
        <v>56</v>
      </c>
      <c r="D153" t="str">
        <f t="shared" si="6"/>
        <v>Senior</v>
      </c>
      <c r="E153" t="s">
        <v>2012</v>
      </c>
      <c r="F153" t="s">
        <v>2014</v>
      </c>
      <c r="G153" t="s">
        <v>2022</v>
      </c>
      <c r="H153" t="s">
        <v>2025</v>
      </c>
      <c r="I153" t="s">
        <v>2033</v>
      </c>
      <c r="J153">
        <v>33</v>
      </c>
      <c r="K153" t="str">
        <f t="shared" si="7"/>
        <v>Long-Tenured</v>
      </c>
      <c r="L153" s="3">
        <v>42788</v>
      </c>
      <c r="M153">
        <v>0.91</v>
      </c>
      <c r="N153" t="s">
        <v>2035</v>
      </c>
      <c r="O153" t="str">
        <f t="shared" si="8"/>
        <v>OK</v>
      </c>
    </row>
    <row r="154" spans="1:15" x14ac:dyDescent="0.3">
      <c r="A154" t="s">
        <v>164</v>
      </c>
      <c r="B154" t="s">
        <v>1164</v>
      </c>
      <c r="C154">
        <v>50</v>
      </c>
      <c r="D154" t="str">
        <f t="shared" si="6"/>
        <v>Senior</v>
      </c>
      <c r="E154" t="s">
        <v>2012</v>
      </c>
      <c r="F154" t="s">
        <v>2014</v>
      </c>
      <c r="G154" t="s">
        <v>2023</v>
      </c>
      <c r="H154" t="s">
        <v>2029</v>
      </c>
      <c r="I154" t="s">
        <v>2031</v>
      </c>
      <c r="J154">
        <v>16</v>
      </c>
      <c r="K154" t="str">
        <f t="shared" si="7"/>
        <v>Long-Tenured</v>
      </c>
      <c r="L154" s="3">
        <v>27984</v>
      </c>
      <c r="M154">
        <v>0.64</v>
      </c>
      <c r="N154" t="s">
        <v>2034</v>
      </c>
      <c r="O154" t="str">
        <f t="shared" si="8"/>
        <v>OK</v>
      </c>
    </row>
    <row r="155" spans="1:15" x14ac:dyDescent="0.3">
      <c r="A155" t="s">
        <v>165</v>
      </c>
      <c r="B155" t="s">
        <v>1165</v>
      </c>
      <c r="C155">
        <v>46</v>
      </c>
      <c r="D155" t="str">
        <f t="shared" si="6"/>
        <v>Senior</v>
      </c>
      <c r="E155" t="s">
        <v>2013</v>
      </c>
      <c r="F155" t="s">
        <v>2016</v>
      </c>
      <c r="G155" t="s">
        <v>2019</v>
      </c>
      <c r="H155" t="s">
        <v>2025</v>
      </c>
      <c r="I155" t="s">
        <v>2031</v>
      </c>
      <c r="J155">
        <v>6</v>
      </c>
      <c r="K155" t="str">
        <f t="shared" si="7"/>
        <v>Long-Tenured</v>
      </c>
      <c r="L155" s="3">
        <v>35144</v>
      </c>
      <c r="M155">
        <v>0.81</v>
      </c>
      <c r="N155" t="s">
        <v>2034</v>
      </c>
      <c r="O155" t="str">
        <f t="shared" si="8"/>
        <v>OK</v>
      </c>
    </row>
    <row r="156" spans="1:15" x14ac:dyDescent="0.3">
      <c r="A156" t="s">
        <v>166</v>
      </c>
      <c r="B156" t="s">
        <v>1166</v>
      </c>
      <c r="C156">
        <v>25</v>
      </c>
      <c r="D156" t="str">
        <f t="shared" si="6"/>
        <v>Young</v>
      </c>
      <c r="E156" t="s">
        <v>2013</v>
      </c>
      <c r="F156" t="s">
        <v>2015</v>
      </c>
      <c r="G156" t="s">
        <v>2017</v>
      </c>
      <c r="H156" t="s">
        <v>2026</v>
      </c>
      <c r="I156" t="s">
        <v>2030</v>
      </c>
      <c r="J156">
        <v>1</v>
      </c>
      <c r="K156" t="str">
        <f t="shared" si="7"/>
        <v>New</v>
      </c>
      <c r="L156" s="3">
        <v>40280</v>
      </c>
      <c r="M156">
        <v>0.33</v>
      </c>
      <c r="N156" t="s">
        <v>2034</v>
      </c>
      <c r="O156" t="str">
        <f t="shared" si="8"/>
        <v>Watch</v>
      </c>
    </row>
    <row r="157" spans="1:15" x14ac:dyDescent="0.3">
      <c r="A157" t="s">
        <v>167</v>
      </c>
      <c r="B157" t="s">
        <v>1167</v>
      </c>
      <c r="C157">
        <v>45</v>
      </c>
      <c r="D157" t="str">
        <f t="shared" si="6"/>
        <v>Middle Age</v>
      </c>
      <c r="E157" t="s">
        <v>2013</v>
      </c>
      <c r="F157" t="s">
        <v>2014</v>
      </c>
      <c r="G157" t="s">
        <v>2018</v>
      </c>
      <c r="H157" t="s">
        <v>2025</v>
      </c>
      <c r="I157" t="s">
        <v>2030</v>
      </c>
      <c r="J157">
        <v>3</v>
      </c>
      <c r="K157" t="str">
        <f t="shared" si="7"/>
        <v>Experienced</v>
      </c>
      <c r="L157" s="3">
        <v>74452</v>
      </c>
      <c r="M157">
        <v>0.96</v>
      </c>
      <c r="N157" t="s">
        <v>2034</v>
      </c>
      <c r="O157" t="str">
        <f t="shared" si="8"/>
        <v>OK</v>
      </c>
    </row>
    <row r="158" spans="1:15" x14ac:dyDescent="0.3">
      <c r="A158" t="s">
        <v>168</v>
      </c>
      <c r="B158" t="s">
        <v>1168</v>
      </c>
      <c r="C158">
        <v>45</v>
      </c>
      <c r="D158" t="str">
        <f t="shared" si="6"/>
        <v>Middle Age</v>
      </c>
      <c r="E158" t="s">
        <v>2012</v>
      </c>
      <c r="F158" t="s">
        <v>2014</v>
      </c>
      <c r="G158" t="s">
        <v>2018</v>
      </c>
      <c r="H158" t="s">
        <v>2028</v>
      </c>
      <c r="I158" t="s">
        <v>2030</v>
      </c>
      <c r="J158">
        <v>10</v>
      </c>
      <c r="K158" t="str">
        <f t="shared" si="7"/>
        <v>Long-Tenured</v>
      </c>
      <c r="L158" s="3">
        <v>39262</v>
      </c>
      <c r="M158">
        <v>0.99</v>
      </c>
      <c r="N158" t="s">
        <v>2034</v>
      </c>
      <c r="O158" t="str">
        <f t="shared" si="8"/>
        <v>OK</v>
      </c>
    </row>
    <row r="159" spans="1:15" x14ac:dyDescent="0.3">
      <c r="A159" t="s">
        <v>169</v>
      </c>
      <c r="B159" t="s">
        <v>1169</v>
      </c>
      <c r="C159">
        <v>31</v>
      </c>
      <c r="D159" t="str">
        <f t="shared" si="6"/>
        <v>Middle Age</v>
      </c>
      <c r="E159" t="s">
        <v>2013</v>
      </c>
      <c r="F159" t="s">
        <v>2015</v>
      </c>
      <c r="G159" t="s">
        <v>2021</v>
      </c>
      <c r="H159" t="s">
        <v>2028</v>
      </c>
      <c r="I159" t="s">
        <v>2031</v>
      </c>
      <c r="J159">
        <v>1</v>
      </c>
      <c r="K159" t="str">
        <f t="shared" si="7"/>
        <v>New</v>
      </c>
      <c r="L159" s="3">
        <v>58513</v>
      </c>
      <c r="M159">
        <v>0.33</v>
      </c>
      <c r="N159" t="s">
        <v>2034</v>
      </c>
      <c r="O159" t="str">
        <f t="shared" si="8"/>
        <v>Watch</v>
      </c>
    </row>
    <row r="160" spans="1:15" x14ac:dyDescent="0.3">
      <c r="A160" t="s">
        <v>170</v>
      </c>
      <c r="B160" t="s">
        <v>1170</v>
      </c>
      <c r="C160">
        <v>44</v>
      </c>
      <c r="D160" t="str">
        <f t="shared" si="6"/>
        <v>Middle Age</v>
      </c>
      <c r="E160" t="s">
        <v>2013</v>
      </c>
      <c r="F160" t="s">
        <v>2014</v>
      </c>
      <c r="G160" t="s">
        <v>2020</v>
      </c>
      <c r="H160" t="s">
        <v>2024</v>
      </c>
      <c r="I160" t="s">
        <v>2031</v>
      </c>
      <c r="J160">
        <v>16</v>
      </c>
      <c r="K160" t="str">
        <f t="shared" si="7"/>
        <v>Long-Tenured</v>
      </c>
      <c r="L160" s="3">
        <v>45448</v>
      </c>
      <c r="M160">
        <v>0.72</v>
      </c>
      <c r="N160" t="s">
        <v>2034</v>
      </c>
      <c r="O160" t="str">
        <f t="shared" si="8"/>
        <v>OK</v>
      </c>
    </row>
    <row r="161" spans="1:15" x14ac:dyDescent="0.3">
      <c r="A161" t="s">
        <v>171</v>
      </c>
      <c r="B161" t="s">
        <v>1171</v>
      </c>
      <c r="C161">
        <v>39</v>
      </c>
      <c r="D161" t="str">
        <f t="shared" si="6"/>
        <v>Middle Age</v>
      </c>
      <c r="E161" t="s">
        <v>2013</v>
      </c>
      <c r="F161" t="s">
        <v>2016</v>
      </c>
      <c r="G161" t="s">
        <v>2017</v>
      </c>
      <c r="H161" t="s">
        <v>2026</v>
      </c>
      <c r="I161" t="s">
        <v>2032</v>
      </c>
      <c r="J161">
        <v>16</v>
      </c>
      <c r="K161" t="str">
        <f t="shared" si="7"/>
        <v>Long-Tenured</v>
      </c>
      <c r="L161" s="3">
        <v>76413</v>
      </c>
      <c r="M161">
        <v>0.87</v>
      </c>
      <c r="N161" t="s">
        <v>2035</v>
      </c>
      <c r="O161" t="str">
        <f t="shared" si="8"/>
        <v>OK</v>
      </c>
    </row>
    <row r="162" spans="1:15" x14ac:dyDescent="0.3">
      <c r="A162" t="s">
        <v>172</v>
      </c>
      <c r="B162" t="s">
        <v>1172</v>
      </c>
      <c r="C162">
        <v>25</v>
      </c>
      <c r="D162" t="str">
        <f t="shared" si="6"/>
        <v>Young</v>
      </c>
      <c r="E162" t="s">
        <v>2013</v>
      </c>
      <c r="F162" t="s">
        <v>2014</v>
      </c>
      <c r="G162" t="s">
        <v>2018</v>
      </c>
      <c r="H162" t="s">
        <v>2028</v>
      </c>
      <c r="I162" t="s">
        <v>2032</v>
      </c>
      <c r="J162">
        <v>1</v>
      </c>
      <c r="K162" t="str">
        <f t="shared" si="7"/>
        <v>New</v>
      </c>
      <c r="L162" s="3">
        <v>61007</v>
      </c>
      <c r="M162">
        <v>0.62</v>
      </c>
      <c r="N162" t="s">
        <v>2034</v>
      </c>
      <c r="O162" t="str">
        <f t="shared" si="8"/>
        <v>OK</v>
      </c>
    </row>
    <row r="163" spans="1:15" x14ac:dyDescent="0.3">
      <c r="A163" t="s">
        <v>173</v>
      </c>
      <c r="B163" t="s">
        <v>1173</v>
      </c>
      <c r="C163">
        <v>24</v>
      </c>
      <c r="D163" t="str">
        <f t="shared" si="6"/>
        <v>Young</v>
      </c>
      <c r="E163" t="s">
        <v>2012</v>
      </c>
      <c r="F163" t="s">
        <v>2016</v>
      </c>
      <c r="G163" t="s">
        <v>2021</v>
      </c>
      <c r="H163" t="s">
        <v>2024</v>
      </c>
      <c r="I163" t="s">
        <v>2030</v>
      </c>
      <c r="J163">
        <v>0</v>
      </c>
      <c r="K163" t="str">
        <f t="shared" si="7"/>
        <v>New</v>
      </c>
      <c r="L163" s="3">
        <v>61542</v>
      </c>
      <c r="M163">
        <v>0.32</v>
      </c>
      <c r="N163" t="s">
        <v>2034</v>
      </c>
      <c r="O163" t="str">
        <f t="shared" si="8"/>
        <v>Watch</v>
      </c>
    </row>
    <row r="164" spans="1:15" x14ac:dyDescent="0.3">
      <c r="A164" t="s">
        <v>174</v>
      </c>
      <c r="B164" t="s">
        <v>1174</v>
      </c>
      <c r="C164">
        <v>55</v>
      </c>
      <c r="D164" t="str">
        <f t="shared" si="6"/>
        <v>Senior</v>
      </c>
      <c r="E164" t="s">
        <v>2013</v>
      </c>
      <c r="F164" t="s">
        <v>2015</v>
      </c>
      <c r="G164" t="s">
        <v>2020</v>
      </c>
      <c r="H164" t="s">
        <v>2025</v>
      </c>
      <c r="I164" t="s">
        <v>2032</v>
      </c>
      <c r="J164">
        <v>23</v>
      </c>
      <c r="K164" t="str">
        <f t="shared" si="7"/>
        <v>Long-Tenured</v>
      </c>
      <c r="L164" s="3">
        <v>36754</v>
      </c>
      <c r="M164">
        <v>0.3</v>
      </c>
      <c r="N164" t="s">
        <v>2034</v>
      </c>
      <c r="O164" t="str">
        <f t="shared" si="8"/>
        <v>Watch</v>
      </c>
    </row>
    <row r="165" spans="1:15" x14ac:dyDescent="0.3">
      <c r="A165" t="s">
        <v>175</v>
      </c>
      <c r="B165" t="s">
        <v>1175</v>
      </c>
      <c r="C165">
        <v>34</v>
      </c>
      <c r="D165" t="str">
        <f t="shared" si="6"/>
        <v>Middle Age</v>
      </c>
      <c r="E165" t="s">
        <v>2013</v>
      </c>
      <c r="F165" t="s">
        <v>2015</v>
      </c>
      <c r="G165" t="s">
        <v>2021</v>
      </c>
      <c r="H165" t="s">
        <v>2024</v>
      </c>
      <c r="I165" t="s">
        <v>2031</v>
      </c>
      <c r="J165">
        <v>11</v>
      </c>
      <c r="K165" t="str">
        <f t="shared" si="7"/>
        <v>Long-Tenured</v>
      </c>
      <c r="L165" s="3">
        <v>75455</v>
      </c>
      <c r="M165">
        <v>0.9</v>
      </c>
      <c r="N165" t="s">
        <v>2035</v>
      </c>
      <c r="O165" t="str">
        <f t="shared" si="8"/>
        <v>OK</v>
      </c>
    </row>
    <row r="166" spans="1:15" x14ac:dyDescent="0.3">
      <c r="A166" t="s">
        <v>176</v>
      </c>
      <c r="B166" t="s">
        <v>1176</v>
      </c>
      <c r="C166">
        <v>24</v>
      </c>
      <c r="D166" t="str">
        <f t="shared" si="6"/>
        <v>Young</v>
      </c>
      <c r="E166" t="s">
        <v>2012</v>
      </c>
      <c r="F166" t="s">
        <v>2014</v>
      </c>
      <c r="G166" t="s">
        <v>2018</v>
      </c>
      <c r="H166" t="s">
        <v>2026</v>
      </c>
      <c r="I166" t="s">
        <v>2030</v>
      </c>
      <c r="J166">
        <v>1</v>
      </c>
      <c r="K166" t="str">
        <f t="shared" si="7"/>
        <v>New</v>
      </c>
      <c r="L166" s="3">
        <v>49080</v>
      </c>
      <c r="M166">
        <v>0.91</v>
      </c>
      <c r="N166" t="s">
        <v>2034</v>
      </c>
      <c r="O166" t="str">
        <f t="shared" si="8"/>
        <v>OK</v>
      </c>
    </row>
    <row r="167" spans="1:15" x14ac:dyDescent="0.3">
      <c r="A167" t="s">
        <v>177</v>
      </c>
      <c r="B167" t="s">
        <v>1177</v>
      </c>
      <c r="C167">
        <v>34</v>
      </c>
      <c r="D167" t="str">
        <f t="shared" si="6"/>
        <v>Middle Age</v>
      </c>
      <c r="E167" t="s">
        <v>2013</v>
      </c>
      <c r="F167" t="s">
        <v>2014</v>
      </c>
      <c r="G167" t="s">
        <v>2019</v>
      </c>
      <c r="H167" t="s">
        <v>2027</v>
      </c>
      <c r="I167" t="s">
        <v>2030</v>
      </c>
      <c r="J167">
        <v>10</v>
      </c>
      <c r="K167" t="str">
        <f t="shared" si="7"/>
        <v>Long-Tenured</v>
      </c>
      <c r="L167" s="3">
        <v>76795</v>
      </c>
      <c r="M167">
        <v>0.95</v>
      </c>
      <c r="N167" t="s">
        <v>2034</v>
      </c>
      <c r="O167" t="str">
        <f t="shared" si="8"/>
        <v>OK</v>
      </c>
    </row>
    <row r="168" spans="1:15" x14ac:dyDescent="0.3">
      <c r="A168" t="s">
        <v>178</v>
      </c>
      <c r="B168" t="s">
        <v>1178</v>
      </c>
      <c r="C168">
        <v>26</v>
      </c>
      <c r="D168" t="str">
        <f t="shared" si="6"/>
        <v>Young</v>
      </c>
      <c r="E168" t="s">
        <v>2013</v>
      </c>
      <c r="F168" t="s">
        <v>2015</v>
      </c>
      <c r="G168" t="s">
        <v>2020</v>
      </c>
      <c r="H168" t="s">
        <v>2024</v>
      </c>
      <c r="I168" t="s">
        <v>2032</v>
      </c>
      <c r="J168">
        <v>2</v>
      </c>
      <c r="K168" t="str">
        <f t="shared" si="7"/>
        <v>Experienced</v>
      </c>
      <c r="L168" s="3">
        <v>69302</v>
      </c>
      <c r="M168">
        <v>0.63</v>
      </c>
      <c r="N168" t="s">
        <v>2034</v>
      </c>
      <c r="O168" t="str">
        <f t="shared" si="8"/>
        <v>OK</v>
      </c>
    </row>
    <row r="169" spans="1:15" x14ac:dyDescent="0.3">
      <c r="A169" t="s">
        <v>179</v>
      </c>
      <c r="B169" t="s">
        <v>1179</v>
      </c>
      <c r="C169">
        <v>51</v>
      </c>
      <c r="D169" t="str">
        <f t="shared" si="6"/>
        <v>Senior</v>
      </c>
      <c r="E169" t="s">
        <v>2013</v>
      </c>
      <c r="F169" t="s">
        <v>2016</v>
      </c>
      <c r="G169" t="s">
        <v>2018</v>
      </c>
      <c r="H169" t="s">
        <v>2029</v>
      </c>
      <c r="I169" t="s">
        <v>2033</v>
      </c>
      <c r="J169">
        <v>6</v>
      </c>
      <c r="K169" t="str">
        <f t="shared" si="7"/>
        <v>Long-Tenured</v>
      </c>
      <c r="L169" s="3">
        <v>63845</v>
      </c>
      <c r="M169">
        <v>0.87</v>
      </c>
      <c r="N169" t="s">
        <v>2035</v>
      </c>
      <c r="O169" t="str">
        <f t="shared" si="8"/>
        <v>OK</v>
      </c>
    </row>
    <row r="170" spans="1:15" x14ac:dyDescent="0.3">
      <c r="A170" t="s">
        <v>180</v>
      </c>
      <c r="B170" t="s">
        <v>1180</v>
      </c>
      <c r="C170">
        <v>34</v>
      </c>
      <c r="D170" t="str">
        <f t="shared" si="6"/>
        <v>Middle Age</v>
      </c>
      <c r="E170" t="s">
        <v>2012</v>
      </c>
      <c r="F170" t="s">
        <v>2016</v>
      </c>
      <c r="G170" t="s">
        <v>2022</v>
      </c>
      <c r="H170" t="s">
        <v>2025</v>
      </c>
      <c r="I170" t="s">
        <v>2030</v>
      </c>
      <c r="J170">
        <v>10</v>
      </c>
      <c r="K170" t="str">
        <f t="shared" si="7"/>
        <v>Long-Tenured</v>
      </c>
      <c r="L170" s="3">
        <v>46966</v>
      </c>
      <c r="M170">
        <v>0.74</v>
      </c>
      <c r="N170" t="s">
        <v>2034</v>
      </c>
      <c r="O170" t="str">
        <f t="shared" si="8"/>
        <v>OK</v>
      </c>
    </row>
    <row r="171" spans="1:15" x14ac:dyDescent="0.3">
      <c r="A171" t="s">
        <v>181</v>
      </c>
      <c r="B171" t="s">
        <v>1181</v>
      </c>
      <c r="C171">
        <v>51</v>
      </c>
      <c r="D171" t="str">
        <f t="shared" si="6"/>
        <v>Senior</v>
      </c>
      <c r="E171" t="s">
        <v>2012</v>
      </c>
      <c r="F171" t="s">
        <v>2014</v>
      </c>
      <c r="G171" t="s">
        <v>2019</v>
      </c>
      <c r="H171" t="s">
        <v>2028</v>
      </c>
      <c r="I171" t="s">
        <v>2032</v>
      </c>
      <c r="J171">
        <v>6</v>
      </c>
      <c r="K171" t="str">
        <f t="shared" si="7"/>
        <v>Long-Tenured</v>
      </c>
      <c r="L171" s="3">
        <v>76246</v>
      </c>
      <c r="M171">
        <v>0.97</v>
      </c>
      <c r="N171" t="s">
        <v>2034</v>
      </c>
      <c r="O171" t="str">
        <f t="shared" si="8"/>
        <v>OK</v>
      </c>
    </row>
    <row r="172" spans="1:15" x14ac:dyDescent="0.3">
      <c r="A172" t="s">
        <v>182</v>
      </c>
      <c r="B172" t="s">
        <v>1182</v>
      </c>
      <c r="C172">
        <v>43</v>
      </c>
      <c r="D172" t="str">
        <f t="shared" si="6"/>
        <v>Middle Age</v>
      </c>
      <c r="E172" t="s">
        <v>2013</v>
      </c>
      <c r="F172" t="s">
        <v>2016</v>
      </c>
      <c r="G172" t="s">
        <v>2018</v>
      </c>
      <c r="H172" t="s">
        <v>2025</v>
      </c>
      <c r="I172" t="s">
        <v>2032</v>
      </c>
      <c r="J172">
        <v>3</v>
      </c>
      <c r="K172" t="str">
        <f t="shared" si="7"/>
        <v>Experienced</v>
      </c>
      <c r="L172" s="3">
        <v>22491</v>
      </c>
      <c r="M172">
        <v>0.84</v>
      </c>
      <c r="N172" t="s">
        <v>2035</v>
      </c>
      <c r="O172" t="str">
        <f t="shared" si="8"/>
        <v>OK</v>
      </c>
    </row>
    <row r="173" spans="1:15" x14ac:dyDescent="0.3">
      <c r="A173" t="s">
        <v>183</v>
      </c>
      <c r="B173" t="s">
        <v>1183</v>
      </c>
      <c r="C173">
        <v>31</v>
      </c>
      <c r="D173" t="str">
        <f t="shared" si="6"/>
        <v>Middle Age</v>
      </c>
      <c r="E173" t="s">
        <v>2012</v>
      </c>
      <c r="F173" t="s">
        <v>2015</v>
      </c>
      <c r="G173" t="s">
        <v>2019</v>
      </c>
      <c r="H173" t="s">
        <v>2028</v>
      </c>
      <c r="I173" t="s">
        <v>2033</v>
      </c>
      <c r="J173">
        <v>5</v>
      </c>
      <c r="K173" t="str">
        <f t="shared" si="7"/>
        <v>Experienced</v>
      </c>
      <c r="L173" s="3">
        <v>64146</v>
      </c>
      <c r="M173">
        <v>0.73</v>
      </c>
      <c r="N173" t="s">
        <v>2034</v>
      </c>
      <c r="O173" t="str">
        <f t="shared" si="8"/>
        <v>OK</v>
      </c>
    </row>
    <row r="174" spans="1:15" x14ac:dyDescent="0.3">
      <c r="A174" t="s">
        <v>184</v>
      </c>
      <c r="B174" t="s">
        <v>1184</v>
      </c>
      <c r="C174">
        <v>57</v>
      </c>
      <c r="D174" t="str">
        <f t="shared" si="6"/>
        <v>Senior</v>
      </c>
      <c r="E174" t="s">
        <v>2013</v>
      </c>
      <c r="F174" t="s">
        <v>2016</v>
      </c>
      <c r="G174" t="s">
        <v>2019</v>
      </c>
      <c r="H174" t="s">
        <v>2024</v>
      </c>
      <c r="I174" t="s">
        <v>2030</v>
      </c>
      <c r="J174">
        <v>34</v>
      </c>
      <c r="K174" t="str">
        <f t="shared" si="7"/>
        <v>Long-Tenured</v>
      </c>
      <c r="L174" s="3">
        <v>72372</v>
      </c>
      <c r="M174">
        <v>0.56999999999999995</v>
      </c>
      <c r="N174" t="s">
        <v>2034</v>
      </c>
      <c r="O174" t="str">
        <f t="shared" si="8"/>
        <v>OK</v>
      </c>
    </row>
    <row r="175" spans="1:15" x14ac:dyDescent="0.3">
      <c r="A175" t="s">
        <v>185</v>
      </c>
      <c r="B175" t="s">
        <v>1185</v>
      </c>
      <c r="C175">
        <v>44</v>
      </c>
      <c r="D175" t="str">
        <f t="shared" si="6"/>
        <v>Middle Age</v>
      </c>
      <c r="E175" t="s">
        <v>2013</v>
      </c>
      <c r="F175" t="s">
        <v>2016</v>
      </c>
      <c r="G175" t="s">
        <v>2023</v>
      </c>
      <c r="H175" t="s">
        <v>2028</v>
      </c>
      <c r="I175" t="s">
        <v>2032</v>
      </c>
      <c r="J175">
        <v>1</v>
      </c>
      <c r="K175" t="str">
        <f t="shared" si="7"/>
        <v>New</v>
      </c>
      <c r="L175" s="3">
        <v>29288</v>
      </c>
      <c r="M175">
        <v>1</v>
      </c>
      <c r="N175" t="s">
        <v>2034</v>
      </c>
      <c r="O175" t="str">
        <f t="shared" si="8"/>
        <v>OK</v>
      </c>
    </row>
    <row r="176" spans="1:15" x14ac:dyDescent="0.3">
      <c r="A176" t="s">
        <v>186</v>
      </c>
      <c r="B176" t="s">
        <v>1186</v>
      </c>
      <c r="C176">
        <v>32</v>
      </c>
      <c r="D176" t="str">
        <f t="shared" si="6"/>
        <v>Middle Age</v>
      </c>
      <c r="E176" t="s">
        <v>2012</v>
      </c>
      <c r="F176" t="s">
        <v>2014</v>
      </c>
      <c r="G176" t="s">
        <v>2022</v>
      </c>
      <c r="H176" t="s">
        <v>2024</v>
      </c>
      <c r="I176" t="s">
        <v>2032</v>
      </c>
      <c r="J176">
        <v>3</v>
      </c>
      <c r="K176" t="str">
        <f t="shared" si="7"/>
        <v>Experienced</v>
      </c>
      <c r="L176" s="3">
        <v>67307</v>
      </c>
      <c r="M176">
        <v>0.84</v>
      </c>
      <c r="N176" t="s">
        <v>2034</v>
      </c>
      <c r="O176" t="str">
        <f t="shared" si="8"/>
        <v>OK</v>
      </c>
    </row>
    <row r="177" spans="1:15" x14ac:dyDescent="0.3">
      <c r="A177" t="s">
        <v>187</v>
      </c>
      <c r="B177" t="s">
        <v>1187</v>
      </c>
      <c r="C177">
        <v>49</v>
      </c>
      <c r="D177" t="str">
        <f t="shared" si="6"/>
        <v>Senior</v>
      </c>
      <c r="E177" t="s">
        <v>2012</v>
      </c>
      <c r="F177" t="s">
        <v>2014</v>
      </c>
      <c r="G177" t="s">
        <v>2023</v>
      </c>
      <c r="H177" t="s">
        <v>2028</v>
      </c>
      <c r="I177" t="s">
        <v>2030</v>
      </c>
      <c r="J177">
        <v>20</v>
      </c>
      <c r="K177" t="str">
        <f t="shared" si="7"/>
        <v>Long-Tenured</v>
      </c>
      <c r="L177" s="3">
        <v>68331</v>
      </c>
      <c r="M177">
        <v>0.9</v>
      </c>
      <c r="N177" t="s">
        <v>2034</v>
      </c>
      <c r="O177" t="str">
        <f t="shared" si="8"/>
        <v>OK</v>
      </c>
    </row>
    <row r="178" spans="1:15" x14ac:dyDescent="0.3">
      <c r="A178" t="s">
        <v>188</v>
      </c>
      <c r="B178" t="s">
        <v>1188</v>
      </c>
      <c r="C178">
        <v>22</v>
      </c>
      <c r="D178" t="str">
        <f t="shared" si="6"/>
        <v>Young</v>
      </c>
      <c r="E178" t="s">
        <v>2013</v>
      </c>
      <c r="F178" t="s">
        <v>2014</v>
      </c>
      <c r="G178" t="s">
        <v>2023</v>
      </c>
      <c r="H178" t="s">
        <v>2026</v>
      </c>
      <c r="I178" t="s">
        <v>2033</v>
      </c>
      <c r="J178">
        <v>0</v>
      </c>
      <c r="K178" t="str">
        <f t="shared" si="7"/>
        <v>New</v>
      </c>
      <c r="L178" s="3">
        <v>26425</v>
      </c>
      <c r="M178">
        <v>0.81</v>
      </c>
      <c r="N178" t="s">
        <v>2034</v>
      </c>
      <c r="O178" t="str">
        <f t="shared" si="8"/>
        <v>OK</v>
      </c>
    </row>
    <row r="179" spans="1:15" x14ac:dyDescent="0.3">
      <c r="A179" t="s">
        <v>189</v>
      </c>
      <c r="B179" t="s">
        <v>1189</v>
      </c>
      <c r="C179">
        <v>33</v>
      </c>
      <c r="D179" t="str">
        <f t="shared" si="6"/>
        <v>Middle Age</v>
      </c>
      <c r="E179" t="s">
        <v>2012</v>
      </c>
      <c r="F179" t="s">
        <v>2015</v>
      </c>
      <c r="G179" t="s">
        <v>2023</v>
      </c>
      <c r="H179" t="s">
        <v>2026</v>
      </c>
      <c r="I179" t="s">
        <v>2032</v>
      </c>
      <c r="J179">
        <v>1</v>
      </c>
      <c r="K179" t="str">
        <f t="shared" si="7"/>
        <v>New</v>
      </c>
      <c r="L179" s="3">
        <v>49375</v>
      </c>
      <c r="M179">
        <v>0.63</v>
      </c>
      <c r="N179" t="s">
        <v>2034</v>
      </c>
      <c r="O179" t="str">
        <f t="shared" si="8"/>
        <v>OK</v>
      </c>
    </row>
    <row r="180" spans="1:15" x14ac:dyDescent="0.3">
      <c r="A180" t="s">
        <v>190</v>
      </c>
      <c r="B180" t="s">
        <v>1190</v>
      </c>
      <c r="C180">
        <v>29</v>
      </c>
      <c r="D180" t="str">
        <f t="shared" si="6"/>
        <v>Young</v>
      </c>
      <c r="E180" t="s">
        <v>2013</v>
      </c>
      <c r="F180" t="s">
        <v>2016</v>
      </c>
      <c r="G180" t="s">
        <v>2018</v>
      </c>
      <c r="H180" t="s">
        <v>2028</v>
      </c>
      <c r="I180" t="s">
        <v>2033</v>
      </c>
      <c r="J180">
        <v>6</v>
      </c>
      <c r="K180" t="str">
        <f t="shared" si="7"/>
        <v>Long-Tenured</v>
      </c>
      <c r="L180" s="3">
        <v>54110</v>
      </c>
      <c r="M180">
        <v>0.67</v>
      </c>
      <c r="N180" t="s">
        <v>2034</v>
      </c>
      <c r="O180" t="str">
        <f t="shared" si="8"/>
        <v>OK</v>
      </c>
    </row>
    <row r="181" spans="1:15" x14ac:dyDescent="0.3">
      <c r="A181" t="s">
        <v>191</v>
      </c>
      <c r="B181" t="s">
        <v>1191</v>
      </c>
      <c r="C181">
        <v>24</v>
      </c>
      <c r="D181" t="str">
        <f t="shared" si="6"/>
        <v>Young</v>
      </c>
      <c r="E181" t="s">
        <v>2013</v>
      </c>
      <c r="F181" t="s">
        <v>2015</v>
      </c>
      <c r="G181" t="s">
        <v>2018</v>
      </c>
      <c r="H181" t="s">
        <v>2027</v>
      </c>
      <c r="I181" t="s">
        <v>2033</v>
      </c>
      <c r="J181">
        <v>1</v>
      </c>
      <c r="K181" t="str">
        <f t="shared" si="7"/>
        <v>New</v>
      </c>
      <c r="L181" s="3">
        <v>78942</v>
      </c>
      <c r="M181">
        <v>0.3</v>
      </c>
      <c r="N181" t="s">
        <v>2034</v>
      </c>
      <c r="O181" t="str">
        <f t="shared" si="8"/>
        <v>Watch</v>
      </c>
    </row>
    <row r="182" spans="1:15" x14ac:dyDescent="0.3">
      <c r="A182" t="s">
        <v>192</v>
      </c>
      <c r="B182" t="s">
        <v>1192</v>
      </c>
      <c r="C182">
        <v>30</v>
      </c>
      <c r="D182" t="str">
        <f t="shared" si="6"/>
        <v>Young</v>
      </c>
      <c r="E182" t="s">
        <v>2012</v>
      </c>
      <c r="F182" t="s">
        <v>2016</v>
      </c>
      <c r="G182" t="s">
        <v>2021</v>
      </c>
      <c r="H182" t="s">
        <v>2029</v>
      </c>
      <c r="I182" t="s">
        <v>2033</v>
      </c>
      <c r="J182">
        <v>5</v>
      </c>
      <c r="K182" t="str">
        <f t="shared" si="7"/>
        <v>Experienced</v>
      </c>
      <c r="L182" s="3">
        <v>79213</v>
      </c>
      <c r="M182">
        <v>0.41</v>
      </c>
      <c r="N182" t="s">
        <v>2034</v>
      </c>
      <c r="O182" t="str">
        <f t="shared" si="8"/>
        <v>Watch</v>
      </c>
    </row>
    <row r="183" spans="1:15" x14ac:dyDescent="0.3">
      <c r="A183" t="s">
        <v>193</v>
      </c>
      <c r="B183" t="s">
        <v>1193</v>
      </c>
      <c r="C183">
        <v>29</v>
      </c>
      <c r="D183" t="str">
        <f t="shared" si="6"/>
        <v>Young</v>
      </c>
      <c r="E183" t="s">
        <v>2012</v>
      </c>
      <c r="F183" t="s">
        <v>2015</v>
      </c>
      <c r="G183" t="s">
        <v>2020</v>
      </c>
      <c r="H183" t="s">
        <v>2025</v>
      </c>
      <c r="I183" t="s">
        <v>2030</v>
      </c>
      <c r="J183">
        <v>2</v>
      </c>
      <c r="K183" t="str">
        <f t="shared" si="7"/>
        <v>Experienced</v>
      </c>
      <c r="L183" s="3">
        <v>76204</v>
      </c>
      <c r="M183">
        <v>0.4</v>
      </c>
      <c r="N183" t="s">
        <v>2034</v>
      </c>
      <c r="O183" t="str">
        <f t="shared" si="8"/>
        <v>Watch</v>
      </c>
    </row>
    <row r="184" spans="1:15" x14ac:dyDescent="0.3">
      <c r="A184" t="s">
        <v>194</v>
      </c>
      <c r="B184" t="s">
        <v>1194</v>
      </c>
      <c r="C184">
        <v>52</v>
      </c>
      <c r="D184" t="str">
        <f t="shared" si="6"/>
        <v>Senior</v>
      </c>
      <c r="E184" t="s">
        <v>2012</v>
      </c>
      <c r="F184" t="s">
        <v>2015</v>
      </c>
      <c r="G184" t="s">
        <v>2023</v>
      </c>
      <c r="H184" t="s">
        <v>2024</v>
      </c>
      <c r="I184" t="s">
        <v>2031</v>
      </c>
      <c r="J184">
        <v>5</v>
      </c>
      <c r="K184" t="str">
        <f t="shared" si="7"/>
        <v>Experienced</v>
      </c>
      <c r="L184" s="3">
        <v>79288</v>
      </c>
      <c r="M184">
        <v>0.79</v>
      </c>
      <c r="N184" t="s">
        <v>2034</v>
      </c>
      <c r="O184" t="str">
        <f t="shared" si="8"/>
        <v>OK</v>
      </c>
    </row>
    <row r="185" spans="1:15" x14ac:dyDescent="0.3">
      <c r="A185" t="s">
        <v>195</v>
      </c>
      <c r="B185" t="s">
        <v>1195</v>
      </c>
      <c r="C185">
        <v>45</v>
      </c>
      <c r="D185" t="str">
        <f t="shared" si="6"/>
        <v>Middle Age</v>
      </c>
      <c r="E185" t="s">
        <v>2013</v>
      </c>
      <c r="F185" t="s">
        <v>2015</v>
      </c>
      <c r="G185" t="s">
        <v>2019</v>
      </c>
      <c r="H185" t="s">
        <v>2027</v>
      </c>
      <c r="I185" t="s">
        <v>2033</v>
      </c>
      <c r="J185">
        <v>8</v>
      </c>
      <c r="K185" t="str">
        <f t="shared" si="7"/>
        <v>Long-Tenured</v>
      </c>
      <c r="L185" s="3">
        <v>53559</v>
      </c>
      <c r="M185">
        <v>0.99</v>
      </c>
      <c r="N185" t="s">
        <v>2034</v>
      </c>
      <c r="O185" t="str">
        <f t="shared" si="8"/>
        <v>OK</v>
      </c>
    </row>
    <row r="186" spans="1:15" x14ac:dyDescent="0.3">
      <c r="A186" t="s">
        <v>196</v>
      </c>
      <c r="B186" t="s">
        <v>1196</v>
      </c>
      <c r="C186">
        <v>54</v>
      </c>
      <c r="D186" t="str">
        <f t="shared" si="6"/>
        <v>Senior</v>
      </c>
      <c r="E186" t="s">
        <v>2012</v>
      </c>
      <c r="F186" t="s">
        <v>2016</v>
      </c>
      <c r="G186" t="s">
        <v>2023</v>
      </c>
      <c r="H186" t="s">
        <v>2026</v>
      </c>
      <c r="I186" t="s">
        <v>2032</v>
      </c>
      <c r="J186">
        <v>9</v>
      </c>
      <c r="K186" t="str">
        <f t="shared" si="7"/>
        <v>Long-Tenured</v>
      </c>
      <c r="L186" s="3">
        <v>72184</v>
      </c>
      <c r="M186">
        <v>0.96</v>
      </c>
      <c r="N186" t="s">
        <v>2034</v>
      </c>
      <c r="O186" t="str">
        <f t="shared" si="8"/>
        <v>OK</v>
      </c>
    </row>
    <row r="187" spans="1:15" x14ac:dyDescent="0.3">
      <c r="A187" t="s">
        <v>197</v>
      </c>
      <c r="B187" t="s">
        <v>1197</v>
      </c>
      <c r="C187">
        <v>51</v>
      </c>
      <c r="D187" t="str">
        <f t="shared" si="6"/>
        <v>Senior</v>
      </c>
      <c r="E187" t="s">
        <v>2012</v>
      </c>
      <c r="F187" t="s">
        <v>2015</v>
      </c>
      <c r="G187" t="s">
        <v>2017</v>
      </c>
      <c r="H187" t="s">
        <v>2029</v>
      </c>
      <c r="I187" t="s">
        <v>2031</v>
      </c>
      <c r="J187">
        <v>0</v>
      </c>
      <c r="K187" t="str">
        <f t="shared" si="7"/>
        <v>New</v>
      </c>
      <c r="L187" s="3">
        <v>67326</v>
      </c>
      <c r="M187">
        <v>0.55000000000000004</v>
      </c>
      <c r="N187" t="s">
        <v>2034</v>
      </c>
      <c r="O187" t="str">
        <f t="shared" si="8"/>
        <v>OK</v>
      </c>
    </row>
    <row r="188" spans="1:15" x14ac:dyDescent="0.3">
      <c r="A188" t="s">
        <v>198</v>
      </c>
      <c r="B188" t="s">
        <v>1198</v>
      </c>
      <c r="C188">
        <v>36</v>
      </c>
      <c r="D188" t="str">
        <f t="shared" si="6"/>
        <v>Middle Age</v>
      </c>
      <c r="E188" t="s">
        <v>2013</v>
      </c>
      <c r="F188" t="s">
        <v>2016</v>
      </c>
      <c r="G188" t="s">
        <v>2022</v>
      </c>
      <c r="H188" t="s">
        <v>2024</v>
      </c>
      <c r="I188" t="s">
        <v>2031</v>
      </c>
      <c r="J188">
        <v>1</v>
      </c>
      <c r="K188" t="str">
        <f t="shared" si="7"/>
        <v>New</v>
      </c>
      <c r="L188" s="3">
        <v>66047</v>
      </c>
      <c r="M188">
        <v>0.77</v>
      </c>
      <c r="N188" t="s">
        <v>2035</v>
      </c>
      <c r="O188" t="str">
        <f t="shared" si="8"/>
        <v>OK</v>
      </c>
    </row>
    <row r="189" spans="1:15" x14ac:dyDescent="0.3">
      <c r="A189" t="s">
        <v>199</v>
      </c>
      <c r="B189" t="s">
        <v>1199</v>
      </c>
      <c r="C189">
        <v>30</v>
      </c>
      <c r="D189" t="str">
        <f t="shared" si="6"/>
        <v>Young</v>
      </c>
      <c r="E189" t="s">
        <v>2012</v>
      </c>
      <c r="F189" t="s">
        <v>2015</v>
      </c>
      <c r="G189" t="s">
        <v>2018</v>
      </c>
      <c r="H189" t="s">
        <v>2025</v>
      </c>
      <c r="I189" t="s">
        <v>2033</v>
      </c>
      <c r="J189">
        <v>5</v>
      </c>
      <c r="K189" t="str">
        <f t="shared" si="7"/>
        <v>Experienced</v>
      </c>
      <c r="L189" s="3">
        <v>48320</v>
      </c>
      <c r="M189">
        <v>0.73</v>
      </c>
      <c r="N189" t="s">
        <v>2034</v>
      </c>
      <c r="O189" t="str">
        <f t="shared" si="8"/>
        <v>OK</v>
      </c>
    </row>
    <row r="190" spans="1:15" x14ac:dyDescent="0.3">
      <c r="A190" t="s">
        <v>200</v>
      </c>
      <c r="B190" t="s">
        <v>1200</v>
      </c>
      <c r="C190">
        <v>28</v>
      </c>
      <c r="D190" t="str">
        <f t="shared" si="6"/>
        <v>Young</v>
      </c>
      <c r="E190" t="s">
        <v>2012</v>
      </c>
      <c r="F190" t="s">
        <v>2015</v>
      </c>
      <c r="G190" t="s">
        <v>2017</v>
      </c>
      <c r="H190" t="s">
        <v>2024</v>
      </c>
      <c r="I190" t="s">
        <v>2030</v>
      </c>
      <c r="J190">
        <v>2</v>
      </c>
      <c r="K190" t="str">
        <f t="shared" si="7"/>
        <v>Experienced</v>
      </c>
      <c r="L190" s="3">
        <v>42961</v>
      </c>
      <c r="M190">
        <v>0.68</v>
      </c>
      <c r="N190" t="s">
        <v>2034</v>
      </c>
      <c r="O190" t="str">
        <f t="shared" si="8"/>
        <v>OK</v>
      </c>
    </row>
    <row r="191" spans="1:15" x14ac:dyDescent="0.3">
      <c r="A191" t="s">
        <v>201</v>
      </c>
      <c r="B191" t="s">
        <v>1201</v>
      </c>
      <c r="C191">
        <v>35</v>
      </c>
      <c r="D191" t="str">
        <f t="shared" si="6"/>
        <v>Middle Age</v>
      </c>
      <c r="E191" t="s">
        <v>2013</v>
      </c>
      <c r="F191" t="s">
        <v>2016</v>
      </c>
      <c r="G191" t="s">
        <v>2021</v>
      </c>
      <c r="H191" t="s">
        <v>2024</v>
      </c>
      <c r="I191" t="s">
        <v>2031</v>
      </c>
      <c r="J191">
        <v>10</v>
      </c>
      <c r="K191" t="str">
        <f t="shared" si="7"/>
        <v>Long-Tenured</v>
      </c>
      <c r="L191" s="3">
        <v>59555</v>
      </c>
      <c r="M191">
        <v>0.72</v>
      </c>
      <c r="N191" t="s">
        <v>2034</v>
      </c>
      <c r="O191" t="str">
        <f t="shared" si="8"/>
        <v>OK</v>
      </c>
    </row>
    <row r="192" spans="1:15" x14ac:dyDescent="0.3">
      <c r="A192" t="s">
        <v>202</v>
      </c>
      <c r="B192" t="s">
        <v>1202</v>
      </c>
      <c r="C192">
        <v>40</v>
      </c>
      <c r="D192" t="str">
        <f t="shared" si="6"/>
        <v>Middle Age</v>
      </c>
      <c r="E192" t="s">
        <v>2013</v>
      </c>
      <c r="F192" t="s">
        <v>2014</v>
      </c>
      <c r="G192" t="s">
        <v>2022</v>
      </c>
      <c r="H192" t="s">
        <v>2027</v>
      </c>
      <c r="I192" t="s">
        <v>2031</v>
      </c>
      <c r="J192">
        <v>13</v>
      </c>
      <c r="K192" t="str">
        <f t="shared" si="7"/>
        <v>Long-Tenured</v>
      </c>
      <c r="L192" s="3">
        <v>59662</v>
      </c>
      <c r="M192">
        <v>0.43</v>
      </c>
      <c r="N192" t="s">
        <v>2034</v>
      </c>
      <c r="O192" t="str">
        <f t="shared" si="8"/>
        <v>Watch</v>
      </c>
    </row>
    <row r="193" spans="1:15" x14ac:dyDescent="0.3">
      <c r="A193" t="s">
        <v>203</v>
      </c>
      <c r="B193" t="s">
        <v>1203</v>
      </c>
      <c r="C193">
        <v>27</v>
      </c>
      <c r="D193" t="str">
        <f t="shared" si="6"/>
        <v>Young</v>
      </c>
      <c r="E193" t="s">
        <v>2013</v>
      </c>
      <c r="F193" t="s">
        <v>2014</v>
      </c>
      <c r="G193" t="s">
        <v>2022</v>
      </c>
      <c r="H193" t="s">
        <v>2027</v>
      </c>
      <c r="I193" t="s">
        <v>2031</v>
      </c>
      <c r="J193">
        <v>1</v>
      </c>
      <c r="K193" t="str">
        <f t="shared" si="7"/>
        <v>New</v>
      </c>
      <c r="L193" s="3">
        <v>72655</v>
      </c>
      <c r="M193">
        <v>0.53</v>
      </c>
      <c r="N193" t="s">
        <v>2034</v>
      </c>
      <c r="O193" t="str">
        <f t="shared" si="8"/>
        <v>OK</v>
      </c>
    </row>
    <row r="194" spans="1:15" x14ac:dyDescent="0.3">
      <c r="A194" t="s">
        <v>204</v>
      </c>
      <c r="B194" t="s">
        <v>1204</v>
      </c>
      <c r="C194">
        <v>56</v>
      </c>
      <c r="D194" t="str">
        <f t="shared" si="6"/>
        <v>Senior</v>
      </c>
      <c r="E194" t="s">
        <v>2012</v>
      </c>
      <c r="F194" t="s">
        <v>2016</v>
      </c>
      <c r="G194" t="s">
        <v>2019</v>
      </c>
      <c r="H194" t="s">
        <v>2028</v>
      </c>
      <c r="I194" t="s">
        <v>2030</v>
      </c>
      <c r="J194">
        <v>28</v>
      </c>
      <c r="K194" t="str">
        <f t="shared" si="7"/>
        <v>Long-Tenured</v>
      </c>
      <c r="L194" s="3">
        <v>73246</v>
      </c>
      <c r="M194">
        <v>0.44</v>
      </c>
      <c r="N194" t="s">
        <v>2034</v>
      </c>
      <c r="O194" t="str">
        <f t="shared" si="8"/>
        <v>Watch</v>
      </c>
    </row>
    <row r="195" spans="1:15" x14ac:dyDescent="0.3">
      <c r="A195" t="s">
        <v>205</v>
      </c>
      <c r="B195" t="s">
        <v>1205</v>
      </c>
      <c r="C195">
        <v>45</v>
      </c>
      <c r="D195" t="str">
        <f t="shared" ref="D195:D258" si="9">IF(C195 &lt;= 30, "Young", IF(C195 &lt;= 45, "Middle Age", "Senior"))</f>
        <v>Middle Age</v>
      </c>
      <c r="E195" t="s">
        <v>2012</v>
      </c>
      <c r="F195" t="s">
        <v>2015</v>
      </c>
      <c r="G195" t="s">
        <v>2023</v>
      </c>
      <c r="H195" t="s">
        <v>2024</v>
      </c>
      <c r="I195" t="s">
        <v>2033</v>
      </c>
      <c r="J195">
        <v>19</v>
      </c>
      <c r="K195" t="str">
        <f t="shared" ref="K195:K258" si="10">IF(J195 &lt; 2, "New", IF(J195 &lt;= 5, "Experienced", "Long-Tenured"))</f>
        <v>Long-Tenured</v>
      </c>
      <c r="L195" s="3">
        <v>51221</v>
      </c>
      <c r="M195">
        <v>0.81</v>
      </c>
      <c r="N195" t="s">
        <v>2034</v>
      </c>
      <c r="O195" t="str">
        <f t="shared" ref="O195:O258" si="11">IF(AND(M195 &lt; 0.5, N195 = "No"), "Watch", "OK")</f>
        <v>OK</v>
      </c>
    </row>
    <row r="196" spans="1:15" x14ac:dyDescent="0.3">
      <c r="A196" t="s">
        <v>206</v>
      </c>
      <c r="B196" t="s">
        <v>1206</v>
      </c>
      <c r="C196">
        <v>57</v>
      </c>
      <c r="D196" t="str">
        <f t="shared" si="9"/>
        <v>Senior</v>
      </c>
      <c r="E196" t="s">
        <v>2012</v>
      </c>
      <c r="F196" t="s">
        <v>2015</v>
      </c>
      <c r="G196" t="s">
        <v>2017</v>
      </c>
      <c r="H196" t="s">
        <v>2029</v>
      </c>
      <c r="I196" t="s">
        <v>2030</v>
      </c>
      <c r="J196">
        <v>33</v>
      </c>
      <c r="K196" t="str">
        <f t="shared" si="10"/>
        <v>Long-Tenured</v>
      </c>
      <c r="L196" s="3">
        <v>41017</v>
      </c>
      <c r="M196">
        <v>0.91</v>
      </c>
      <c r="N196" t="s">
        <v>2034</v>
      </c>
      <c r="O196" t="str">
        <f t="shared" si="11"/>
        <v>OK</v>
      </c>
    </row>
    <row r="197" spans="1:15" x14ac:dyDescent="0.3">
      <c r="A197" t="s">
        <v>207</v>
      </c>
      <c r="B197" t="s">
        <v>1207</v>
      </c>
      <c r="C197">
        <v>33</v>
      </c>
      <c r="D197" t="str">
        <f t="shared" si="9"/>
        <v>Middle Age</v>
      </c>
      <c r="E197" t="s">
        <v>2013</v>
      </c>
      <c r="F197" t="s">
        <v>2014</v>
      </c>
      <c r="G197" t="s">
        <v>2020</v>
      </c>
      <c r="H197" t="s">
        <v>2027</v>
      </c>
      <c r="I197" t="s">
        <v>2033</v>
      </c>
      <c r="J197">
        <v>2</v>
      </c>
      <c r="K197" t="str">
        <f t="shared" si="10"/>
        <v>Experienced</v>
      </c>
      <c r="L197" s="3">
        <v>34342</v>
      </c>
      <c r="M197">
        <v>0.74</v>
      </c>
      <c r="N197" t="s">
        <v>2034</v>
      </c>
      <c r="O197" t="str">
        <f t="shared" si="11"/>
        <v>OK</v>
      </c>
    </row>
    <row r="198" spans="1:15" x14ac:dyDescent="0.3">
      <c r="A198" t="s">
        <v>208</v>
      </c>
      <c r="B198" t="s">
        <v>1208</v>
      </c>
      <c r="C198">
        <v>51</v>
      </c>
      <c r="D198" t="str">
        <f t="shared" si="9"/>
        <v>Senior</v>
      </c>
      <c r="E198" t="s">
        <v>2013</v>
      </c>
      <c r="F198" t="s">
        <v>2016</v>
      </c>
      <c r="G198" t="s">
        <v>2021</v>
      </c>
      <c r="H198" t="s">
        <v>2025</v>
      </c>
      <c r="I198" t="s">
        <v>2032</v>
      </c>
      <c r="J198">
        <v>22</v>
      </c>
      <c r="K198" t="str">
        <f t="shared" si="10"/>
        <v>Long-Tenured</v>
      </c>
      <c r="L198" s="3">
        <v>64153</v>
      </c>
      <c r="M198">
        <v>0.56000000000000005</v>
      </c>
      <c r="N198" t="s">
        <v>2034</v>
      </c>
      <c r="O198" t="str">
        <f t="shared" si="11"/>
        <v>OK</v>
      </c>
    </row>
    <row r="199" spans="1:15" x14ac:dyDescent="0.3">
      <c r="A199" t="s">
        <v>209</v>
      </c>
      <c r="B199" t="s">
        <v>1209</v>
      </c>
      <c r="C199">
        <v>35</v>
      </c>
      <c r="D199" t="str">
        <f t="shared" si="9"/>
        <v>Middle Age</v>
      </c>
      <c r="E199" t="s">
        <v>2012</v>
      </c>
      <c r="F199" t="s">
        <v>2016</v>
      </c>
      <c r="G199" t="s">
        <v>2022</v>
      </c>
      <c r="H199" t="s">
        <v>2026</v>
      </c>
      <c r="I199" t="s">
        <v>2032</v>
      </c>
      <c r="J199">
        <v>7</v>
      </c>
      <c r="K199" t="str">
        <f t="shared" si="10"/>
        <v>Long-Tenured</v>
      </c>
      <c r="L199" s="3">
        <v>18814</v>
      </c>
      <c r="M199">
        <v>0.76</v>
      </c>
      <c r="N199" t="s">
        <v>2034</v>
      </c>
      <c r="O199" t="str">
        <f t="shared" si="11"/>
        <v>OK</v>
      </c>
    </row>
    <row r="200" spans="1:15" x14ac:dyDescent="0.3">
      <c r="A200" t="s">
        <v>210</v>
      </c>
      <c r="B200" t="s">
        <v>1210</v>
      </c>
      <c r="C200">
        <v>49</v>
      </c>
      <c r="D200" t="str">
        <f t="shared" si="9"/>
        <v>Senior</v>
      </c>
      <c r="E200" t="s">
        <v>2012</v>
      </c>
      <c r="F200" t="s">
        <v>2016</v>
      </c>
      <c r="G200" t="s">
        <v>2017</v>
      </c>
      <c r="H200" t="s">
        <v>2024</v>
      </c>
      <c r="I200" t="s">
        <v>2031</v>
      </c>
      <c r="J200">
        <v>1</v>
      </c>
      <c r="K200" t="str">
        <f t="shared" si="10"/>
        <v>New</v>
      </c>
      <c r="L200" s="3">
        <v>28760</v>
      </c>
      <c r="M200">
        <v>0.31</v>
      </c>
      <c r="N200" t="s">
        <v>2034</v>
      </c>
      <c r="O200" t="str">
        <f t="shared" si="11"/>
        <v>Watch</v>
      </c>
    </row>
    <row r="201" spans="1:15" x14ac:dyDescent="0.3">
      <c r="A201" t="s">
        <v>211</v>
      </c>
      <c r="B201" t="s">
        <v>1211</v>
      </c>
      <c r="C201">
        <v>24</v>
      </c>
      <c r="D201" t="str">
        <f t="shared" si="9"/>
        <v>Young</v>
      </c>
      <c r="E201" t="s">
        <v>2012</v>
      </c>
      <c r="F201" t="s">
        <v>2015</v>
      </c>
      <c r="G201" t="s">
        <v>2023</v>
      </c>
      <c r="H201" t="s">
        <v>2026</v>
      </c>
      <c r="I201" t="s">
        <v>2032</v>
      </c>
      <c r="J201">
        <v>1</v>
      </c>
      <c r="K201" t="str">
        <f t="shared" si="10"/>
        <v>New</v>
      </c>
      <c r="L201" s="3">
        <v>70049</v>
      </c>
      <c r="M201">
        <v>0.66</v>
      </c>
      <c r="N201" t="s">
        <v>2035</v>
      </c>
      <c r="O201" t="str">
        <f t="shared" si="11"/>
        <v>OK</v>
      </c>
    </row>
    <row r="202" spans="1:15" x14ac:dyDescent="0.3">
      <c r="A202" t="s">
        <v>212</v>
      </c>
      <c r="B202" t="s">
        <v>1212</v>
      </c>
      <c r="C202">
        <v>41</v>
      </c>
      <c r="D202" t="str">
        <f t="shared" si="9"/>
        <v>Middle Age</v>
      </c>
      <c r="E202" t="s">
        <v>2012</v>
      </c>
      <c r="F202" t="s">
        <v>2016</v>
      </c>
      <c r="G202" t="s">
        <v>2022</v>
      </c>
      <c r="H202" t="s">
        <v>2028</v>
      </c>
      <c r="I202" t="s">
        <v>2030</v>
      </c>
      <c r="J202">
        <v>7</v>
      </c>
      <c r="K202" t="str">
        <f t="shared" si="10"/>
        <v>Long-Tenured</v>
      </c>
      <c r="L202" s="3">
        <v>31959</v>
      </c>
      <c r="M202">
        <v>0.79</v>
      </c>
      <c r="N202" t="s">
        <v>2034</v>
      </c>
      <c r="O202" t="str">
        <f t="shared" si="11"/>
        <v>OK</v>
      </c>
    </row>
    <row r="203" spans="1:15" x14ac:dyDescent="0.3">
      <c r="A203" t="s">
        <v>213</v>
      </c>
      <c r="B203" t="s">
        <v>1213</v>
      </c>
      <c r="C203">
        <v>58</v>
      </c>
      <c r="D203" t="str">
        <f t="shared" si="9"/>
        <v>Senior</v>
      </c>
      <c r="E203" t="s">
        <v>2012</v>
      </c>
      <c r="F203" t="s">
        <v>2014</v>
      </c>
      <c r="G203" t="s">
        <v>2017</v>
      </c>
      <c r="H203" t="s">
        <v>2025</v>
      </c>
      <c r="I203" t="s">
        <v>2033</v>
      </c>
      <c r="J203">
        <v>11</v>
      </c>
      <c r="K203" t="str">
        <f t="shared" si="10"/>
        <v>Long-Tenured</v>
      </c>
      <c r="L203" s="3">
        <v>41155</v>
      </c>
      <c r="M203">
        <v>0.89</v>
      </c>
      <c r="N203" t="s">
        <v>2034</v>
      </c>
      <c r="O203" t="str">
        <f t="shared" si="11"/>
        <v>OK</v>
      </c>
    </row>
    <row r="204" spans="1:15" x14ac:dyDescent="0.3">
      <c r="A204" t="s">
        <v>214</v>
      </c>
      <c r="B204" t="s">
        <v>1214</v>
      </c>
      <c r="C204">
        <v>41</v>
      </c>
      <c r="D204" t="str">
        <f t="shared" si="9"/>
        <v>Middle Age</v>
      </c>
      <c r="E204" t="s">
        <v>2012</v>
      </c>
      <c r="F204" t="s">
        <v>2015</v>
      </c>
      <c r="G204" t="s">
        <v>2021</v>
      </c>
      <c r="H204" t="s">
        <v>2026</v>
      </c>
      <c r="I204" t="s">
        <v>2030</v>
      </c>
      <c r="J204">
        <v>17</v>
      </c>
      <c r="K204" t="str">
        <f t="shared" si="10"/>
        <v>Long-Tenured</v>
      </c>
      <c r="L204" s="3">
        <v>40892</v>
      </c>
      <c r="M204">
        <v>0.39</v>
      </c>
      <c r="N204" t="s">
        <v>2034</v>
      </c>
      <c r="O204" t="str">
        <f t="shared" si="11"/>
        <v>Watch</v>
      </c>
    </row>
    <row r="205" spans="1:15" x14ac:dyDescent="0.3">
      <c r="A205" t="s">
        <v>215</v>
      </c>
      <c r="B205" t="s">
        <v>1215</v>
      </c>
      <c r="C205">
        <v>56</v>
      </c>
      <c r="D205" t="str">
        <f t="shared" si="9"/>
        <v>Senior</v>
      </c>
      <c r="E205" t="s">
        <v>2013</v>
      </c>
      <c r="F205" t="s">
        <v>2014</v>
      </c>
      <c r="G205" t="s">
        <v>2019</v>
      </c>
      <c r="H205" t="s">
        <v>2027</v>
      </c>
      <c r="I205" t="s">
        <v>2031</v>
      </c>
      <c r="J205">
        <v>5</v>
      </c>
      <c r="K205" t="str">
        <f t="shared" si="10"/>
        <v>Experienced</v>
      </c>
      <c r="L205" s="3">
        <v>44856</v>
      </c>
      <c r="M205">
        <v>0.36</v>
      </c>
      <c r="N205" t="s">
        <v>2035</v>
      </c>
      <c r="O205" t="str">
        <f t="shared" si="11"/>
        <v>OK</v>
      </c>
    </row>
    <row r="206" spans="1:15" x14ac:dyDescent="0.3">
      <c r="A206" t="s">
        <v>216</v>
      </c>
      <c r="B206" t="s">
        <v>1216</v>
      </c>
      <c r="C206">
        <v>41</v>
      </c>
      <c r="D206" t="str">
        <f t="shared" si="9"/>
        <v>Middle Age</v>
      </c>
      <c r="E206" t="s">
        <v>2013</v>
      </c>
      <c r="F206" t="s">
        <v>2015</v>
      </c>
      <c r="G206" t="s">
        <v>2021</v>
      </c>
      <c r="H206" t="s">
        <v>2026</v>
      </c>
      <c r="I206" t="s">
        <v>2030</v>
      </c>
      <c r="J206">
        <v>17</v>
      </c>
      <c r="K206" t="str">
        <f t="shared" si="10"/>
        <v>Long-Tenured</v>
      </c>
      <c r="L206" s="3">
        <v>76409</v>
      </c>
      <c r="M206">
        <v>0.3</v>
      </c>
      <c r="N206" t="s">
        <v>2034</v>
      </c>
      <c r="O206" t="str">
        <f t="shared" si="11"/>
        <v>Watch</v>
      </c>
    </row>
    <row r="207" spans="1:15" x14ac:dyDescent="0.3">
      <c r="A207" t="s">
        <v>217</v>
      </c>
      <c r="B207" t="s">
        <v>1217</v>
      </c>
      <c r="C207">
        <v>52</v>
      </c>
      <c r="D207" t="str">
        <f t="shared" si="9"/>
        <v>Senior</v>
      </c>
      <c r="E207" t="s">
        <v>2012</v>
      </c>
      <c r="F207" t="s">
        <v>2014</v>
      </c>
      <c r="G207" t="s">
        <v>2019</v>
      </c>
      <c r="H207" t="s">
        <v>2028</v>
      </c>
      <c r="I207" t="s">
        <v>2033</v>
      </c>
      <c r="J207">
        <v>23</v>
      </c>
      <c r="K207" t="str">
        <f t="shared" si="10"/>
        <v>Long-Tenured</v>
      </c>
      <c r="L207" s="3">
        <v>55363</v>
      </c>
      <c r="M207">
        <v>0.64</v>
      </c>
      <c r="N207" t="s">
        <v>2034</v>
      </c>
      <c r="O207" t="str">
        <f t="shared" si="11"/>
        <v>OK</v>
      </c>
    </row>
    <row r="208" spans="1:15" x14ac:dyDescent="0.3">
      <c r="A208" t="s">
        <v>218</v>
      </c>
      <c r="B208" t="s">
        <v>1218</v>
      </c>
      <c r="C208">
        <v>37</v>
      </c>
      <c r="D208" t="str">
        <f t="shared" si="9"/>
        <v>Middle Age</v>
      </c>
      <c r="E208" t="s">
        <v>2013</v>
      </c>
      <c r="F208" t="s">
        <v>2016</v>
      </c>
      <c r="G208" t="s">
        <v>2017</v>
      </c>
      <c r="H208" t="s">
        <v>2028</v>
      </c>
      <c r="I208" t="s">
        <v>2033</v>
      </c>
      <c r="J208">
        <v>1</v>
      </c>
      <c r="K208" t="str">
        <f t="shared" si="10"/>
        <v>New</v>
      </c>
      <c r="L208" s="3">
        <v>25225</v>
      </c>
      <c r="M208">
        <v>0.77</v>
      </c>
      <c r="N208" t="s">
        <v>2034</v>
      </c>
      <c r="O208" t="str">
        <f t="shared" si="11"/>
        <v>OK</v>
      </c>
    </row>
    <row r="209" spans="1:15" x14ac:dyDescent="0.3">
      <c r="A209" t="s">
        <v>219</v>
      </c>
      <c r="B209" t="s">
        <v>1219</v>
      </c>
      <c r="C209">
        <v>59</v>
      </c>
      <c r="D209" t="str">
        <f t="shared" si="9"/>
        <v>Senior</v>
      </c>
      <c r="E209" t="s">
        <v>2013</v>
      </c>
      <c r="F209" t="s">
        <v>2014</v>
      </c>
      <c r="G209" t="s">
        <v>2020</v>
      </c>
      <c r="H209" t="s">
        <v>2024</v>
      </c>
      <c r="I209" t="s">
        <v>2031</v>
      </c>
      <c r="J209">
        <v>4</v>
      </c>
      <c r="K209" t="str">
        <f t="shared" si="10"/>
        <v>Experienced</v>
      </c>
      <c r="L209" s="3">
        <v>63320</v>
      </c>
      <c r="M209">
        <v>0.48</v>
      </c>
      <c r="N209" t="s">
        <v>2034</v>
      </c>
      <c r="O209" t="str">
        <f t="shared" si="11"/>
        <v>Watch</v>
      </c>
    </row>
    <row r="210" spans="1:15" x14ac:dyDescent="0.3">
      <c r="A210" t="s">
        <v>220</v>
      </c>
      <c r="B210" t="s">
        <v>1220</v>
      </c>
      <c r="C210">
        <v>51</v>
      </c>
      <c r="D210" t="str">
        <f t="shared" si="9"/>
        <v>Senior</v>
      </c>
      <c r="E210" t="s">
        <v>2012</v>
      </c>
      <c r="F210" t="s">
        <v>2016</v>
      </c>
      <c r="G210" t="s">
        <v>2018</v>
      </c>
      <c r="H210" t="s">
        <v>2024</v>
      </c>
      <c r="I210" t="s">
        <v>2033</v>
      </c>
      <c r="J210">
        <v>17</v>
      </c>
      <c r="K210" t="str">
        <f t="shared" si="10"/>
        <v>Long-Tenured</v>
      </c>
      <c r="L210" s="3">
        <v>15302</v>
      </c>
      <c r="M210">
        <v>0.88</v>
      </c>
      <c r="N210" t="s">
        <v>2034</v>
      </c>
      <c r="O210" t="str">
        <f t="shared" si="11"/>
        <v>OK</v>
      </c>
    </row>
    <row r="211" spans="1:15" x14ac:dyDescent="0.3">
      <c r="A211" t="s">
        <v>221</v>
      </c>
      <c r="B211" t="s">
        <v>1221</v>
      </c>
      <c r="C211">
        <v>46</v>
      </c>
      <c r="D211" t="str">
        <f t="shared" si="9"/>
        <v>Senior</v>
      </c>
      <c r="E211" t="s">
        <v>2012</v>
      </c>
      <c r="F211" t="s">
        <v>2015</v>
      </c>
      <c r="G211" t="s">
        <v>2021</v>
      </c>
      <c r="H211" t="s">
        <v>2028</v>
      </c>
      <c r="I211" t="s">
        <v>2032</v>
      </c>
      <c r="J211">
        <v>13</v>
      </c>
      <c r="K211" t="str">
        <f t="shared" si="10"/>
        <v>Long-Tenured</v>
      </c>
      <c r="L211" s="3">
        <v>28598</v>
      </c>
      <c r="M211">
        <v>0.72</v>
      </c>
      <c r="N211" t="s">
        <v>2034</v>
      </c>
      <c r="O211" t="str">
        <f t="shared" si="11"/>
        <v>OK</v>
      </c>
    </row>
    <row r="212" spans="1:15" x14ac:dyDescent="0.3">
      <c r="A212" t="s">
        <v>222</v>
      </c>
      <c r="B212" t="s">
        <v>1222</v>
      </c>
      <c r="C212">
        <v>47</v>
      </c>
      <c r="D212" t="str">
        <f t="shared" si="9"/>
        <v>Senior</v>
      </c>
      <c r="E212" t="s">
        <v>2013</v>
      </c>
      <c r="F212" t="s">
        <v>2016</v>
      </c>
      <c r="G212" t="s">
        <v>2023</v>
      </c>
      <c r="H212" t="s">
        <v>2028</v>
      </c>
      <c r="I212" t="s">
        <v>2032</v>
      </c>
      <c r="J212">
        <v>1</v>
      </c>
      <c r="K212" t="str">
        <f t="shared" si="10"/>
        <v>New</v>
      </c>
      <c r="L212" s="3">
        <v>20704</v>
      </c>
      <c r="M212">
        <v>0.33</v>
      </c>
      <c r="N212" t="s">
        <v>2034</v>
      </c>
      <c r="O212" t="str">
        <f t="shared" si="11"/>
        <v>Watch</v>
      </c>
    </row>
    <row r="213" spans="1:15" x14ac:dyDescent="0.3">
      <c r="A213" t="s">
        <v>223</v>
      </c>
      <c r="B213" t="s">
        <v>1223</v>
      </c>
      <c r="C213">
        <v>34</v>
      </c>
      <c r="D213" t="str">
        <f t="shared" si="9"/>
        <v>Middle Age</v>
      </c>
      <c r="E213" t="s">
        <v>2012</v>
      </c>
      <c r="F213" t="s">
        <v>2015</v>
      </c>
      <c r="G213" t="s">
        <v>2022</v>
      </c>
      <c r="H213" t="s">
        <v>2025</v>
      </c>
      <c r="I213" t="s">
        <v>2031</v>
      </c>
      <c r="J213">
        <v>8</v>
      </c>
      <c r="K213" t="str">
        <f t="shared" si="10"/>
        <v>Long-Tenured</v>
      </c>
      <c r="L213" s="3">
        <v>50941</v>
      </c>
      <c r="M213">
        <v>0.76</v>
      </c>
      <c r="N213" t="s">
        <v>2035</v>
      </c>
      <c r="O213" t="str">
        <f t="shared" si="11"/>
        <v>OK</v>
      </c>
    </row>
    <row r="214" spans="1:15" x14ac:dyDescent="0.3">
      <c r="A214" t="s">
        <v>224</v>
      </c>
      <c r="B214" t="s">
        <v>1224</v>
      </c>
      <c r="C214">
        <v>39</v>
      </c>
      <c r="D214" t="str">
        <f t="shared" si="9"/>
        <v>Middle Age</v>
      </c>
      <c r="E214" t="s">
        <v>2013</v>
      </c>
      <c r="F214" t="s">
        <v>2015</v>
      </c>
      <c r="G214" t="s">
        <v>2019</v>
      </c>
      <c r="H214" t="s">
        <v>2026</v>
      </c>
      <c r="I214" t="s">
        <v>2032</v>
      </c>
      <c r="J214">
        <v>12</v>
      </c>
      <c r="K214" t="str">
        <f t="shared" si="10"/>
        <v>Long-Tenured</v>
      </c>
      <c r="L214" s="3">
        <v>53218</v>
      </c>
      <c r="M214">
        <v>0.6</v>
      </c>
      <c r="N214" t="s">
        <v>2034</v>
      </c>
      <c r="O214" t="str">
        <f t="shared" si="11"/>
        <v>OK</v>
      </c>
    </row>
    <row r="215" spans="1:15" x14ac:dyDescent="0.3">
      <c r="A215" t="s">
        <v>225</v>
      </c>
      <c r="B215" t="s">
        <v>1225</v>
      </c>
      <c r="C215">
        <v>36</v>
      </c>
      <c r="D215" t="str">
        <f t="shared" si="9"/>
        <v>Middle Age</v>
      </c>
      <c r="E215" t="s">
        <v>2013</v>
      </c>
      <c r="F215" t="s">
        <v>2016</v>
      </c>
      <c r="G215" t="s">
        <v>2023</v>
      </c>
      <c r="H215" t="s">
        <v>2026</v>
      </c>
      <c r="I215" t="s">
        <v>2032</v>
      </c>
      <c r="J215">
        <v>0</v>
      </c>
      <c r="K215" t="str">
        <f t="shared" si="10"/>
        <v>New</v>
      </c>
      <c r="L215" s="3">
        <v>24108</v>
      </c>
      <c r="M215">
        <v>0.57999999999999996</v>
      </c>
      <c r="N215" t="s">
        <v>2034</v>
      </c>
      <c r="O215" t="str">
        <f t="shared" si="11"/>
        <v>OK</v>
      </c>
    </row>
    <row r="216" spans="1:15" x14ac:dyDescent="0.3">
      <c r="A216" t="s">
        <v>226</v>
      </c>
      <c r="B216" t="s">
        <v>1226</v>
      </c>
      <c r="C216">
        <v>53</v>
      </c>
      <c r="D216" t="str">
        <f t="shared" si="9"/>
        <v>Senior</v>
      </c>
      <c r="E216" t="s">
        <v>2013</v>
      </c>
      <c r="F216" t="s">
        <v>2015</v>
      </c>
      <c r="G216" t="s">
        <v>2019</v>
      </c>
      <c r="H216" t="s">
        <v>2029</v>
      </c>
      <c r="I216" t="s">
        <v>2031</v>
      </c>
      <c r="J216">
        <v>16</v>
      </c>
      <c r="K216" t="str">
        <f t="shared" si="10"/>
        <v>Long-Tenured</v>
      </c>
      <c r="L216" s="3">
        <v>59298</v>
      </c>
      <c r="M216">
        <v>0.31</v>
      </c>
      <c r="N216" t="s">
        <v>2034</v>
      </c>
      <c r="O216" t="str">
        <f t="shared" si="11"/>
        <v>Watch</v>
      </c>
    </row>
    <row r="217" spans="1:15" x14ac:dyDescent="0.3">
      <c r="A217" t="s">
        <v>227</v>
      </c>
      <c r="B217" t="s">
        <v>1227</v>
      </c>
      <c r="C217">
        <v>30</v>
      </c>
      <c r="D217" t="str">
        <f t="shared" si="9"/>
        <v>Young</v>
      </c>
      <c r="E217" t="s">
        <v>2012</v>
      </c>
      <c r="F217" t="s">
        <v>2016</v>
      </c>
      <c r="G217" t="s">
        <v>2021</v>
      </c>
      <c r="H217" t="s">
        <v>2029</v>
      </c>
      <c r="I217" t="s">
        <v>2032</v>
      </c>
      <c r="J217">
        <v>2</v>
      </c>
      <c r="K217" t="str">
        <f t="shared" si="10"/>
        <v>Experienced</v>
      </c>
      <c r="L217" s="3">
        <v>77913</v>
      </c>
      <c r="M217">
        <v>0.97</v>
      </c>
      <c r="N217" t="s">
        <v>2034</v>
      </c>
      <c r="O217" t="str">
        <f t="shared" si="11"/>
        <v>OK</v>
      </c>
    </row>
    <row r="218" spans="1:15" x14ac:dyDescent="0.3">
      <c r="A218" t="s">
        <v>228</v>
      </c>
      <c r="B218" t="s">
        <v>1228</v>
      </c>
      <c r="C218">
        <v>33</v>
      </c>
      <c r="D218" t="str">
        <f t="shared" si="9"/>
        <v>Middle Age</v>
      </c>
      <c r="E218" t="s">
        <v>2012</v>
      </c>
      <c r="F218" t="s">
        <v>2014</v>
      </c>
      <c r="G218" t="s">
        <v>2022</v>
      </c>
      <c r="H218" t="s">
        <v>2025</v>
      </c>
      <c r="I218" t="s">
        <v>2031</v>
      </c>
      <c r="J218">
        <v>4</v>
      </c>
      <c r="K218" t="str">
        <f t="shared" si="10"/>
        <v>Experienced</v>
      </c>
      <c r="L218" s="3">
        <v>26563</v>
      </c>
      <c r="M218">
        <v>0.71</v>
      </c>
      <c r="N218" t="s">
        <v>2034</v>
      </c>
      <c r="O218" t="str">
        <f t="shared" si="11"/>
        <v>OK</v>
      </c>
    </row>
    <row r="219" spans="1:15" x14ac:dyDescent="0.3">
      <c r="A219" t="s">
        <v>229</v>
      </c>
      <c r="B219" t="s">
        <v>1229</v>
      </c>
      <c r="C219">
        <v>42</v>
      </c>
      <c r="D219" t="str">
        <f t="shared" si="9"/>
        <v>Middle Age</v>
      </c>
      <c r="E219" t="s">
        <v>2013</v>
      </c>
      <c r="F219" t="s">
        <v>2016</v>
      </c>
      <c r="G219" t="s">
        <v>2018</v>
      </c>
      <c r="H219" t="s">
        <v>2024</v>
      </c>
      <c r="I219" t="s">
        <v>2030</v>
      </c>
      <c r="J219">
        <v>10</v>
      </c>
      <c r="K219" t="str">
        <f t="shared" si="10"/>
        <v>Long-Tenured</v>
      </c>
      <c r="L219" s="3">
        <v>36627</v>
      </c>
      <c r="M219">
        <v>0.75</v>
      </c>
      <c r="N219" t="s">
        <v>2035</v>
      </c>
      <c r="O219" t="str">
        <f t="shared" si="11"/>
        <v>OK</v>
      </c>
    </row>
    <row r="220" spans="1:15" x14ac:dyDescent="0.3">
      <c r="A220" t="s">
        <v>230</v>
      </c>
      <c r="B220" t="s">
        <v>1230</v>
      </c>
      <c r="C220">
        <v>36</v>
      </c>
      <c r="D220" t="str">
        <f t="shared" si="9"/>
        <v>Middle Age</v>
      </c>
      <c r="E220" t="s">
        <v>2012</v>
      </c>
      <c r="F220" t="s">
        <v>2016</v>
      </c>
      <c r="G220" t="s">
        <v>2018</v>
      </c>
      <c r="H220" t="s">
        <v>2028</v>
      </c>
      <c r="I220" t="s">
        <v>2033</v>
      </c>
      <c r="J220">
        <v>3</v>
      </c>
      <c r="K220" t="str">
        <f t="shared" si="10"/>
        <v>Experienced</v>
      </c>
      <c r="L220" s="3">
        <v>61881</v>
      </c>
      <c r="M220">
        <v>0.55000000000000004</v>
      </c>
      <c r="N220" t="s">
        <v>2034</v>
      </c>
      <c r="O220" t="str">
        <f t="shared" si="11"/>
        <v>OK</v>
      </c>
    </row>
    <row r="221" spans="1:15" x14ac:dyDescent="0.3">
      <c r="A221" t="s">
        <v>231</v>
      </c>
      <c r="B221" t="s">
        <v>1231</v>
      </c>
      <c r="C221">
        <v>48</v>
      </c>
      <c r="D221" t="str">
        <f t="shared" si="9"/>
        <v>Senior</v>
      </c>
      <c r="E221" t="s">
        <v>2012</v>
      </c>
      <c r="F221" t="s">
        <v>2015</v>
      </c>
      <c r="G221" t="s">
        <v>2020</v>
      </c>
      <c r="H221" t="s">
        <v>2029</v>
      </c>
      <c r="I221" t="s">
        <v>2032</v>
      </c>
      <c r="J221">
        <v>14</v>
      </c>
      <c r="K221" t="str">
        <f t="shared" si="10"/>
        <v>Long-Tenured</v>
      </c>
      <c r="L221" s="3">
        <v>64257</v>
      </c>
      <c r="M221">
        <v>0.71</v>
      </c>
      <c r="N221" t="s">
        <v>2034</v>
      </c>
      <c r="O221" t="str">
        <f t="shared" si="11"/>
        <v>OK</v>
      </c>
    </row>
    <row r="222" spans="1:15" x14ac:dyDescent="0.3">
      <c r="A222" t="s">
        <v>232</v>
      </c>
      <c r="B222" t="s">
        <v>1232</v>
      </c>
      <c r="C222">
        <v>34</v>
      </c>
      <c r="D222" t="str">
        <f t="shared" si="9"/>
        <v>Middle Age</v>
      </c>
      <c r="E222" t="s">
        <v>2013</v>
      </c>
      <c r="F222" t="s">
        <v>2015</v>
      </c>
      <c r="G222" t="s">
        <v>2017</v>
      </c>
      <c r="H222" t="s">
        <v>2028</v>
      </c>
      <c r="I222" t="s">
        <v>2030</v>
      </c>
      <c r="J222">
        <v>3</v>
      </c>
      <c r="K222" t="str">
        <f t="shared" si="10"/>
        <v>Experienced</v>
      </c>
      <c r="L222" s="3">
        <v>49054</v>
      </c>
      <c r="M222">
        <v>0.67</v>
      </c>
      <c r="N222" t="s">
        <v>2034</v>
      </c>
      <c r="O222" t="str">
        <f t="shared" si="11"/>
        <v>OK</v>
      </c>
    </row>
    <row r="223" spans="1:15" x14ac:dyDescent="0.3">
      <c r="A223" t="s">
        <v>233</v>
      </c>
      <c r="B223" t="s">
        <v>1233</v>
      </c>
      <c r="C223">
        <v>28</v>
      </c>
      <c r="D223" t="str">
        <f t="shared" si="9"/>
        <v>Young</v>
      </c>
      <c r="E223" t="s">
        <v>2012</v>
      </c>
      <c r="F223" t="s">
        <v>2015</v>
      </c>
      <c r="G223" t="s">
        <v>2017</v>
      </c>
      <c r="H223" t="s">
        <v>2025</v>
      </c>
      <c r="I223" t="s">
        <v>2032</v>
      </c>
      <c r="J223">
        <v>6</v>
      </c>
      <c r="K223" t="str">
        <f t="shared" si="10"/>
        <v>Long-Tenured</v>
      </c>
      <c r="L223" s="3">
        <v>21441</v>
      </c>
      <c r="M223">
        <v>0.7</v>
      </c>
      <c r="N223" t="s">
        <v>2035</v>
      </c>
      <c r="O223" t="str">
        <f t="shared" si="11"/>
        <v>OK</v>
      </c>
    </row>
    <row r="224" spans="1:15" x14ac:dyDescent="0.3">
      <c r="A224" t="s">
        <v>234</v>
      </c>
      <c r="B224" t="s">
        <v>1234</v>
      </c>
      <c r="C224">
        <v>34</v>
      </c>
      <c r="D224" t="str">
        <f t="shared" si="9"/>
        <v>Middle Age</v>
      </c>
      <c r="E224" t="s">
        <v>2013</v>
      </c>
      <c r="F224" t="s">
        <v>2015</v>
      </c>
      <c r="G224" t="s">
        <v>2023</v>
      </c>
      <c r="H224" t="s">
        <v>2029</v>
      </c>
      <c r="I224" t="s">
        <v>2033</v>
      </c>
      <c r="J224">
        <v>6</v>
      </c>
      <c r="K224" t="str">
        <f t="shared" si="10"/>
        <v>Long-Tenured</v>
      </c>
      <c r="L224" s="3">
        <v>24435</v>
      </c>
      <c r="M224">
        <v>0.66</v>
      </c>
      <c r="N224" t="s">
        <v>2034</v>
      </c>
      <c r="O224" t="str">
        <f t="shared" si="11"/>
        <v>OK</v>
      </c>
    </row>
    <row r="225" spans="1:15" x14ac:dyDescent="0.3">
      <c r="A225" t="s">
        <v>235</v>
      </c>
      <c r="B225" t="s">
        <v>1235</v>
      </c>
      <c r="C225">
        <v>29</v>
      </c>
      <c r="D225" t="str">
        <f t="shared" si="9"/>
        <v>Young</v>
      </c>
      <c r="E225" t="s">
        <v>2012</v>
      </c>
      <c r="F225" t="s">
        <v>2015</v>
      </c>
      <c r="G225" t="s">
        <v>2022</v>
      </c>
      <c r="H225" t="s">
        <v>2027</v>
      </c>
      <c r="I225" t="s">
        <v>2033</v>
      </c>
      <c r="J225">
        <v>7</v>
      </c>
      <c r="K225" t="str">
        <f t="shared" si="10"/>
        <v>Long-Tenured</v>
      </c>
      <c r="L225" s="3">
        <v>49084</v>
      </c>
      <c r="M225">
        <v>0.47</v>
      </c>
      <c r="N225" t="s">
        <v>2034</v>
      </c>
      <c r="O225" t="str">
        <f t="shared" si="11"/>
        <v>Watch</v>
      </c>
    </row>
    <row r="226" spans="1:15" x14ac:dyDescent="0.3">
      <c r="A226" t="s">
        <v>236</v>
      </c>
      <c r="B226" t="s">
        <v>1236</v>
      </c>
      <c r="C226">
        <v>31</v>
      </c>
      <c r="D226" t="str">
        <f t="shared" si="9"/>
        <v>Middle Age</v>
      </c>
      <c r="E226" t="s">
        <v>2013</v>
      </c>
      <c r="F226" t="s">
        <v>2015</v>
      </c>
      <c r="G226" t="s">
        <v>2021</v>
      </c>
      <c r="H226" t="s">
        <v>2026</v>
      </c>
      <c r="I226" t="s">
        <v>2030</v>
      </c>
      <c r="J226">
        <v>8</v>
      </c>
      <c r="K226" t="str">
        <f t="shared" si="10"/>
        <v>Long-Tenured</v>
      </c>
      <c r="L226" s="3">
        <v>18040</v>
      </c>
      <c r="M226">
        <v>0.74</v>
      </c>
      <c r="N226" t="s">
        <v>2035</v>
      </c>
      <c r="O226" t="str">
        <f t="shared" si="11"/>
        <v>OK</v>
      </c>
    </row>
    <row r="227" spans="1:15" x14ac:dyDescent="0.3">
      <c r="A227" t="s">
        <v>237</v>
      </c>
      <c r="B227" t="s">
        <v>1237</v>
      </c>
      <c r="C227">
        <v>55</v>
      </c>
      <c r="D227" t="str">
        <f t="shared" si="9"/>
        <v>Senior</v>
      </c>
      <c r="E227" t="s">
        <v>2013</v>
      </c>
      <c r="F227" t="s">
        <v>2014</v>
      </c>
      <c r="G227" t="s">
        <v>2022</v>
      </c>
      <c r="H227" t="s">
        <v>2027</v>
      </c>
      <c r="I227" t="s">
        <v>2030</v>
      </c>
      <c r="J227">
        <v>32</v>
      </c>
      <c r="K227" t="str">
        <f t="shared" si="10"/>
        <v>Long-Tenured</v>
      </c>
      <c r="L227" s="3">
        <v>26695</v>
      </c>
      <c r="M227">
        <v>0.37</v>
      </c>
      <c r="N227" t="s">
        <v>2034</v>
      </c>
      <c r="O227" t="str">
        <f t="shared" si="11"/>
        <v>Watch</v>
      </c>
    </row>
    <row r="228" spans="1:15" x14ac:dyDescent="0.3">
      <c r="A228" t="s">
        <v>238</v>
      </c>
      <c r="B228" t="s">
        <v>1238</v>
      </c>
      <c r="C228">
        <v>53</v>
      </c>
      <c r="D228" t="str">
        <f t="shared" si="9"/>
        <v>Senior</v>
      </c>
      <c r="E228" t="s">
        <v>2013</v>
      </c>
      <c r="F228" t="s">
        <v>2015</v>
      </c>
      <c r="G228" t="s">
        <v>2023</v>
      </c>
      <c r="H228" t="s">
        <v>2029</v>
      </c>
      <c r="I228" t="s">
        <v>2033</v>
      </c>
      <c r="J228">
        <v>10</v>
      </c>
      <c r="K228" t="str">
        <f t="shared" si="10"/>
        <v>Long-Tenured</v>
      </c>
      <c r="L228" s="3">
        <v>54420</v>
      </c>
      <c r="M228">
        <v>0.56999999999999995</v>
      </c>
      <c r="N228" t="s">
        <v>2034</v>
      </c>
      <c r="O228" t="str">
        <f t="shared" si="11"/>
        <v>OK</v>
      </c>
    </row>
    <row r="229" spans="1:15" x14ac:dyDescent="0.3">
      <c r="A229" t="s">
        <v>239</v>
      </c>
      <c r="B229" t="s">
        <v>1239</v>
      </c>
      <c r="C229">
        <v>56</v>
      </c>
      <c r="D229" t="str">
        <f t="shared" si="9"/>
        <v>Senior</v>
      </c>
      <c r="E229" t="s">
        <v>2013</v>
      </c>
      <c r="F229" t="s">
        <v>2014</v>
      </c>
      <c r="G229" t="s">
        <v>2023</v>
      </c>
      <c r="H229" t="s">
        <v>2026</v>
      </c>
      <c r="I229" t="s">
        <v>2030</v>
      </c>
      <c r="J229">
        <v>6</v>
      </c>
      <c r="K229" t="str">
        <f t="shared" si="10"/>
        <v>Long-Tenured</v>
      </c>
      <c r="L229" s="3">
        <v>47117</v>
      </c>
      <c r="M229">
        <v>0.57999999999999996</v>
      </c>
      <c r="N229" t="s">
        <v>2034</v>
      </c>
      <c r="O229" t="str">
        <f t="shared" si="11"/>
        <v>OK</v>
      </c>
    </row>
    <row r="230" spans="1:15" x14ac:dyDescent="0.3">
      <c r="A230" t="s">
        <v>240</v>
      </c>
      <c r="B230" t="s">
        <v>1240</v>
      </c>
      <c r="C230">
        <v>45</v>
      </c>
      <c r="D230" t="str">
        <f t="shared" si="9"/>
        <v>Middle Age</v>
      </c>
      <c r="E230" t="s">
        <v>2012</v>
      </c>
      <c r="F230" t="s">
        <v>2014</v>
      </c>
      <c r="G230" t="s">
        <v>2021</v>
      </c>
      <c r="H230" t="s">
        <v>2025</v>
      </c>
      <c r="I230" t="s">
        <v>2033</v>
      </c>
      <c r="J230">
        <v>13</v>
      </c>
      <c r="K230" t="str">
        <f t="shared" si="10"/>
        <v>Long-Tenured</v>
      </c>
      <c r="L230" s="3">
        <v>25793</v>
      </c>
      <c r="M230">
        <v>0.81</v>
      </c>
      <c r="N230" t="s">
        <v>2035</v>
      </c>
      <c r="O230" t="str">
        <f t="shared" si="11"/>
        <v>OK</v>
      </c>
    </row>
    <row r="231" spans="1:15" x14ac:dyDescent="0.3">
      <c r="A231" t="s">
        <v>241</v>
      </c>
      <c r="B231" t="s">
        <v>1241</v>
      </c>
      <c r="C231">
        <v>58</v>
      </c>
      <c r="D231" t="str">
        <f t="shared" si="9"/>
        <v>Senior</v>
      </c>
      <c r="E231" t="s">
        <v>2013</v>
      </c>
      <c r="F231" t="s">
        <v>2015</v>
      </c>
      <c r="G231" t="s">
        <v>2023</v>
      </c>
      <c r="H231" t="s">
        <v>2027</v>
      </c>
      <c r="I231" t="s">
        <v>2032</v>
      </c>
      <c r="J231">
        <v>32</v>
      </c>
      <c r="K231" t="str">
        <f t="shared" si="10"/>
        <v>Long-Tenured</v>
      </c>
      <c r="L231" s="3">
        <v>69624</v>
      </c>
      <c r="M231">
        <v>0.57999999999999996</v>
      </c>
      <c r="N231" t="s">
        <v>2034</v>
      </c>
      <c r="O231" t="str">
        <f t="shared" si="11"/>
        <v>OK</v>
      </c>
    </row>
    <row r="232" spans="1:15" x14ac:dyDescent="0.3">
      <c r="A232" t="s">
        <v>242</v>
      </c>
      <c r="B232" t="s">
        <v>1242</v>
      </c>
      <c r="C232">
        <v>23</v>
      </c>
      <c r="D232" t="str">
        <f t="shared" si="9"/>
        <v>Young</v>
      </c>
      <c r="E232" t="s">
        <v>2012</v>
      </c>
      <c r="F232" t="s">
        <v>2015</v>
      </c>
      <c r="G232" t="s">
        <v>2020</v>
      </c>
      <c r="H232" t="s">
        <v>2024</v>
      </c>
      <c r="I232" t="s">
        <v>2031</v>
      </c>
      <c r="J232">
        <v>1</v>
      </c>
      <c r="K232" t="str">
        <f t="shared" si="10"/>
        <v>New</v>
      </c>
      <c r="L232" s="3">
        <v>29484</v>
      </c>
      <c r="M232">
        <v>0.46</v>
      </c>
      <c r="N232" t="s">
        <v>2034</v>
      </c>
      <c r="O232" t="str">
        <f t="shared" si="11"/>
        <v>Watch</v>
      </c>
    </row>
    <row r="233" spans="1:15" x14ac:dyDescent="0.3">
      <c r="A233" t="s">
        <v>243</v>
      </c>
      <c r="B233" t="s">
        <v>1243</v>
      </c>
      <c r="C233">
        <v>24</v>
      </c>
      <c r="D233" t="str">
        <f t="shared" si="9"/>
        <v>Young</v>
      </c>
      <c r="E233" t="s">
        <v>2012</v>
      </c>
      <c r="F233" t="s">
        <v>2016</v>
      </c>
      <c r="G233" t="s">
        <v>2022</v>
      </c>
      <c r="H233" t="s">
        <v>2029</v>
      </c>
      <c r="I233" t="s">
        <v>2030</v>
      </c>
      <c r="J233">
        <v>1</v>
      </c>
      <c r="K233" t="str">
        <f t="shared" si="10"/>
        <v>New</v>
      </c>
      <c r="L233" s="3">
        <v>34201</v>
      </c>
      <c r="M233">
        <v>1</v>
      </c>
      <c r="N233" t="s">
        <v>2034</v>
      </c>
      <c r="O233" t="str">
        <f t="shared" si="11"/>
        <v>OK</v>
      </c>
    </row>
    <row r="234" spans="1:15" x14ac:dyDescent="0.3">
      <c r="A234" t="s">
        <v>244</v>
      </c>
      <c r="B234" t="s">
        <v>1244</v>
      </c>
      <c r="C234">
        <v>51</v>
      </c>
      <c r="D234" t="str">
        <f t="shared" si="9"/>
        <v>Senior</v>
      </c>
      <c r="E234" t="s">
        <v>2013</v>
      </c>
      <c r="F234" t="s">
        <v>2016</v>
      </c>
      <c r="G234" t="s">
        <v>2021</v>
      </c>
      <c r="H234" t="s">
        <v>2026</v>
      </c>
      <c r="I234" t="s">
        <v>2030</v>
      </c>
      <c r="J234">
        <v>19</v>
      </c>
      <c r="K234" t="str">
        <f t="shared" si="10"/>
        <v>Long-Tenured</v>
      </c>
      <c r="L234" s="3">
        <v>75963</v>
      </c>
      <c r="M234">
        <v>0.69</v>
      </c>
      <c r="N234" t="s">
        <v>2035</v>
      </c>
      <c r="O234" t="str">
        <f t="shared" si="11"/>
        <v>OK</v>
      </c>
    </row>
    <row r="235" spans="1:15" x14ac:dyDescent="0.3">
      <c r="A235" t="s">
        <v>245</v>
      </c>
      <c r="B235" t="s">
        <v>1245</v>
      </c>
      <c r="C235">
        <v>37</v>
      </c>
      <c r="D235" t="str">
        <f t="shared" si="9"/>
        <v>Middle Age</v>
      </c>
      <c r="E235" t="s">
        <v>2012</v>
      </c>
      <c r="F235" t="s">
        <v>2016</v>
      </c>
      <c r="G235" t="s">
        <v>2018</v>
      </c>
      <c r="H235" t="s">
        <v>2027</v>
      </c>
      <c r="I235" t="s">
        <v>2030</v>
      </c>
      <c r="J235">
        <v>9</v>
      </c>
      <c r="K235" t="str">
        <f t="shared" si="10"/>
        <v>Long-Tenured</v>
      </c>
      <c r="L235" s="3">
        <v>75303</v>
      </c>
      <c r="M235">
        <v>0.62</v>
      </c>
      <c r="N235" t="s">
        <v>2035</v>
      </c>
      <c r="O235" t="str">
        <f t="shared" si="11"/>
        <v>OK</v>
      </c>
    </row>
    <row r="236" spans="1:15" x14ac:dyDescent="0.3">
      <c r="A236" t="s">
        <v>246</v>
      </c>
      <c r="B236" t="s">
        <v>1246</v>
      </c>
      <c r="C236">
        <v>37</v>
      </c>
      <c r="D236" t="str">
        <f t="shared" si="9"/>
        <v>Middle Age</v>
      </c>
      <c r="E236" t="s">
        <v>2012</v>
      </c>
      <c r="F236" t="s">
        <v>2016</v>
      </c>
      <c r="G236" t="s">
        <v>2018</v>
      </c>
      <c r="H236" t="s">
        <v>2027</v>
      </c>
      <c r="I236" t="s">
        <v>2032</v>
      </c>
      <c r="J236">
        <v>13</v>
      </c>
      <c r="K236" t="str">
        <f t="shared" si="10"/>
        <v>Long-Tenured</v>
      </c>
      <c r="L236" s="3">
        <v>63231</v>
      </c>
      <c r="M236">
        <v>0.57999999999999996</v>
      </c>
      <c r="N236" t="s">
        <v>2034</v>
      </c>
      <c r="O236" t="str">
        <f t="shared" si="11"/>
        <v>OK</v>
      </c>
    </row>
    <row r="237" spans="1:15" x14ac:dyDescent="0.3">
      <c r="A237" t="s">
        <v>247</v>
      </c>
      <c r="B237" t="s">
        <v>1247</v>
      </c>
      <c r="C237">
        <v>51</v>
      </c>
      <c r="D237" t="str">
        <f t="shared" si="9"/>
        <v>Senior</v>
      </c>
      <c r="E237" t="s">
        <v>2013</v>
      </c>
      <c r="F237" t="s">
        <v>2016</v>
      </c>
      <c r="G237" t="s">
        <v>2021</v>
      </c>
      <c r="H237" t="s">
        <v>2027</v>
      </c>
      <c r="I237" t="s">
        <v>2031</v>
      </c>
      <c r="J237">
        <v>20</v>
      </c>
      <c r="K237" t="str">
        <f t="shared" si="10"/>
        <v>Long-Tenured</v>
      </c>
      <c r="L237" s="3">
        <v>76895</v>
      </c>
      <c r="M237">
        <v>0.48</v>
      </c>
      <c r="N237" t="s">
        <v>2035</v>
      </c>
      <c r="O237" t="str">
        <f t="shared" si="11"/>
        <v>OK</v>
      </c>
    </row>
    <row r="238" spans="1:15" x14ac:dyDescent="0.3">
      <c r="A238" t="s">
        <v>248</v>
      </c>
      <c r="B238" t="s">
        <v>1248</v>
      </c>
      <c r="C238">
        <v>55</v>
      </c>
      <c r="D238" t="str">
        <f t="shared" si="9"/>
        <v>Senior</v>
      </c>
      <c r="E238" t="s">
        <v>2012</v>
      </c>
      <c r="F238" t="s">
        <v>2016</v>
      </c>
      <c r="G238" t="s">
        <v>2021</v>
      </c>
      <c r="H238" t="s">
        <v>2029</v>
      </c>
      <c r="I238" t="s">
        <v>2030</v>
      </c>
      <c r="J238">
        <v>13</v>
      </c>
      <c r="K238" t="str">
        <f t="shared" si="10"/>
        <v>Long-Tenured</v>
      </c>
      <c r="L238" s="3">
        <v>79236</v>
      </c>
      <c r="M238">
        <v>0.46</v>
      </c>
      <c r="N238" t="s">
        <v>2035</v>
      </c>
      <c r="O238" t="str">
        <f t="shared" si="11"/>
        <v>OK</v>
      </c>
    </row>
    <row r="239" spans="1:15" x14ac:dyDescent="0.3">
      <c r="A239" t="s">
        <v>249</v>
      </c>
      <c r="B239" t="s">
        <v>1249</v>
      </c>
      <c r="C239">
        <v>30</v>
      </c>
      <c r="D239" t="str">
        <f t="shared" si="9"/>
        <v>Young</v>
      </c>
      <c r="E239" t="s">
        <v>2012</v>
      </c>
      <c r="F239" t="s">
        <v>2015</v>
      </c>
      <c r="G239" t="s">
        <v>2017</v>
      </c>
      <c r="H239" t="s">
        <v>2025</v>
      </c>
      <c r="I239" t="s">
        <v>2030</v>
      </c>
      <c r="J239">
        <v>0</v>
      </c>
      <c r="K239" t="str">
        <f t="shared" si="10"/>
        <v>New</v>
      </c>
      <c r="L239" s="3">
        <v>71726</v>
      </c>
      <c r="M239">
        <v>0.57999999999999996</v>
      </c>
      <c r="N239" t="s">
        <v>2034</v>
      </c>
      <c r="O239" t="str">
        <f t="shared" si="11"/>
        <v>OK</v>
      </c>
    </row>
    <row r="240" spans="1:15" x14ac:dyDescent="0.3">
      <c r="A240" t="s">
        <v>250</v>
      </c>
      <c r="B240" t="s">
        <v>1250</v>
      </c>
      <c r="C240">
        <v>43</v>
      </c>
      <c r="D240" t="str">
        <f t="shared" si="9"/>
        <v>Middle Age</v>
      </c>
      <c r="E240" t="s">
        <v>2012</v>
      </c>
      <c r="F240" t="s">
        <v>2014</v>
      </c>
      <c r="G240" t="s">
        <v>2023</v>
      </c>
      <c r="H240" t="s">
        <v>2029</v>
      </c>
      <c r="I240" t="s">
        <v>2031</v>
      </c>
      <c r="J240">
        <v>10</v>
      </c>
      <c r="K240" t="str">
        <f t="shared" si="10"/>
        <v>Long-Tenured</v>
      </c>
      <c r="L240" s="3">
        <v>39819</v>
      </c>
      <c r="M240">
        <v>0.7</v>
      </c>
      <c r="N240" t="s">
        <v>2034</v>
      </c>
      <c r="O240" t="str">
        <f t="shared" si="11"/>
        <v>OK</v>
      </c>
    </row>
    <row r="241" spans="1:15" x14ac:dyDescent="0.3">
      <c r="A241" t="s">
        <v>251</v>
      </c>
      <c r="B241" t="s">
        <v>1251</v>
      </c>
      <c r="C241">
        <v>39</v>
      </c>
      <c r="D241" t="str">
        <f t="shared" si="9"/>
        <v>Middle Age</v>
      </c>
      <c r="E241" t="s">
        <v>2012</v>
      </c>
      <c r="F241" t="s">
        <v>2015</v>
      </c>
      <c r="G241" t="s">
        <v>2022</v>
      </c>
      <c r="H241" t="s">
        <v>2027</v>
      </c>
      <c r="I241" t="s">
        <v>2031</v>
      </c>
      <c r="J241">
        <v>12</v>
      </c>
      <c r="K241" t="str">
        <f t="shared" si="10"/>
        <v>Long-Tenured</v>
      </c>
      <c r="L241" s="3">
        <v>78133</v>
      </c>
      <c r="M241">
        <v>0.91</v>
      </c>
      <c r="N241" t="s">
        <v>2034</v>
      </c>
      <c r="O241" t="str">
        <f t="shared" si="11"/>
        <v>OK</v>
      </c>
    </row>
    <row r="242" spans="1:15" x14ac:dyDescent="0.3">
      <c r="A242" t="s">
        <v>252</v>
      </c>
      <c r="B242" t="s">
        <v>1252</v>
      </c>
      <c r="C242">
        <v>30</v>
      </c>
      <c r="D242" t="str">
        <f t="shared" si="9"/>
        <v>Young</v>
      </c>
      <c r="E242" t="s">
        <v>2012</v>
      </c>
      <c r="F242" t="s">
        <v>2015</v>
      </c>
      <c r="G242" t="s">
        <v>2018</v>
      </c>
      <c r="H242" t="s">
        <v>2029</v>
      </c>
      <c r="I242" t="s">
        <v>2033</v>
      </c>
      <c r="J242">
        <v>4</v>
      </c>
      <c r="K242" t="str">
        <f t="shared" si="10"/>
        <v>Experienced</v>
      </c>
      <c r="L242" s="3">
        <v>67130</v>
      </c>
      <c r="M242">
        <v>0.41</v>
      </c>
      <c r="N242" t="s">
        <v>2035</v>
      </c>
      <c r="O242" t="str">
        <f t="shared" si="11"/>
        <v>OK</v>
      </c>
    </row>
    <row r="243" spans="1:15" x14ac:dyDescent="0.3">
      <c r="A243" t="s">
        <v>253</v>
      </c>
      <c r="B243" t="s">
        <v>1253</v>
      </c>
      <c r="C243">
        <v>31</v>
      </c>
      <c r="D243" t="str">
        <f t="shared" si="9"/>
        <v>Middle Age</v>
      </c>
      <c r="E243" t="s">
        <v>2012</v>
      </c>
      <c r="F243" t="s">
        <v>2014</v>
      </c>
      <c r="G243" t="s">
        <v>2019</v>
      </c>
      <c r="H243" t="s">
        <v>2026</v>
      </c>
      <c r="I243" t="s">
        <v>2031</v>
      </c>
      <c r="J243">
        <v>8</v>
      </c>
      <c r="K243" t="str">
        <f t="shared" si="10"/>
        <v>Long-Tenured</v>
      </c>
      <c r="L243" s="3">
        <v>44984</v>
      </c>
      <c r="M243">
        <v>0.64</v>
      </c>
      <c r="N243" t="s">
        <v>2034</v>
      </c>
      <c r="O243" t="str">
        <f t="shared" si="11"/>
        <v>OK</v>
      </c>
    </row>
    <row r="244" spans="1:15" x14ac:dyDescent="0.3">
      <c r="A244" t="s">
        <v>254</v>
      </c>
      <c r="B244" t="s">
        <v>1254</v>
      </c>
      <c r="C244">
        <v>37</v>
      </c>
      <c r="D244" t="str">
        <f t="shared" si="9"/>
        <v>Middle Age</v>
      </c>
      <c r="E244" t="s">
        <v>2013</v>
      </c>
      <c r="F244" t="s">
        <v>2015</v>
      </c>
      <c r="G244" t="s">
        <v>2023</v>
      </c>
      <c r="H244" t="s">
        <v>2028</v>
      </c>
      <c r="I244" t="s">
        <v>2032</v>
      </c>
      <c r="J244">
        <v>5</v>
      </c>
      <c r="K244" t="str">
        <f t="shared" si="10"/>
        <v>Experienced</v>
      </c>
      <c r="L244" s="3">
        <v>50298</v>
      </c>
      <c r="M244">
        <v>0.52</v>
      </c>
      <c r="N244" t="s">
        <v>2034</v>
      </c>
      <c r="O244" t="str">
        <f t="shared" si="11"/>
        <v>OK</v>
      </c>
    </row>
    <row r="245" spans="1:15" x14ac:dyDescent="0.3">
      <c r="A245" t="s">
        <v>255</v>
      </c>
      <c r="B245" t="s">
        <v>1255</v>
      </c>
      <c r="C245">
        <v>55</v>
      </c>
      <c r="D245" t="str">
        <f t="shared" si="9"/>
        <v>Senior</v>
      </c>
      <c r="E245" t="s">
        <v>2012</v>
      </c>
      <c r="F245" t="s">
        <v>2016</v>
      </c>
      <c r="G245" t="s">
        <v>2018</v>
      </c>
      <c r="H245" t="s">
        <v>2027</v>
      </c>
      <c r="I245" t="s">
        <v>2033</v>
      </c>
      <c r="J245">
        <v>7</v>
      </c>
      <c r="K245" t="str">
        <f t="shared" si="10"/>
        <v>Long-Tenured</v>
      </c>
      <c r="L245" s="3">
        <v>46822</v>
      </c>
      <c r="M245">
        <v>0.65</v>
      </c>
      <c r="N245" t="s">
        <v>2034</v>
      </c>
      <c r="O245" t="str">
        <f t="shared" si="11"/>
        <v>OK</v>
      </c>
    </row>
    <row r="246" spans="1:15" x14ac:dyDescent="0.3">
      <c r="A246" t="s">
        <v>256</v>
      </c>
      <c r="B246" t="s">
        <v>1256</v>
      </c>
      <c r="C246">
        <v>53</v>
      </c>
      <c r="D246" t="str">
        <f t="shared" si="9"/>
        <v>Senior</v>
      </c>
      <c r="E246" t="s">
        <v>2013</v>
      </c>
      <c r="F246" t="s">
        <v>2014</v>
      </c>
      <c r="G246" t="s">
        <v>2019</v>
      </c>
      <c r="H246" t="s">
        <v>2028</v>
      </c>
      <c r="I246" t="s">
        <v>2030</v>
      </c>
      <c r="J246">
        <v>27</v>
      </c>
      <c r="K246" t="str">
        <f t="shared" si="10"/>
        <v>Long-Tenured</v>
      </c>
      <c r="L246" s="3">
        <v>69929</v>
      </c>
      <c r="M246">
        <v>0.65</v>
      </c>
      <c r="N246" t="s">
        <v>2034</v>
      </c>
      <c r="O246" t="str">
        <f t="shared" si="11"/>
        <v>OK</v>
      </c>
    </row>
    <row r="247" spans="1:15" x14ac:dyDescent="0.3">
      <c r="A247" t="s">
        <v>257</v>
      </c>
      <c r="B247" t="s">
        <v>1257</v>
      </c>
      <c r="C247">
        <v>23</v>
      </c>
      <c r="D247" t="str">
        <f t="shared" si="9"/>
        <v>Young</v>
      </c>
      <c r="E247" t="s">
        <v>2013</v>
      </c>
      <c r="F247" t="s">
        <v>2015</v>
      </c>
      <c r="G247" t="s">
        <v>2020</v>
      </c>
      <c r="H247" t="s">
        <v>2026</v>
      </c>
      <c r="I247" t="s">
        <v>2031</v>
      </c>
      <c r="J247">
        <v>1</v>
      </c>
      <c r="K247" t="str">
        <f t="shared" si="10"/>
        <v>New</v>
      </c>
      <c r="L247" s="3">
        <v>28828</v>
      </c>
      <c r="M247">
        <v>0.56999999999999995</v>
      </c>
      <c r="N247" t="s">
        <v>2034</v>
      </c>
      <c r="O247" t="str">
        <f t="shared" si="11"/>
        <v>OK</v>
      </c>
    </row>
    <row r="248" spans="1:15" x14ac:dyDescent="0.3">
      <c r="A248" t="s">
        <v>258</v>
      </c>
      <c r="B248" t="s">
        <v>1258</v>
      </c>
      <c r="C248">
        <v>32</v>
      </c>
      <c r="D248" t="str">
        <f t="shared" si="9"/>
        <v>Middle Age</v>
      </c>
      <c r="E248" t="s">
        <v>2013</v>
      </c>
      <c r="F248" t="s">
        <v>2014</v>
      </c>
      <c r="G248" t="s">
        <v>2023</v>
      </c>
      <c r="H248" t="s">
        <v>2024</v>
      </c>
      <c r="I248" t="s">
        <v>2032</v>
      </c>
      <c r="J248">
        <v>1</v>
      </c>
      <c r="K248" t="str">
        <f t="shared" si="10"/>
        <v>New</v>
      </c>
      <c r="L248" s="3">
        <v>40032</v>
      </c>
      <c r="M248">
        <v>0.79</v>
      </c>
      <c r="N248" t="s">
        <v>2035</v>
      </c>
      <c r="O248" t="str">
        <f t="shared" si="11"/>
        <v>OK</v>
      </c>
    </row>
    <row r="249" spans="1:15" x14ac:dyDescent="0.3">
      <c r="A249" t="s">
        <v>259</v>
      </c>
      <c r="B249" t="s">
        <v>1259</v>
      </c>
      <c r="C249">
        <v>30</v>
      </c>
      <c r="D249" t="str">
        <f t="shared" si="9"/>
        <v>Young</v>
      </c>
      <c r="E249" t="s">
        <v>2012</v>
      </c>
      <c r="F249" t="s">
        <v>2014</v>
      </c>
      <c r="G249" t="s">
        <v>2023</v>
      </c>
      <c r="H249" t="s">
        <v>2028</v>
      </c>
      <c r="I249" t="s">
        <v>2030</v>
      </c>
      <c r="J249">
        <v>2</v>
      </c>
      <c r="K249" t="str">
        <f t="shared" si="10"/>
        <v>Experienced</v>
      </c>
      <c r="L249" s="3">
        <v>56568</v>
      </c>
      <c r="M249">
        <v>0.78</v>
      </c>
      <c r="N249" t="s">
        <v>2035</v>
      </c>
      <c r="O249" t="str">
        <f t="shared" si="11"/>
        <v>OK</v>
      </c>
    </row>
    <row r="250" spans="1:15" x14ac:dyDescent="0.3">
      <c r="A250" t="s">
        <v>260</v>
      </c>
      <c r="B250" t="s">
        <v>1260</v>
      </c>
      <c r="C250">
        <v>50</v>
      </c>
      <c r="D250" t="str">
        <f t="shared" si="9"/>
        <v>Senior</v>
      </c>
      <c r="E250" t="s">
        <v>2013</v>
      </c>
      <c r="F250" t="s">
        <v>2016</v>
      </c>
      <c r="G250" t="s">
        <v>2018</v>
      </c>
      <c r="H250" t="s">
        <v>2025</v>
      </c>
      <c r="I250" t="s">
        <v>2033</v>
      </c>
      <c r="J250">
        <v>19</v>
      </c>
      <c r="K250" t="str">
        <f t="shared" si="10"/>
        <v>Long-Tenured</v>
      </c>
      <c r="L250" s="3">
        <v>72009</v>
      </c>
      <c r="M250">
        <v>0.89</v>
      </c>
      <c r="N250" t="s">
        <v>2034</v>
      </c>
      <c r="O250" t="str">
        <f t="shared" si="11"/>
        <v>OK</v>
      </c>
    </row>
    <row r="251" spans="1:15" x14ac:dyDescent="0.3">
      <c r="A251" t="s">
        <v>261</v>
      </c>
      <c r="B251" t="s">
        <v>1261</v>
      </c>
      <c r="C251">
        <v>56</v>
      </c>
      <c r="D251" t="str">
        <f t="shared" si="9"/>
        <v>Senior</v>
      </c>
      <c r="E251" t="s">
        <v>2013</v>
      </c>
      <c r="F251" t="s">
        <v>2016</v>
      </c>
      <c r="G251" t="s">
        <v>2019</v>
      </c>
      <c r="H251" t="s">
        <v>2028</v>
      </c>
      <c r="I251" t="s">
        <v>2031</v>
      </c>
      <c r="J251">
        <v>6</v>
      </c>
      <c r="K251" t="str">
        <f t="shared" si="10"/>
        <v>Long-Tenured</v>
      </c>
      <c r="L251" s="3">
        <v>46174</v>
      </c>
      <c r="M251">
        <v>0.64</v>
      </c>
      <c r="N251" t="s">
        <v>2034</v>
      </c>
      <c r="O251" t="str">
        <f t="shared" si="11"/>
        <v>OK</v>
      </c>
    </row>
    <row r="252" spans="1:15" x14ac:dyDescent="0.3">
      <c r="A252" t="s">
        <v>262</v>
      </c>
      <c r="B252" t="s">
        <v>1262</v>
      </c>
      <c r="C252">
        <v>23</v>
      </c>
      <c r="D252" t="str">
        <f t="shared" si="9"/>
        <v>Young</v>
      </c>
      <c r="E252" t="s">
        <v>2013</v>
      </c>
      <c r="F252" t="s">
        <v>2015</v>
      </c>
      <c r="G252" t="s">
        <v>2017</v>
      </c>
      <c r="H252" t="s">
        <v>2029</v>
      </c>
      <c r="I252" t="s">
        <v>2033</v>
      </c>
      <c r="J252">
        <v>1</v>
      </c>
      <c r="K252" t="str">
        <f t="shared" si="10"/>
        <v>New</v>
      </c>
      <c r="L252" s="3">
        <v>22758</v>
      </c>
      <c r="M252">
        <v>0.31</v>
      </c>
      <c r="N252" t="s">
        <v>2034</v>
      </c>
      <c r="O252" t="str">
        <f t="shared" si="11"/>
        <v>Watch</v>
      </c>
    </row>
    <row r="253" spans="1:15" x14ac:dyDescent="0.3">
      <c r="A253" t="s">
        <v>263</v>
      </c>
      <c r="B253" t="s">
        <v>1263</v>
      </c>
      <c r="C253">
        <v>26</v>
      </c>
      <c r="D253" t="str">
        <f t="shared" si="9"/>
        <v>Young</v>
      </c>
      <c r="E253" t="s">
        <v>2013</v>
      </c>
      <c r="F253" t="s">
        <v>2016</v>
      </c>
      <c r="G253" t="s">
        <v>2020</v>
      </c>
      <c r="H253" t="s">
        <v>2028</v>
      </c>
      <c r="I253" t="s">
        <v>2032</v>
      </c>
      <c r="J253">
        <v>0</v>
      </c>
      <c r="K253" t="str">
        <f t="shared" si="10"/>
        <v>New</v>
      </c>
      <c r="L253" s="3">
        <v>62596</v>
      </c>
      <c r="M253">
        <v>0.88</v>
      </c>
      <c r="N253" t="s">
        <v>2034</v>
      </c>
      <c r="O253" t="str">
        <f t="shared" si="11"/>
        <v>OK</v>
      </c>
    </row>
    <row r="254" spans="1:15" x14ac:dyDescent="0.3">
      <c r="A254" t="s">
        <v>264</v>
      </c>
      <c r="B254" t="s">
        <v>1264</v>
      </c>
      <c r="C254">
        <v>53</v>
      </c>
      <c r="D254" t="str">
        <f t="shared" si="9"/>
        <v>Senior</v>
      </c>
      <c r="E254" t="s">
        <v>2013</v>
      </c>
      <c r="F254" t="s">
        <v>2016</v>
      </c>
      <c r="G254" t="s">
        <v>2018</v>
      </c>
      <c r="H254" t="s">
        <v>2028</v>
      </c>
      <c r="I254" t="s">
        <v>2031</v>
      </c>
      <c r="J254">
        <v>3</v>
      </c>
      <c r="K254" t="str">
        <f t="shared" si="10"/>
        <v>Experienced</v>
      </c>
      <c r="L254" s="3">
        <v>25634</v>
      </c>
      <c r="M254">
        <v>0.49</v>
      </c>
      <c r="N254" t="s">
        <v>2034</v>
      </c>
      <c r="O254" t="str">
        <f t="shared" si="11"/>
        <v>Watch</v>
      </c>
    </row>
    <row r="255" spans="1:15" x14ac:dyDescent="0.3">
      <c r="A255" t="s">
        <v>265</v>
      </c>
      <c r="B255" t="s">
        <v>1265</v>
      </c>
      <c r="C255">
        <v>25</v>
      </c>
      <c r="D255" t="str">
        <f t="shared" si="9"/>
        <v>Young</v>
      </c>
      <c r="E255" t="s">
        <v>2013</v>
      </c>
      <c r="F255" t="s">
        <v>2016</v>
      </c>
      <c r="G255" t="s">
        <v>2021</v>
      </c>
      <c r="H255" t="s">
        <v>2027</v>
      </c>
      <c r="I255" t="s">
        <v>2032</v>
      </c>
      <c r="J255">
        <v>1</v>
      </c>
      <c r="K255" t="str">
        <f t="shared" si="10"/>
        <v>New</v>
      </c>
      <c r="L255" s="3">
        <v>36223</v>
      </c>
      <c r="M255">
        <v>0.82</v>
      </c>
      <c r="N255" t="s">
        <v>2034</v>
      </c>
      <c r="O255" t="str">
        <f t="shared" si="11"/>
        <v>OK</v>
      </c>
    </row>
    <row r="256" spans="1:15" x14ac:dyDescent="0.3">
      <c r="A256" t="s">
        <v>266</v>
      </c>
      <c r="B256" t="s">
        <v>1266</v>
      </c>
      <c r="C256">
        <v>59</v>
      </c>
      <c r="D256" t="str">
        <f t="shared" si="9"/>
        <v>Senior</v>
      </c>
      <c r="E256" t="s">
        <v>2013</v>
      </c>
      <c r="F256" t="s">
        <v>2016</v>
      </c>
      <c r="G256" t="s">
        <v>2023</v>
      </c>
      <c r="H256" t="s">
        <v>2026</v>
      </c>
      <c r="I256" t="s">
        <v>2031</v>
      </c>
      <c r="J256">
        <v>20</v>
      </c>
      <c r="K256" t="str">
        <f t="shared" si="10"/>
        <v>Long-Tenured</v>
      </c>
      <c r="L256" s="3">
        <v>45911</v>
      </c>
      <c r="M256">
        <v>0.39</v>
      </c>
      <c r="N256" t="s">
        <v>2034</v>
      </c>
      <c r="O256" t="str">
        <f t="shared" si="11"/>
        <v>Watch</v>
      </c>
    </row>
    <row r="257" spans="1:15" x14ac:dyDescent="0.3">
      <c r="A257" t="s">
        <v>267</v>
      </c>
      <c r="B257" t="s">
        <v>1267</v>
      </c>
      <c r="C257">
        <v>50</v>
      </c>
      <c r="D257" t="str">
        <f t="shared" si="9"/>
        <v>Senior</v>
      </c>
      <c r="E257" t="s">
        <v>2012</v>
      </c>
      <c r="F257" t="s">
        <v>2016</v>
      </c>
      <c r="G257" t="s">
        <v>2018</v>
      </c>
      <c r="H257" t="s">
        <v>2024</v>
      </c>
      <c r="I257" t="s">
        <v>2030</v>
      </c>
      <c r="J257">
        <v>0</v>
      </c>
      <c r="K257" t="str">
        <f t="shared" si="10"/>
        <v>New</v>
      </c>
      <c r="L257" s="3">
        <v>72275</v>
      </c>
      <c r="M257">
        <v>0.33</v>
      </c>
      <c r="N257" t="s">
        <v>2034</v>
      </c>
      <c r="O257" t="str">
        <f t="shared" si="11"/>
        <v>Watch</v>
      </c>
    </row>
    <row r="258" spans="1:15" x14ac:dyDescent="0.3">
      <c r="A258" t="s">
        <v>268</v>
      </c>
      <c r="B258" t="s">
        <v>1268</v>
      </c>
      <c r="C258">
        <v>55</v>
      </c>
      <c r="D258" t="str">
        <f t="shared" si="9"/>
        <v>Senior</v>
      </c>
      <c r="E258" t="s">
        <v>2013</v>
      </c>
      <c r="F258" t="s">
        <v>2014</v>
      </c>
      <c r="G258" t="s">
        <v>2021</v>
      </c>
      <c r="H258" t="s">
        <v>2024</v>
      </c>
      <c r="I258" t="s">
        <v>2032</v>
      </c>
      <c r="J258">
        <v>7</v>
      </c>
      <c r="K258" t="str">
        <f t="shared" si="10"/>
        <v>Long-Tenured</v>
      </c>
      <c r="L258" s="3">
        <v>64230</v>
      </c>
      <c r="M258">
        <v>0.75</v>
      </c>
      <c r="N258" t="s">
        <v>2034</v>
      </c>
      <c r="O258" t="str">
        <f t="shared" si="11"/>
        <v>OK</v>
      </c>
    </row>
    <row r="259" spans="1:15" x14ac:dyDescent="0.3">
      <c r="A259" t="s">
        <v>269</v>
      </c>
      <c r="B259" t="s">
        <v>1269</v>
      </c>
      <c r="C259">
        <v>53</v>
      </c>
      <c r="D259" t="str">
        <f t="shared" ref="D259:D322" si="12">IF(C259 &lt;= 30, "Young", IF(C259 &lt;= 45, "Middle Age", "Senior"))</f>
        <v>Senior</v>
      </c>
      <c r="E259" t="s">
        <v>2012</v>
      </c>
      <c r="F259" t="s">
        <v>2016</v>
      </c>
      <c r="G259" t="s">
        <v>2017</v>
      </c>
      <c r="H259" t="s">
        <v>2024</v>
      </c>
      <c r="I259" t="s">
        <v>2032</v>
      </c>
      <c r="J259">
        <v>11</v>
      </c>
      <c r="K259" t="str">
        <f t="shared" ref="K259:K322" si="13">IF(J259 &lt; 2, "New", IF(J259 &lt;= 5, "Experienced", "Long-Tenured"))</f>
        <v>Long-Tenured</v>
      </c>
      <c r="L259" s="3">
        <v>19940</v>
      </c>
      <c r="M259">
        <v>0.78</v>
      </c>
      <c r="N259" t="s">
        <v>2034</v>
      </c>
      <c r="O259" t="str">
        <f t="shared" ref="O259:O322" si="14">IF(AND(M259 &lt; 0.5, N259 = "No"), "Watch", "OK")</f>
        <v>OK</v>
      </c>
    </row>
    <row r="260" spans="1:15" x14ac:dyDescent="0.3">
      <c r="A260" t="s">
        <v>270</v>
      </c>
      <c r="B260" t="s">
        <v>1270</v>
      </c>
      <c r="C260">
        <v>45</v>
      </c>
      <c r="D260" t="str">
        <f t="shared" si="12"/>
        <v>Middle Age</v>
      </c>
      <c r="E260" t="s">
        <v>2012</v>
      </c>
      <c r="F260" t="s">
        <v>2015</v>
      </c>
      <c r="G260" t="s">
        <v>2017</v>
      </c>
      <c r="H260" t="s">
        <v>2025</v>
      </c>
      <c r="I260" t="s">
        <v>2033</v>
      </c>
      <c r="J260">
        <v>2</v>
      </c>
      <c r="K260" t="str">
        <f t="shared" si="13"/>
        <v>Experienced</v>
      </c>
      <c r="L260" s="3">
        <v>37804</v>
      </c>
      <c r="M260">
        <v>0.97</v>
      </c>
      <c r="N260" t="s">
        <v>2035</v>
      </c>
      <c r="O260" t="str">
        <f t="shared" si="14"/>
        <v>OK</v>
      </c>
    </row>
    <row r="261" spans="1:15" x14ac:dyDescent="0.3">
      <c r="A261" t="s">
        <v>271</v>
      </c>
      <c r="B261" t="s">
        <v>1271</v>
      </c>
      <c r="C261">
        <v>32</v>
      </c>
      <c r="D261" t="str">
        <f t="shared" si="12"/>
        <v>Middle Age</v>
      </c>
      <c r="E261" t="s">
        <v>2013</v>
      </c>
      <c r="F261" t="s">
        <v>2014</v>
      </c>
      <c r="G261" t="s">
        <v>2020</v>
      </c>
      <c r="H261" t="s">
        <v>2028</v>
      </c>
      <c r="I261" t="s">
        <v>2032</v>
      </c>
      <c r="J261">
        <v>3</v>
      </c>
      <c r="K261" t="str">
        <f t="shared" si="13"/>
        <v>Experienced</v>
      </c>
      <c r="L261" s="3">
        <v>79027</v>
      </c>
      <c r="M261">
        <v>0.76</v>
      </c>
      <c r="N261" t="s">
        <v>2034</v>
      </c>
      <c r="O261" t="str">
        <f t="shared" si="14"/>
        <v>OK</v>
      </c>
    </row>
    <row r="262" spans="1:15" x14ac:dyDescent="0.3">
      <c r="A262" t="s">
        <v>272</v>
      </c>
      <c r="B262" t="s">
        <v>1272</v>
      </c>
      <c r="C262">
        <v>51</v>
      </c>
      <c r="D262" t="str">
        <f t="shared" si="12"/>
        <v>Senior</v>
      </c>
      <c r="E262" t="s">
        <v>2013</v>
      </c>
      <c r="F262" t="s">
        <v>2016</v>
      </c>
      <c r="G262" t="s">
        <v>2017</v>
      </c>
      <c r="H262" t="s">
        <v>2026</v>
      </c>
      <c r="I262" t="s">
        <v>2032</v>
      </c>
      <c r="J262">
        <v>21</v>
      </c>
      <c r="K262" t="str">
        <f t="shared" si="13"/>
        <v>Long-Tenured</v>
      </c>
      <c r="L262" s="3">
        <v>57533</v>
      </c>
      <c r="M262">
        <v>0.49</v>
      </c>
      <c r="N262" t="s">
        <v>2034</v>
      </c>
      <c r="O262" t="str">
        <f t="shared" si="14"/>
        <v>Watch</v>
      </c>
    </row>
    <row r="263" spans="1:15" x14ac:dyDescent="0.3">
      <c r="A263" t="s">
        <v>273</v>
      </c>
      <c r="B263" t="s">
        <v>1273</v>
      </c>
      <c r="C263">
        <v>23</v>
      </c>
      <c r="D263" t="str">
        <f t="shared" si="12"/>
        <v>Young</v>
      </c>
      <c r="E263" t="s">
        <v>2012</v>
      </c>
      <c r="F263" t="s">
        <v>2015</v>
      </c>
      <c r="G263" t="s">
        <v>2023</v>
      </c>
      <c r="H263" t="s">
        <v>2026</v>
      </c>
      <c r="I263" t="s">
        <v>2032</v>
      </c>
      <c r="J263">
        <v>0</v>
      </c>
      <c r="K263" t="str">
        <f t="shared" si="13"/>
        <v>New</v>
      </c>
      <c r="L263" s="3">
        <v>47125</v>
      </c>
      <c r="M263">
        <v>0.38</v>
      </c>
      <c r="N263" t="s">
        <v>2034</v>
      </c>
      <c r="O263" t="str">
        <f t="shared" si="14"/>
        <v>Watch</v>
      </c>
    </row>
    <row r="264" spans="1:15" x14ac:dyDescent="0.3">
      <c r="A264" t="s">
        <v>274</v>
      </c>
      <c r="B264" t="s">
        <v>1274</v>
      </c>
      <c r="C264">
        <v>31</v>
      </c>
      <c r="D264" t="str">
        <f t="shared" si="12"/>
        <v>Middle Age</v>
      </c>
      <c r="E264" t="s">
        <v>2012</v>
      </c>
      <c r="F264" t="s">
        <v>2016</v>
      </c>
      <c r="G264" t="s">
        <v>2021</v>
      </c>
      <c r="H264" t="s">
        <v>2027</v>
      </c>
      <c r="I264" t="s">
        <v>2031</v>
      </c>
      <c r="J264">
        <v>4</v>
      </c>
      <c r="K264" t="str">
        <f t="shared" si="13"/>
        <v>Experienced</v>
      </c>
      <c r="L264" s="3">
        <v>32153</v>
      </c>
      <c r="M264">
        <v>0.63</v>
      </c>
      <c r="N264" t="s">
        <v>2035</v>
      </c>
      <c r="O264" t="str">
        <f t="shared" si="14"/>
        <v>OK</v>
      </c>
    </row>
    <row r="265" spans="1:15" x14ac:dyDescent="0.3">
      <c r="A265" t="s">
        <v>275</v>
      </c>
      <c r="B265" t="s">
        <v>1275</v>
      </c>
      <c r="C265">
        <v>32</v>
      </c>
      <c r="D265" t="str">
        <f t="shared" si="12"/>
        <v>Middle Age</v>
      </c>
      <c r="E265" t="s">
        <v>2013</v>
      </c>
      <c r="F265" t="s">
        <v>2016</v>
      </c>
      <c r="G265" t="s">
        <v>2022</v>
      </c>
      <c r="H265" t="s">
        <v>2025</v>
      </c>
      <c r="I265" t="s">
        <v>2033</v>
      </c>
      <c r="J265">
        <v>9</v>
      </c>
      <c r="K265" t="str">
        <f t="shared" si="13"/>
        <v>Long-Tenured</v>
      </c>
      <c r="L265" s="3">
        <v>41806</v>
      </c>
      <c r="M265">
        <v>0.95</v>
      </c>
      <c r="N265" t="s">
        <v>2034</v>
      </c>
      <c r="O265" t="str">
        <f t="shared" si="14"/>
        <v>OK</v>
      </c>
    </row>
    <row r="266" spans="1:15" x14ac:dyDescent="0.3">
      <c r="A266" t="s">
        <v>276</v>
      </c>
      <c r="B266" t="s">
        <v>1276</v>
      </c>
      <c r="C266">
        <v>46</v>
      </c>
      <c r="D266" t="str">
        <f t="shared" si="12"/>
        <v>Senior</v>
      </c>
      <c r="E266" t="s">
        <v>2012</v>
      </c>
      <c r="F266" t="s">
        <v>2014</v>
      </c>
      <c r="G266" t="s">
        <v>2019</v>
      </c>
      <c r="H266" t="s">
        <v>2026</v>
      </c>
      <c r="I266" t="s">
        <v>2033</v>
      </c>
      <c r="J266">
        <v>17</v>
      </c>
      <c r="K266" t="str">
        <f t="shared" si="13"/>
        <v>Long-Tenured</v>
      </c>
      <c r="L266" s="3">
        <v>61804</v>
      </c>
      <c r="M266">
        <v>0.47</v>
      </c>
      <c r="N266" t="s">
        <v>2034</v>
      </c>
      <c r="O266" t="str">
        <f t="shared" si="14"/>
        <v>Watch</v>
      </c>
    </row>
    <row r="267" spans="1:15" x14ac:dyDescent="0.3">
      <c r="A267" t="s">
        <v>277</v>
      </c>
      <c r="B267" t="s">
        <v>1277</v>
      </c>
      <c r="C267">
        <v>42</v>
      </c>
      <c r="D267" t="str">
        <f t="shared" si="12"/>
        <v>Middle Age</v>
      </c>
      <c r="E267" t="s">
        <v>2013</v>
      </c>
      <c r="F267" t="s">
        <v>2016</v>
      </c>
      <c r="G267" t="s">
        <v>2017</v>
      </c>
      <c r="H267" t="s">
        <v>2029</v>
      </c>
      <c r="I267" t="s">
        <v>2032</v>
      </c>
      <c r="J267">
        <v>2</v>
      </c>
      <c r="K267" t="str">
        <f t="shared" si="13"/>
        <v>Experienced</v>
      </c>
      <c r="L267" s="3">
        <v>64190</v>
      </c>
      <c r="M267">
        <v>0.52</v>
      </c>
      <c r="N267" t="s">
        <v>2034</v>
      </c>
      <c r="O267" t="str">
        <f t="shared" si="14"/>
        <v>OK</v>
      </c>
    </row>
    <row r="268" spans="1:15" x14ac:dyDescent="0.3">
      <c r="A268" t="s">
        <v>278</v>
      </c>
      <c r="B268" t="s">
        <v>1278</v>
      </c>
      <c r="C268">
        <v>34</v>
      </c>
      <c r="D268" t="str">
        <f t="shared" si="12"/>
        <v>Middle Age</v>
      </c>
      <c r="E268" t="s">
        <v>2013</v>
      </c>
      <c r="F268" t="s">
        <v>2014</v>
      </c>
      <c r="G268" t="s">
        <v>2018</v>
      </c>
      <c r="H268" t="s">
        <v>2024</v>
      </c>
      <c r="I268" t="s">
        <v>2033</v>
      </c>
      <c r="J268">
        <v>4</v>
      </c>
      <c r="K268" t="str">
        <f t="shared" si="13"/>
        <v>Experienced</v>
      </c>
      <c r="L268" s="3">
        <v>70533</v>
      </c>
      <c r="M268">
        <v>0.82</v>
      </c>
      <c r="N268" t="s">
        <v>2034</v>
      </c>
      <c r="O268" t="str">
        <f t="shared" si="14"/>
        <v>OK</v>
      </c>
    </row>
    <row r="269" spans="1:15" x14ac:dyDescent="0.3">
      <c r="A269" t="s">
        <v>279</v>
      </c>
      <c r="B269" t="s">
        <v>1279</v>
      </c>
      <c r="C269">
        <v>43</v>
      </c>
      <c r="D269" t="str">
        <f t="shared" si="12"/>
        <v>Middle Age</v>
      </c>
      <c r="E269" t="s">
        <v>2013</v>
      </c>
      <c r="F269" t="s">
        <v>2015</v>
      </c>
      <c r="G269" t="s">
        <v>2020</v>
      </c>
      <c r="H269" t="s">
        <v>2028</v>
      </c>
      <c r="I269" t="s">
        <v>2032</v>
      </c>
      <c r="J269">
        <v>21</v>
      </c>
      <c r="K269" t="str">
        <f t="shared" si="13"/>
        <v>Long-Tenured</v>
      </c>
      <c r="L269" s="3">
        <v>43444</v>
      </c>
      <c r="M269">
        <v>0.96</v>
      </c>
      <c r="N269" t="s">
        <v>2034</v>
      </c>
      <c r="O269" t="str">
        <f t="shared" si="14"/>
        <v>OK</v>
      </c>
    </row>
    <row r="270" spans="1:15" x14ac:dyDescent="0.3">
      <c r="A270" t="s">
        <v>280</v>
      </c>
      <c r="B270" t="s">
        <v>1280</v>
      </c>
      <c r="C270">
        <v>36</v>
      </c>
      <c r="D270" t="str">
        <f t="shared" si="12"/>
        <v>Middle Age</v>
      </c>
      <c r="E270" t="s">
        <v>2013</v>
      </c>
      <c r="F270" t="s">
        <v>2016</v>
      </c>
      <c r="G270" t="s">
        <v>2019</v>
      </c>
      <c r="H270" t="s">
        <v>2024</v>
      </c>
      <c r="I270" t="s">
        <v>2032</v>
      </c>
      <c r="J270">
        <v>3</v>
      </c>
      <c r="K270" t="str">
        <f t="shared" si="13"/>
        <v>Experienced</v>
      </c>
      <c r="L270" s="3">
        <v>51850</v>
      </c>
      <c r="M270">
        <v>0.45</v>
      </c>
      <c r="N270" t="s">
        <v>2034</v>
      </c>
      <c r="O270" t="str">
        <f t="shared" si="14"/>
        <v>Watch</v>
      </c>
    </row>
    <row r="271" spans="1:15" x14ac:dyDescent="0.3">
      <c r="A271" t="s">
        <v>281</v>
      </c>
      <c r="B271" t="s">
        <v>1281</v>
      </c>
      <c r="C271">
        <v>54</v>
      </c>
      <c r="D271" t="str">
        <f t="shared" si="12"/>
        <v>Senior</v>
      </c>
      <c r="E271" t="s">
        <v>2012</v>
      </c>
      <c r="F271" t="s">
        <v>2014</v>
      </c>
      <c r="G271" t="s">
        <v>2018</v>
      </c>
      <c r="H271" t="s">
        <v>2026</v>
      </c>
      <c r="I271" t="s">
        <v>2033</v>
      </c>
      <c r="J271">
        <v>2</v>
      </c>
      <c r="K271" t="str">
        <f t="shared" si="13"/>
        <v>Experienced</v>
      </c>
      <c r="L271" s="3">
        <v>66612</v>
      </c>
      <c r="M271">
        <v>0.7</v>
      </c>
      <c r="N271" t="s">
        <v>2034</v>
      </c>
      <c r="O271" t="str">
        <f t="shared" si="14"/>
        <v>OK</v>
      </c>
    </row>
    <row r="272" spans="1:15" x14ac:dyDescent="0.3">
      <c r="A272" t="s">
        <v>282</v>
      </c>
      <c r="B272" t="s">
        <v>1282</v>
      </c>
      <c r="C272">
        <v>58</v>
      </c>
      <c r="D272" t="str">
        <f t="shared" si="12"/>
        <v>Senior</v>
      </c>
      <c r="E272" t="s">
        <v>2012</v>
      </c>
      <c r="F272" t="s">
        <v>2016</v>
      </c>
      <c r="G272" t="s">
        <v>2022</v>
      </c>
      <c r="H272" t="s">
        <v>2026</v>
      </c>
      <c r="I272" t="s">
        <v>2033</v>
      </c>
      <c r="J272">
        <v>7</v>
      </c>
      <c r="K272" t="str">
        <f t="shared" si="13"/>
        <v>Long-Tenured</v>
      </c>
      <c r="L272" s="3">
        <v>37656</v>
      </c>
      <c r="M272">
        <v>0.31</v>
      </c>
      <c r="N272" t="s">
        <v>2034</v>
      </c>
      <c r="O272" t="str">
        <f t="shared" si="14"/>
        <v>Watch</v>
      </c>
    </row>
    <row r="273" spans="1:15" x14ac:dyDescent="0.3">
      <c r="A273" t="s">
        <v>283</v>
      </c>
      <c r="B273" t="s">
        <v>1283</v>
      </c>
      <c r="C273">
        <v>56</v>
      </c>
      <c r="D273" t="str">
        <f t="shared" si="12"/>
        <v>Senior</v>
      </c>
      <c r="E273" t="s">
        <v>2012</v>
      </c>
      <c r="F273" t="s">
        <v>2016</v>
      </c>
      <c r="G273" t="s">
        <v>2019</v>
      </c>
      <c r="H273" t="s">
        <v>2024</v>
      </c>
      <c r="I273" t="s">
        <v>2030</v>
      </c>
      <c r="J273">
        <v>31</v>
      </c>
      <c r="K273" t="str">
        <f t="shared" si="13"/>
        <v>Long-Tenured</v>
      </c>
      <c r="L273" s="3">
        <v>17520</v>
      </c>
      <c r="M273">
        <v>0.76</v>
      </c>
      <c r="N273" t="s">
        <v>2034</v>
      </c>
      <c r="O273" t="str">
        <f t="shared" si="14"/>
        <v>OK</v>
      </c>
    </row>
    <row r="274" spans="1:15" x14ac:dyDescent="0.3">
      <c r="A274" t="s">
        <v>284</v>
      </c>
      <c r="B274" t="s">
        <v>1284</v>
      </c>
      <c r="C274">
        <v>23</v>
      </c>
      <c r="D274" t="str">
        <f t="shared" si="12"/>
        <v>Young</v>
      </c>
      <c r="E274" t="s">
        <v>2012</v>
      </c>
      <c r="F274" t="s">
        <v>2015</v>
      </c>
      <c r="G274" t="s">
        <v>2020</v>
      </c>
      <c r="H274" t="s">
        <v>2029</v>
      </c>
      <c r="I274" t="s">
        <v>2031</v>
      </c>
      <c r="J274">
        <v>0</v>
      </c>
      <c r="K274" t="str">
        <f t="shared" si="13"/>
        <v>New</v>
      </c>
      <c r="L274" s="3">
        <v>34363</v>
      </c>
      <c r="M274">
        <v>0.68</v>
      </c>
      <c r="N274" t="s">
        <v>2034</v>
      </c>
      <c r="O274" t="str">
        <f t="shared" si="14"/>
        <v>OK</v>
      </c>
    </row>
    <row r="275" spans="1:15" x14ac:dyDescent="0.3">
      <c r="A275" t="s">
        <v>285</v>
      </c>
      <c r="B275" t="s">
        <v>1285</v>
      </c>
      <c r="C275">
        <v>33</v>
      </c>
      <c r="D275" t="str">
        <f t="shared" si="12"/>
        <v>Middle Age</v>
      </c>
      <c r="E275" t="s">
        <v>2013</v>
      </c>
      <c r="F275" t="s">
        <v>2014</v>
      </c>
      <c r="G275" t="s">
        <v>2022</v>
      </c>
      <c r="H275" t="s">
        <v>2025</v>
      </c>
      <c r="I275" t="s">
        <v>2033</v>
      </c>
      <c r="J275">
        <v>0</v>
      </c>
      <c r="K275" t="str">
        <f t="shared" si="13"/>
        <v>New</v>
      </c>
      <c r="L275" s="3">
        <v>55372</v>
      </c>
      <c r="M275">
        <v>0.82</v>
      </c>
      <c r="N275" t="s">
        <v>2035</v>
      </c>
      <c r="O275" t="str">
        <f t="shared" si="14"/>
        <v>OK</v>
      </c>
    </row>
    <row r="276" spans="1:15" x14ac:dyDescent="0.3">
      <c r="A276" t="s">
        <v>286</v>
      </c>
      <c r="B276" t="s">
        <v>1286</v>
      </c>
      <c r="C276">
        <v>40</v>
      </c>
      <c r="D276" t="str">
        <f t="shared" si="12"/>
        <v>Middle Age</v>
      </c>
      <c r="E276" t="s">
        <v>2012</v>
      </c>
      <c r="F276" t="s">
        <v>2015</v>
      </c>
      <c r="G276" t="s">
        <v>2019</v>
      </c>
      <c r="H276" t="s">
        <v>2024</v>
      </c>
      <c r="I276" t="s">
        <v>2031</v>
      </c>
      <c r="J276">
        <v>4</v>
      </c>
      <c r="K276" t="str">
        <f t="shared" si="13"/>
        <v>Experienced</v>
      </c>
      <c r="L276" s="3">
        <v>53019</v>
      </c>
      <c r="M276">
        <v>0.56999999999999995</v>
      </c>
      <c r="N276" t="s">
        <v>2035</v>
      </c>
      <c r="O276" t="str">
        <f t="shared" si="14"/>
        <v>OK</v>
      </c>
    </row>
    <row r="277" spans="1:15" x14ac:dyDescent="0.3">
      <c r="A277" t="s">
        <v>287</v>
      </c>
      <c r="B277" t="s">
        <v>1287</v>
      </c>
      <c r="C277">
        <v>58</v>
      </c>
      <c r="D277" t="str">
        <f t="shared" si="12"/>
        <v>Senior</v>
      </c>
      <c r="E277" t="s">
        <v>2012</v>
      </c>
      <c r="F277" t="s">
        <v>2015</v>
      </c>
      <c r="G277" t="s">
        <v>2018</v>
      </c>
      <c r="H277" t="s">
        <v>2027</v>
      </c>
      <c r="I277" t="s">
        <v>2032</v>
      </c>
      <c r="J277">
        <v>20</v>
      </c>
      <c r="K277" t="str">
        <f t="shared" si="13"/>
        <v>Long-Tenured</v>
      </c>
      <c r="L277" s="3">
        <v>29537</v>
      </c>
      <c r="M277">
        <v>0.42</v>
      </c>
      <c r="N277" t="s">
        <v>2035</v>
      </c>
      <c r="O277" t="str">
        <f t="shared" si="14"/>
        <v>OK</v>
      </c>
    </row>
    <row r="278" spans="1:15" x14ac:dyDescent="0.3">
      <c r="A278" t="s">
        <v>288</v>
      </c>
      <c r="B278" t="s">
        <v>1288</v>
      </c>
      <c r="C278">
        <v>41</v>
      </c>
      <c r="D278" t="str">
        <f t="shared" si="12"/>
        <v>Middle Age</v>
      </c>
      <c r="E278" t="s">
        <v>2013</v>
      </c>
      <c r="F278" t="s">
        <v>2016</v>
      </c>
      <c r="G278" t="s">
        <v>2020</v>
      </c>
      <c r="H278" t="s">
        <v>2027</v>
      </c>
      <c r="I278" t="s">
        <v>2033</v>
      </c>
      <c r="J278">
        <v>16</v>
      </c>
      <c r="K278" t="str">
        <f t="shared" si="13"/>
        <v>Long-Tenured</v>
      </c>
      <c r="L278" s="3">
        <v>44197</v>
      </c>
      <c r="M278">
        <v>0.64</v>
      </c>
      <c r="N278" t="s">
        <v>2034</v>
      </c>
      <c r="O278" t="str">
        <f t="shared" si="14"/>
        <v>OK</v>
      </c>
    </row>
    <row r="279" spans="1:15" x14ac:dyDescent="0.3">
      <c r="A279" t="s">
        <v>289</v>
      </c>
      <c r="B279" t="s">
        <v>1289</v>
      </c>
      <c r="C279">
        <v>45</v>
      </c>
      <c r="D279" t="str">
        <f t="shared" si="12"/>
        <v>Middle Age</v>
      </c>
      <c r="E279" t="s">
        <v>2012</v>
      </c>
      <c r="F279" t="s">
        <v>2014</v>
      </c>
      <c r="G279" t="s">
        <v>2023</v>
      </c>
      <c r="H279" t="s">
        <v>2025</v>
      </c>
      <c r="I279" t="s">
        <v>2030</v>
      </c>
      <c r="J279">
        <v>1</v>
      </c>
      <c r="K279" t="str">
        <f t="shared" si="13"/>
        <v>New</v>
      </c>
      <c r="L279" s="3">
        <v>75603</v>
      </c>
      <c r="M279">
        <v>0.72</v>
      </c>
      <c r="N279" t="s">
        <v>2034</v>
      </c>
      <c r="O279" t="str">
        <f t="shared" si="14"/>
        <v>OK</v>
      </c>
    </row>
    <row r="280" spans="1:15" x14ac:dyDescent="0.3">
      <c r="A280" t="s">
        <v>290</v>
      </c>
      <c r="B280" t="s">
        <v>1290</v>
      </c>
      <c r="C280">
        <v>43</v>
      </c>
      <c r="D280" t="str">
        <f t="shared" si="12"/>
        <v>Middle Age</v>
      </c>
      <c r="E280" t="s">
        <v>2013</v>
      </c>
      <c r="F280" t="s">
        <v>2014</v>
      </c>
      <c r="G280" t="s">
        <v>2021</v>
      </c>
      <c r="H280" t="s">
        <v>2027</v>
      </c>
      <c r="I280" t="s">
        <v>2031</v>
      </c>
      <c r="J280">
        <v>12</v>
      </c>
      <c r="K280" t="str">
        <f t="shared" si="13"/>
        <v>Long-Tenured</v>
      </c>
      <c r="L280" s="3">
        <v>28428</v>
      </c>
      <c r="M280">
        <v>0.99</v>
      </c>
      <c r="N280" t="s">
        <v>2034</v>
      </c>
      <c r="O280" t="str">
        <f t="shared" si="14"/>
        <v>OK</v>
      </c>
    </row>
    <row r="281" spans="1:15" x14ac:dyDescent="0.3">
      <c r="A281" t="s">
        <v>291</v>
      </c>
      <c r="B281" t="s">
        <v>1291</v>
      </c>
      <c r="C281">
        <v>54</v>
      </c>
      <c r="D281" t="str">
        <f t="shared" si="12"/>
        <v>Senior</v>
      </c>
      <c r="E281" t="s">
        <v>2013</v>
      </c>
      <c r="F281" t="s">
        <v>2014</v>
      </c>
      <c r="G281" t="s">
        <v>2022</v>
      </c>
      <c r="H281" t="s">
        <v>2026</v>
      </c>
      <c r="I281" t="s">
        <v>2033</v>
      </c>
      <c r="J281">
        <v>17</v>
      </c>
      <c r="K281" t="str">
        <f t="shared" si="13"/>
        <v>Long-Tenured</v>
      </c>
      <c r="L281" s="3">
        <v>40051</v>
      </c>
      <c r="M281">
        <v>0.34</v>
      </c>
      <c r="N281" t="s">
        <v>2034</v>
      </c>
      <c r="O281" t="str">
        <f t="shared" si="14"/>
        <v>Watch</v>
      </c>
    </row>
    <row r="282" spans="1:15" x14ac:dyDescent="0.3">
      <c r="A282" t="s">
        <v>292</v>
      </c>
      <c r="B282" t="s">
        <v>1292</v>
      </c>
      <c r="C282">
        <v>54</v>
      </c>
      <c r="D282" t="str">
        <f t="shared" si="12"/>
        <v>Senior</v>
      </c>
      <c r="E282" t="s">
        <v>2013</v>
      </c>
      <c r="F282" t="s">
        <v>2014</v>
      </c>
      <c r="G282" t="s">
        <v>2019</v>
      </c>
      <c r="H282" t="s">
        <v>2025</v>
      </c>
      <c r="I282" t="s">
        <v>2033</v>
      </c>
      <c r="J282">
        <v>16</v>
      </c>
      <c r="K282" t="str">
        <f t="shared" si="13"/>
        <v>Long-Tenured</v>
      </c>
      <c r="L282" s="3">
        <v>77510</v>
      </c>
      <c r="M282">
        <v>0.65</v>
      </c>
      <c r="N282" t="s">
        <v>2034</v>
      </c>
      <c r="O282" t="str">
        <f t="shared" si="14"/>
        <v>OK</v>
      </c>
    </row>
    <row r="283" spans="1:15" x14ac:dyDescent="0.3">
      <c r="A283" t="s">
        <v>293</v>
      </c>
      <c r="B283" t="s">
        <v>1293</v>
      </c>
      <c r="C283">
        <v>32</v>
      </c>
      <c r="D283" t="str">
        <f t="shared" si="12"/>
        <v>Middle Age</v>
      </c>
      <c r="E283" t="s">
        <v>2012</v>
      </c>
      <c r="F283" t="s">
        <v>2016</v>
      </c>
      <c r="G283" t="s">
        <v>2020</v>
      </c>
      <c r="H283" t="s">
        <v>2029</v>
      </c>
      <c r="I283" t="s">
        <v>2030</v>
      </c>
      <c r="J283">
        <v>6</v>
      </c>
      <c r="K283" t="str">
        <f t="shared" si="13"/>
        <v>Long-Tenured</v>
      </c>
      <c r="L283" s="3">
        <v>69776</v>
      </c>
      <c r="M283">
        <v>0.71</v>
      </c>
      <c r="N283" t="s">
        <v>2034</v>
      </c>
      <c r="O283" t="str">
        <f t="shared" si="14"/>
        <v>OK</v>
      </c>
    </row>
    <row r="284" spans="1:15" x14ac:dyDescent="0.3">
      <c r="A284" t="s">
        <v>294</v>
      </c>
      <c r="B284" t="s">
        <v>1294</v>
      </c>
      <c r="C284">
        <v>34</v>
      </c>
      <c r="D284" t="str">
        <f t="shared" si="12"/>
        <v>Middle Age</v>
      </c>
      <c r="E284" t="s">
        <v>2012</v>
      </c>
      <c r="F284" t="s">
        <v>2016</v>
      </c>
      <c r="G284" t="s">
        <v>2022</v>
      </c>
      <c r="H284" t="s">
        <v>2028</v>
      </c>
      <c r="I284" t="s">
        <v>2030</v>
      </c>
      <c r="J284">
        <v>10</v>
      </c>
      <c r="K284" t="str">
        <f t="shared" si="13"/>
        <v>Long-Tenured</v>
      </c>
      <c r="L284" s="3">
        <v>78468</v>
      </c>
      <c r="M284">
        <v>0.88</v>
      </c>
      <c r="N284" t="s">
        <v>2035</v>
      </c>
      <c r="O284" t="str">
        <f t="shared" si="14"/>
        <v>OK</v>
      </c>
    </row>
    <row r="285" spans="1:15" x14ac:dyDescent="0.3">
      <c r="A285" t="s">
        <v>295</v>
      </c>
      <c r="B285" t="s">
        <v>1295</v>
      </c>
      <c r="C285">
        <v>40</v>
      </c>
      <c r="D285" t="str">
        <f t="shared" si="12"/>
        <v>Middle Age</v>
      </c>
      <c r="E285" t="s">
        <v>2013</v>
      </c>
      <c r="F285" t="s">
        <v>2016</v>
      </c>
      <c r="G285" t="s">
        <v>2018</v>
      </c>
      <c r="H285" t="s">
        <v>2026</v>
      </c>
      <c r="I285" t="s">
        <v>2032</v>
      </c>
      <c r="J285">
        <v>9</v>
      </c>
      <c r="K285" t="str">
        <f t="shared" si="13"/>
        <v>Long-Tenured</v>
      </c>
      <c r="L285" s="3">
        <v>44252</v>
      </c>
      <c r="M285">
        <v>0.46</v>
      </c>
      <c r="N285" t="s">
        <v>2034</v>
      </c>
      <c r="O285" t="str">
        <f t="shared" si="14"/>
        <v>Watch</v>
      </c>
    </row>
    <row r="286" spans="1:15" x14ac:dyDescent="0.3">
      <c r="A286" t="s">
        <v>296</v>
      </c>
      <c r="B286" t="s">
        <v>1296</v>
      </c>
      <c r="C286">
        <v>31</v>
      </c>
      <c r="D286" t="str">
        <f t="shared" si="12"/>
        <v>Middle Age</v>
      </c>
      <c r="E286" t="s">
        <v>2013</v>
      </c>
      <c r="F286" t="s">
        <v>2014</v>
      </c>
      <c r="G286" t="s">
        <v>2020</v>
      </c>
      <c r="H286" t="s">
        <v>2024</v>
      </c>
      <c r="I286" t="s">
        <v>2032</v>
      </c>
      <c r="J286">
        <v>4</v>
      </c>
      <c r="K286" t="str">
        <f t="shared" si="13"/>
        <v>Experienced</v>
      </c>
      <c r="L286" s="3">
        <v>44309</v>
      </c>
      <c r="M286">
        <v>0.74</v>
      </c>
      <c r="N286" t="s">
        <v>2034</v>
      </c>
      <c r="O286" t="str">
        <f t="shared" si="14"/>
        <v>OK</v>
      </c>
    </row>
    <row r="287" spans="1:15" x14ac:dyDescent="0.3">
      <c r="A287" t="s">
        <v>297</v>
      </c>
      <c r="B287" t="s">
        <v>1297</v>
      </c>
      <c r="C287">
        <v>45</v>
      </c>
      <c r="D287" t="str">
        <f t="shared" si="12"/>
        <v>Middle Age</v>
      </c>
      <c r="E287" t="s">
        <v>2012</v>
      </c>
      <c r="F287" t="s">
        <v>2016</v>
      </c>
      <c r="G287" t="s">
        <v>2017</v>
      </c>
      <c r="H287" t="s">
        <v>2027</v>
      </c>
      <c r="I287" t="s">
        <v>2033</v>
      </c>
      <c r="J287">
        <v>3</v>
      </c>
      <c r="K287" t="str">
        <f t="shared" si="13"/>
        <v>Experienced</v>
      </c>
      <c r="L287" s="3">
        <v>61907</v>
      </c>
      <c r="M287">
        <v>0.41</v>
      </c>
      <c r="N287" t="s">
        <v>2034</v>
      </c>
      <c r="O287" t="str">
        <f t="shared" si="14"/>
        <v>Watch</v>
      </c>
    </row>
    <row r="288" spans="1:15" x14ac:dyDescent="0.3">
      <c r="A288" t="s">
        <v>298</v>
      </c>
      <c r="B288" t="s">
        <v>1298</v>
      </c>
      <c r="C288">
        <v>46</v>
      </c>
      <c r="D288" t="str">
        <f t="shared" si="12"/>
        <v>Senior</v>
      </c>
      <c r="E288" t="s">
        <v>2012</v>
      </c>
      <c r="F288" t="s">
        <v>2015</v>
      </c>
      <c r="G288" t="s">
        <v>2018</v>
      </c>
      <c r="H288" t="s">
        <v>2024</v>
      </c>
      <c r="I288" t="s">
        <v>2030</v>
      </c>
      <c r="J288">
        <v>3</v>
      </c>
      <c r="K288" t="str">
        <f t="shared" si="13"/>
        <v>Experienced</v>
      </c>
      <c r="L288" s="3">
        <v>52481</v>
      </c>
      <c r="M288">
        <v>0.5</v>
      </c>
      <c r="N288" t="s">
        <v>2035</v>
      </c>
      <c r="O288" t="str">
        <f t="shared" si="14"/>
        <v>OK</v>
      </c>
    </row>
    <row r="289" spans="1:15" x14ac:dyDescent="0.3">
      <c r="A289" t="s">
        <v>299</v>
      </c>
      <c r="B289" t="s">
        <v>1299</v>
      </c>
      <c r="C289">
        <v>49</v>
      </c>
      <c r="D289" t="str">
        <f t="shared" si="12"/>
        <v>Senior</v>
      </c>
      <c r="E289" t="s">
        <v>2013</v>
      </c>
      <c r="F289" t="s">
        <v>2015</v>
      </c>
      <c r="G289" t="s">
        <v>2023</v>
      </c>
      <c r="H289" t="s">
        <v>2028</v>
      </c>
      <c r="I289" t="s">
        <v>2031</v>
      </c>
      <c r="J289">
        <v>13</v>
      </c>
      <c r="K289" t="str">
        <f t="shared" si="13"/>
        <v>Long-Tenured</v>
      </c>
      <c r="L289" s="3">
        <v>75597</v>
      </c>
      <c r="M289">
        <v>0.49</v>
      </c>
      <c r="N289" t="s">
        <v>2034</v>
      </c>
      <c r="O289" t="str">
        <f t="shared" si="14"/>
        <v>Watch</v>
      </c>
    </row>
    <row r="290" spans="1:15" x14ac:dyDescent="0.3">
      <c r="A290" t="s">
        <v>300</v>
      </c>
      <c r="B290" t="s">
        <v>1300</v>
      </c>
      <c r="C290">
        <v>30</v>
      </c>
      <c r="D290" t="str">
        <f t="shared" si="12"/>
        <v>Young</v>
      </c>
      <c r="E290" t="s">
        <v>2013</v>
      </c>
      <c r="F290" t="s">
        <v>2016</v>
      </c>
      <c r="G290" t="s">
        <v>2021</v>
      </c>
      <c r="H290" t="s">
        <v>2027</v>
      </c>
      <c r="I290" t="s">
        <v>2031</v>
      </c>
      <c r="J290">
        <v>3</v>
      </c>
      <c r="K290" t="str">
        <f t="shared" si="13"/>
        <v>Experienced</v>
      </c>
      <c r="L290" s="3">
        <v>33681</v>
      </c>
      <c r="M290">
        <v>0.34</v>
      </c>
      <c r="N290" t="s">
        <v>2035</v>
      </c>
      <c r="O290" t="str">
        <f t="shared" si="14"/>
        <v>OK</v>
      </c>
    </row>
    <row r="291" spans="1:15" x14ac:dyDescent="0.3">
      <c r="A291" t="s">
        <v>301</v>
      </c>
      <c r="B291" t="s">
        <v>1301</v>
      </c>
      <c r="C291">
        <v>54</v>
      </c>
      <c r="D291" t="str">
        <f t="shared" si="12"/>
        <v>Senior</v>
      </c>
      <c r="E291" t="s">
        <v>2012</v>
      </c>
      <c r="F291" t="s">
        <v>2014</v>
      </c>
      <c r="G291" t="s">
        <v>2018</v>
      </c>
      <c r="H291" t="s">
        <v>2028</v>
      </c>
      <c r="I291" t="s">
        <v>2031</v>
      </c>
      <c r="J291">
        <v>26</v>
      </c>
      <c r="K291" t="str">
        <f t="shared" si="13"/>
        <v>Long-Tenured</v>
      </c>
      <c r="L291" s="3">
        <v>29289</v>
      </c>
      <c r="M291">
        <v>0.93</v>
      </c>
      <c r="N291" t="s">
        <v>2034</v>
      </c>
      <c r="O291" t="str">
        <f t="shared" si="14"/>
        <v>OK</v>
      </c>
    </row>
    <row r="292" spans="1:15" x14ac:dyDescent="0.3">
      <c r="A292" t="s">
        <v>302</v>
      </c>
      <c r="B292" t="s">
        <v>1302</v>
      </c>
      <c r="C292">
        <v>47</v>
      </c>
      <c r="D292" t="str">
        <f t="shared" si="12"/>
        <v>Senior</v>
      </c>
      <c r="E292" t="s">
        <v>2012</v>
      </c>
      <c r="F292" t="s">
        <v>2016</v>
      </c>
      <c r="G292" t="s">
        <v>2020</v>
      </c>
      <c r="H292" t="s">
        <v>2028</v>
      </c>
      <c r="I292" t="s">
        <v>2030</v>
      </c>
      <c r="J292">
        <v>11</v>
      </c>
      <c r="K292" t="str">
        <f t="shared" si="13"/>
        <v>Long-Tenured</v>
      </c>
      <c r="L292" s="3">
        <v>35644</v>
      </c>
      <c r="M292">
        <v>0.74</v>
      </c>
      <c r="N292" t="s">
        <v>2034</v>
      </c>
      <c r="O292" t="str">
        <f t="shared" si="14"/>
        <v>OK</v>
      </c>
    </row>
    <row r="293" spans="1:15" x14ac:dyDescent="0.3">
      <c r="A293" t="s">
        <v>303</v>
      </c>
      <c r="B293" t="s">
        <v>1303</v>
      </c>
      <c r="C293">
        <v>44</v>
      </c>
      <c r="D293" t="str">
        <f t="shared" si="12"/>
        <v>Middle Age</v>
      </c>
      <c r="E293" t="s">
        <v>2013</v>
      </c>
      <c r="F293" t="s">
        <v>2016</v>
      </c>
      <c r="G293" t="s">
        <v>2021</v>
      </c>
      <c r="H293" t="s">
        <v>2026</v>
      </c>
      <c r="I293" t="s">
        <v>2032</v>
      </c>
      <c r="J293">
        <v>4</v>
      </c>
      <c r="K293" t="str">
        <f t="shared" si="13"/>
        <v>Experienced</v>
      </c>
      <c r="L293" s="3">
        <v>37360</v>
      </c>
      <c r="M293">
        <v>0.62</v>
      </c>
      <c r="N293" t="s">
        <v>2034</v>
      </c>
      <c r="O293" t="str">
        <f t="shared" si="14"/>
        <v>OK</v>
      </c>
    </row>
    <row r="294" spans="1:15" x14ac:dyDescent="0.3">
      <c r="A294" t="s">
        <v>304</v>
      </c>
      <c r="B294" t="s">
        <v>1304</v>
      </c>
      <c r="C294">
        <v>25</v>
      </c>
      <c r="D294" t="str">
        <f t="shared" si="12"/>
        <v>Young</v>
      </c>
      <c r="E294" t="s">
        <v>2013</v>
      </c>
      <c r="F294" t="s">
        <v>2016</v>
      </c>
      <c r="G294" t="s">
        <v>2021</v>
      </c>
      <c r="H294" t="s">
        <v>2028</v>
      </c>
      <c r="I294" t="s">
        <v>2031</v>
      </c>
      <c r="J294">
        <v>2</v>
      </c>
      <c r="K294" t="str">
        <f t="shared" si="13"/>
        <v>Experienced</v>
      </c>
      <c r="L294" s="3">
        <v>34446</v>
      </c>
      <c r="M294">
        <v>0.9</v>
      </c>
      <c r="N294" t="s">
        <v>2034</v>
      </c>
      <c r="O294" t="str">
        <f t="shared" si="14"/>
        <v>OK</v>
      </c>
    </row>
    <row r="295" spans="1:15" x14ac:dyDescent="0.3">
      <c r="A295" t="s">
        <v>305</v>
      </c>
      <c r="B295" t="s">
        <v>1305</v>
      </c>
      <c r="C295">
        <v>49</v>
      </c>
      <c r="D295" t="str">
        <f t="shared" si="12"/>
        <v>Senior</v>
      </c>
      <c r="E295" t="s">
        <v>2013</v>
      </c>
      <c r="F295" t="s">
        <v>2015</v>
      </c>
      <c r="G295" t="s">
        <v>2019</v>
      </c>
      <c r="H295" t="s">
        <v>2025</v>
      </c>
      <c r="I295" t="s">
        <v>2031</v>
      </c>
      <c r="J295">
        <v>25</v>
      </c>
      <c r="K295" t="str">
        <f t="shared" si="13"/>
        <v>Long-Tenured</v>
      </c>
      <c r="L295" s="3">
        <v>60232</v>
      </c>
      <c r="M295">
        <v>0.85</v>
      </c>
      <c r="N295" t="s">
        <v>2034</v>
      </c>
      <c r="O295" t="str">
        <f t="shared" si="14"/>
        <v>OK</v>
      </c>
    </row>
    <row r="296" spans="1:15" x14ac:dyDescent="0.3">
      <c r="A296" t="s">
        <v>306</v>
      </c>
      <c r="B296" t="s">
        <v>1306</v>
      </c>
      <c r="C296">
        <v>55</v>
      </c>
      <c r="D296" t="str">
        <f t="shared" si="12"/>
        <v>Senior</v>
      </c>
      <c r="E296" t="s">
        <v>2012</v>
      </c>
      <c r="F296" t="s">
        <v>2016</v>
      </c>
      <c r="G296" t="s">
        <v>2020</v>
      </c>
      <c r="H296" t="s">
        <v>2029</v>
      </c>
      <c r="I296" t="s">
        <v>2031</v>
      </c>
      <c r="J296">
        <v>0</v>
      </c>
      <c r="K296" t="str">
        <f t="shared" si="13"/>
        <v>New</v>
      </c>
      <c r="L296" s="3">
        <v>29357</v>
      </c>
      <c r="M296">
        <v>0.4</v>
      </c>
      <c r="N296" t="s">
        <v>2034</v>
      </c>
      <c r="O296" t="str">
        <f t="shared" si="14"/>
        <v>Watch</v>
      </c>
    </row>
    <row r="297" spans="1:15" x14ac:dyDescent="0.3">
      <c r="A297" t="s">
        <v>307</v>
      </c>
      <c r="B297" t="s">
        <v>1307</v>
      </c>
      <c r="C297">
        <v>37</v>
      </c>
      <c r="D297" t="str">
        <f t="shared" si="12"/>
        <v>Middle Age</v>
      </c>
      <c r="E297" t="s">
        <v>2012</v>
      </c>
      <c r="F297" t="s">
        <v>2014</v>
      </c>
      <c r="G297" t="s">
        <v>2019</v>
      </c>
      <c r="H297" t="s">
        <v>2027</v>
      </c>
      <c r="I297" t="s">
        <v>2030</v>
      </c>
      <c r="J297">
        <v>15</v>
      </c>
      <c r="K297" t="str">
        <f t="shared" si="13"/>
        <v>Long-Tenured</v>
      </c>
      <c r="L297" s="3">
        <v>77027</v>
      </c>
      <c r="M297">
        <v>0.82</v>
      </c>
      <c r="N297" t="s">
        <v>2034</v>
      </c>
      <c r="O297" t="str">
        <f t="shared" si="14"/>
        <v>OK</v>
      </c>
    </row>
    <row r="298" spans="1:15" x14ac:dyDescent="0.3">
      <c r="A298" t="s">
        <v>308</v>
      </c>
      <c r="B298" t="s">
        <v>1308</v>
      </c>
      <c r="C298">
        <v>31</v>
      </c>
      <c r="D298" t="str">
        <f t="shared" si="12"/>
        <v>Middle Age</v>
      </c>
      <c r="E298" t="s">
        <v>2012</v>
      </c>
      <c r="F298" t="s">
        <v>2014</v>
      </c>
      <c r="G298" t="s">
        <v>2021</v>
      </c>
      <c r="H298" t="s">
        <v>2027</v>
      </c>
      <c r="I298" t="s">
        <v>2031</v>
      </c>
      <c r="J298">
        <v>2</v>
      </c>
      <c r="K298" t="str">
        <f t="shared" si="13"/>
        <v>Experienced</v>
      </c>
      <c r="L298" s="3">
        <v>52823</v>
      </c>
      <c r="M298">
        <v>0.85</v>
      </c>
      <c r="N298" t="s">
        <v>2035</v>
      </c>
      <c r="O298" t="str">
        <f t="shared" si="14"/>
        <v>OK</v>
      </c>
    </row>
    <row r="299" spans="1:15" x14ac:dyDescent="0.3">
      <c r="A299" t="s">
        <v>309</v>
      </c>
      <c r="B299" t="s">
        <v>1309</v>
      </c>
      <c r="C299">
        <v>25</v>
      </c>
      <c r="D299" t="str">
        <f t="shared" si="12"/>
        <v>Young</v>
      </c>
      <c r="E299" t="s">
        <v>2013</v>
      </c>
      <c r="F299" t="s">
        <v>2014</v>
      </c>
      <c r="G299" t="s">
        <v>2019</v>
      </c>
      <c r="H299" t="s">
        <v>2027</v>
      </c>
      <c r="I299" t="s">
        <v>2033</v>
      </c>
      <c r="J299">
        <v>1</v>
      </c>
      <c r="K299" t="str">
        <f t="shared" si="13"/>
        <v>New</v>
      </c>
      <c r="L299" s="3">
        <v>25983</v>
      </c>
      <c r="M299">
        <v>0.31</v>
      </c>
      <c r="N299" t="s">
        <v>2034</v>
      </c>
      <c r="O299" t="str">
        <f t="shared" si="14"/>
        <v>Watch</v>
      </c>
    </row>
    <row r="300" spans="1:15" x14ac:dyDescent="0.3">
      <c r="A300" t="s">
        <v>310</v>
      </c>
      <c r="B300" t="s">
        <v>1310</v>
      </c>
      <c r="C300">
        <v>35</v>
      </c>
      <c r="D300" t="str">
        <f t="shared" si="12"/>
        <v>Middle Age</v>
      </c>
      <c r="E300" t="s">
        <v>2012</v>
      </c>
      <c r="F300" t="s">
        <v>2016</v>
      </c>
      <c r="G300" t="s">
        <v>2017</v>
      </c>
      <c r="H300" t="s">
        <v>2029</v>
      </c>
      <c r="I300" t="s">
        <v>2032</v>
      </c>
      <c r="J300">
        <v>10</v>
      </c>
      <c r="K300" t="str">
        <f t="shared" si="13"/>
        <v>Long-Tenured</v>
      </c>
      <c r="L300" s="3">
        <v>68019</v>
      </c>
      <c r="M300">
        <v>0.69</v>
      </c>
      <c r="N300" t="s">
        <v>2034</v>
      </c>
      <c r="O300" t="str">
        <f t="shared" si="14"/>
        <v>OK</v>
      </c>
    </row>
    <row r="301" spans="1:15" x14ac:dyDescent="0.3">
      <c r="A301" t="s">
        <v>311</v>
      </c>
      <c r="B301" t="s">
        <v>1311</v>
      </c>
      <c r="C301">
        <v>24</v>
      </c>
      <c r="D301" t="str">
        <f t="shared" si="12"/>
        <v>Young</v>
      </c>
      <c r="E301" t="s">
        <v>2012</v>
      </c>
      <c r="F301" t="s">
        <v>2014</v>
      </c>
      <c r="G301" t="s">
        <v>2023</v>
      </c>
      <c r="H301" t="s">
        <v>2024</v>
      </c>
      <c r="I301" t="s">
        <v>2031</v>
      </c>
      <c r="J301">
        <v>0</v>
      </c>
      <c r="K301" t="str">
        <f t="shared" si="13"/>
        <v>New</v>
      </c>
      <c r="L301" s="3">
        <v>79166</v>
      </c>
      <c r="M301">
        <v>0.86</v>
      </c>
      <c r="N301" t="s">
        <v>2034</v>
      </c>
      <c r="O301" t="str">
        <f t="shared" si="14"/>
        <v>OK</v>
      </c>
    </row>
    <row r="302" spans="1:15" x14ac:dyDescent="0.3">
      <c r="A302" t="s">
        <v>312</v>
      </c>
      <c r="B302" t="s">
        <v>1312</v>
      </c>
      <c r="C302">
        <v>40</v>
      </c>
      <c r="D302" t="str">
        <f t="shared" si="12"/>
        <v>Middle Age</v>
      </c>
      <c r="E302" t="s">
        <v>2012</v>
      </c>
      <c r="F302" t="s">
        <v>2016</v>
      </c>
      <c r="G302" t="s">
        <v>2018</v>
      </c>
      <c r="H302" t="s">
        <v>2028</v>
      </c>
      <c r="I302" t="s">
        <v>2032</v>
      </c>
      <c r="J302">
        <v>4</v>
      </c>
      <c r="K302" t="str">
        <f t="shared" si="13"/>
        <v>Experienced</v>
      </c>
      <c r="L302" s="3">
        <v>76001</v>
      </c>
      <c r="M302">
        <v>0.44</v>
      </c>
      <c r="N302" t="s">
        <v>2034</v>
      </c>
      <c r="O302" t="str">
        <f t="shared" si="14"/>
        <v>Watch</v>
      </c>
    </row>
    <row r="303" spans="1:15" x14ac:dyDescent="0.3">
      <c r="A303" t="s">
        <v>313</v>
      </c>
      <c r="B303" t="s">
        <v>1313</v>
      </c>
      <c r="C303">
        <v>29</v>
      </c>
      <c r="D303" t="str">
        <f t="shared" si="12"/>
        <v>Young</v>
      </c>
      <c r="E303" t="s">
        <v>2012</v>
      </c>
      <c r="F303" t="s">
        <v>2015</v>
      </c>
      <c r="G303" t="s">
        <v>2020</v>
      </c>
      <c r="H303" t="s">
        <v>2027</v>
      </c>
      <c r="I303" t="s">
        <v>2033</v>
      </c>
      <c r="J303">
        <v>6</v>
      </c>
      <c r="K303" t="str">
        <f t="shared" si="13"/>
        <v>Long-Tenured</v>
      </c>
      <c r="L303" s="3">
        <v>17285</v>
      </c>
      <c r="M303">
        <v>0.44</v>
      </c>
      <c r="N303" t="s">
        <v>2034</v>
      </c>
      <c r="O303" t="str">
        <f t="shared" si="14"/>
        <v>Watch</v>
      </c>
    </row>
    <row r="304" spans="1:15" x14ac:dyDescent="0.3">
      <c r="A304" t="s">
        <v>314</v>
      </c>
      <c r="B304" t="s">
        <v>1314</v>
      </c>
      <c r="C304">
        <v>27</v>
      </c>
      <c r="D304" t="str">
        <f t="shared" si="12"/>
        <v>Young</v>
      </c>
      <c r="E304" t="s">
        <v>2013</v>
      </c>
      <c r="F304" t="s">
        <v>2014</v>
      </c>
      <c r="G304" t="s">
        <v>2020</v>
      </c>
      <c r="H304" t="s">
        <v>2024</v>
      </c>
      <c r="I304" t="s">
        <v>2033</v>
      </c>
      <c r="J304">
        <v>3</v>
      </c>
      <c r="K304" t="str">
        <f t="shared" si="13"/>
        <v>Experienced</v>
      </c>
      <c r="L304" s="3">
        <v>26116</v>
      </c>
      <c r="M304">
        <v>0.73</v>
      </c>
      <c r="N304" t="s">
        <v>2035</v>
      </c>
      <c r="O304" t="str">
        <f t="shared" si="14"/>
        <v>OK</v>
      </c>
    </row>
    <row r="305" spans="1:15" x14ac:dyDescent="0.3">
      <c r="A305" t="s">
        <v>315</v>
      </c>
      <c r="B305" t="s">
        <v>1315</v>
      </c>
      <c r="C305">
        <v>59</v>
      </c>
      <c r="D305" t="str">
        <f t="shared" si="12"/>
        <v>Senior</v>
      </c>
      <c r="E305" t="s">
        <v>2012</v>
      </c>
      <c r="F305" t="s">
        <v>2014</v>
      </c>
      <c r="G305" t="s">
        <v>2021</v>
      </c>
      <c r="H305" t="s">
        <v>2027</v>
      </c>
      <c r="I305" t="s">
        <v>2031</v>
      </c>
      <c r="J305">
        <v>32</v>
      </c>
      <c r="K305" t="str">
        <f t="shared" si="13"/>
        <v>Long-Tenured</v>
      </c>
      <c r="L305" s="3">
        <v>48380</v>
      </c>
      <c r="M305">
        <v>0.32</v>
      </c>
      <c r="N305" t="s">
        <v>2034</v>
      </c>
      <c r="O305" t="str">
        <f t="shared" si="14"/>
        <v>Watch</v>
      </c>
    </row>
    <row r="306" spans="1:15" x14ac:dyDescent="0.3">
      <c r="A306" t="s">
        <v>316</v>
      </c>
      <c r="B306" t="s">
        <v>1316</v>
      </c>
      <c r="C306">
        <v>27</v>
      </c>
      <c r="D306" t="str">
        <f t="shared" si="12"/>
        <v>Young</v>
      </c>
      <c r="E306" t="s">
        <v>2013</v>
      </c>
      <c r="F306" t="s">
        <v>2015</v>
      </c>
      <c r="G306" t="s">
        <v>2017</v>
      </c>
      <c r="H306" t="s">
        <v>2026</v>
      </c>
      <c r="I306" t="s">
        <v>2030</v>
      </c>
      <c r="J306">
        <v>5</v>
      </c>
      <c r="K306" t="str">
        <f t="shared" si="13"/>
        <v>Experienced</v>
      </c>
      <c r="L306" s="3">
        <v>77987</v>
      </c>
      <c r="M306">
        <v>0.92</v>
      </c>
      <c r="N306" t="s">
        <v>2035</v>
      </c>
      <c r="O306" t="str">
        <f t="shared" si="14"/>
        <v>OK</v>
      </c>
    </row>
    <row r="307" spans="1:15" x14ac:dyDescent="0.3">
      <c r="A307" t="s">
        <v>317</v>
      </c>
      <c r="B307" t="s">
        <v>1317</v>
      </c>
      <c r="C307">
        <v>42</v>
      </c>
      <c r="D307" t="str">
        <f t="shared" si="12"/>
        <v>Middle Age</v>
      </c>
      <c r="E307" t="s">
        <v>2013</v>
      </c>
      <c r="F307" t="s">
        <v>2014</v>
      </c>
      <c r="G307" t="s">
        <v>2017</v>
      </c>
      <c r="H307" t="s">
        <v>2024</v>
      </c>
      <c r="I307" t="s">
        <v>2032</v>
      </c>
      <c r="J307">
        <v>12</v>
      </c>
      <c r="K307" t="str">
        <f t="shared" si="13"/>
        <v>Long-Tenured</v>
      </c>
      <c r="L307" s="3">
        <v>16529</v>
      </c>
      <c r="M307">
        <v>1</v>
      </c>
      <c r="N307" t="s">
        <v>2034</v>
      </c>
      <c r="O307" t="str">
        <f t="shared" si="14"/>
        <v>OK</v>
      </c>
    </row>
    <row r="308" spans="1:15" x14ac:dyDescent="0.3">
      <c r="A308" t="s">
        <v>318</v>
      </c>
      <c r="B308" t="s">
        <v>1318</v>
      </c>
      <c r="C308">
        <v>46</v>
      </c>
      <c r="D308" t="str">
        <f t="shared" si="12"/>
        <v>Senior</v>
      </c>
      <c r="E308" t="s">
        <v>2012</v>
      </c>
      <c r="F308" t="s">
        <v>2015</v>
      </c>
      <c r="G308" t="s">
        <v>2019</v>
      </c>
      <c r="H308" t="s">
        <v>2028</v>
      </c>
      <c r="I308" t="s">
        <v>2030</v>
      </c>
      <c r="J308">
        <v>2</v>
      </c>
      <c r="K308" t="str">
        <f t="shared" si="13"/>
        <v>Experienced</v>
      </c>
      <c r="L308" s="3">
        <v>77369</v>
      </c>
      <c r="M308">
        <v>0.8</v>
      </c>
      <c r="N308" t="s">
        <v>2034</v>
      </c>
      <c r="O308" t="str">
        <f t="shared" si="14"/>
        <v>OK</v>
      </c>
    </row>
    <row r="309" spans="1:15" x14ac:dyDescent="0.3">
      <c r="A309" t="s">
        <v>319</v>
      </c>
      <c r="B309" t="s">
        <v>1319</v>
      </c>
      <c r="C309">
        <v>49</v>
      </c>
      <c r="D309" t="str">
        <f t="shared" si="12"/>
        <v>Senior</v>
      </c>
      <c r="E309" t="s">
        <v>2012</v>
      </c>
      <c r="F309" t="s">
        <v>2016</v>
      </c>
      <c r="G309" t="s">
        <v>2022</v>
      </c>
      <c r="H309" t="s">
        <v>2029</v>
      </c>
      <c r="I309" t="s">
        <v>2030</v>
      </c>
      <c r="J309">
        <v>8</v>
      </c>
      <c r="K309" t="str">
        <f t="shared" si="13"/>
        <v>Long-Tenured</v>
      </c>
      <c r="L309" s="3">
        <v>45930</v>
      </c>
      <c r="M309">
        <v>0.68</v>
      </c>
      <c r="N309" t="s">
        <v>2034</v>
      </c>
      <c r="O309" t="str">
        <f t="shared" si="14"/>
        <v>OK</v>
      </c>
    </row>
    <row r="310" spans="1:15" x14ac:dyDescent="0.3">
      <c r="A310" t="s">
        <v>320</v>
      </c>
      <c r="B310" t="s">
        <v>1320</v>
      </c>
      <c r="C310">
        <v>30</v>
      </c>
      <c r="D310" t="str">
        <f t="shared" si="12"/>
        <v>Young</v>
      </c>
      <c r="E310" t="s">
        <v>2012</v>
      </c>
      <c r="F310" t="s">
        <v>2015</v>
      </c>
      <c r="G310" t="s">
        <v>2020</v>
      </c>
      <c r="H310" t="s">
        <v>2028</v>
      </c>
      <c r="I310" t="s">
        <v>2033</v>
      </c>
      <c r="J310">
        <v>4</v>
      </c>
      <c r="K310" t="str">
        <f t="shared" si="13"/>
        <v>Experienced</v>
      </c>
      <c r="L310" s="3">
        <v>15587</v>
      </c>
      <c r="M310">
        <v>0.87</v>
      </c>
      <c r="N310" t="s">
        <v>2034</v>
      </c>
      <c r="O310" t="str">
        <f t="shared" si="14"/>
        <v>OK</v>
      </c>
    </row>
    <row r="311" spans="1:15" x14ac:dyDescent="0.3">
      <c r="A311" t="s">
        <v>321</v>
      </c>
      <c r="B311" t="s">
        <v>1321</v>
      </c>
      <c r="C311">
        <v>47</v>
      </c>
      <c r="D311" t="str">
        <f t="shared" si="12"/>
        <v>Senior</v>
      </c>
      <c r="E311" t="s">
        <v>2013</v>
      </c>
      <c r="F311" t="s">
        <v>2014</v>
      </c>
      <c r="G311" t="s">
        <v>2020</v>
      </c>
      <c r="H311" t="s">
        <v>2029</v>
      </c>
      <c r="I311" t="s">
        <v>2030</v>
      </c>
      <c r="J311">
        <v>0</v>
      </c>
      <c r="K311" t="str">
        <f t="shared" si="13"/>
        <v>New</v>
      </c>
      <c r="L311" s="3">
        <v>60096</v>
      </c>
      <c r="M311">
        <v>0.4</v>
      </c>
      <c r="N311" t="s">
        <v>2034</v>
      </c>
      <c r="O311" t="str">
        <f t="shared" si="14"/>
        <v>Watch</v>
      </c>
    </row>
    <row r="312" spans="1:15" x14ac:dyDescent="0.3">
      <c r="A312" t="s">
        <v>322</v>
      </c>
      <c r="B312" t="s">
        <v>1322</v>
      </c>
      <c r="C312">
        <v>44</v>
      </c>
      <c r="D312" t="str">
        <f t="shared" si="12"/>
        <v>Middle Age</v>
      </c>
      <c r="E312" t="s">
        <v>2013</v>
      </c>
      <c r="F312" t="s">
        <v>2015</v>
      </c>
      <c r="G312" t="s">
        <v>2017</v>
      </c>
      <c r="H312" t="s">
        <v>2024</v>
      </c>
      <c r="I312" t="s">
        <v>2030</v>
      </c>
      <c r="J312">
        <v>15</v>
      </c>
      <c r="K312" t="str">
        <f t="shared" si="13"/>
        <v>Long-Tenured</v>
      </c>
      <c r="L312" s="3">
        <v>70915</v>
      </c>
      <c r="M312">
        <v>0.82</v>
      </c>
      <c r="N312" t="s">
        <v>2034</v>
      </c>
      <c r="O312" t="str">
        <f t="shared" si="14"/>
        <v>OK</v>
      </c>
    </row>
    <row r="313" spans="1:15" x14ac:dyDescent="0.3">
      <c r="A313" t="s">
        <v>323</v>
      </c>
      <c r="B313" t="s">
        <v>1323</v>
      </c>
      <c r="C313">
        <v>54</v>
      </c>
      <c r="D313" t="str">
        <f t="shared" si="12"/>
        <v>Senior</v>
      </c>
      <c r="E313" t="s">
        <v>2012</v>
      </c>
      <c r="F313" t="s">
        <v>2014</v>
      </c>
      <c r="G313" t="s">
        <v>2017</v>
      </c>
      <c r="H313" t="s">
        <v>2025</v>
      </c>
      <c r="I313" t="s">
        <v>2032</v>
      </c>
      <c r="J313">
        <v>19</v>
      </c>
      <c r="K313" t="str">
        <f t="shared" si="13"/>
        <v>Long-Tenured</v>
      </c>
      <c r="L313" s="3">
        <v>52346</v>
      </c>
      <c r="M313">
        <v>0.37</v>
      </c>
      <c r="N313" t="s">
        <v>2034</v>
      </c>
      <c r="O313" t="str">
        <f t="shared" si="14"/>
        <v>Watch</v>
      </c>
    </row>
    <row r="314" spans="1:15" x14ac:dyDescent="0.3">
      <c r="A314" t="s">
        <v>324</v>
      </c>
      <c r="B314" t="s">
        <v>1324</v>
      </c>
      <c r="C314">
        <v>41</v>
      </c>
      <c r="D314" t="str">
        <f t="shared" si="12"/>
        <v>Middle Age</v>
      </c>
      <c r="E314" t="s">
        <v>2013</v>
      </c>
      <c r="F314" t="s">
        <v>2015</v>
      </c>
      <c r="G314" t="s">
        <v>2023</v>
      </c>
      <c r="H314" t="s">
        <v>2025</v>
      </c>
      <c r="I314" t="s">
        <v>2030</v>
      </c>
      <c r="J314">
        <v>0</v>
      </c>
      <c r="K314" t="str">
        <f t="shared" si="13"/>
        <v>New</v>
      </c>
      <c r="L314" s="3">
        <v>74582</v>
      </c>
      <c r="M314">
        <v>0.5</v>
      </c>
      <c r="N314" t="s">
        <v>2034</v>
      </c>
      <c r="O314" t="str">
        <f t="shared" si="14"/>
        <v>OK</v>
      </c>
    </row>
    <row r="315" spans="1:15" x14ac:dyDescent="0.3">
      <c r="A315" t="s">
        <v>325</v>
      </c>
      <c r="B315" t="s">
        <v>1325</v>
      </c>
      <c r="C315">
        <v>42</v>
      </c>
      <c r="D315" t="str">
        <f t="shared" si="12"/>
        <v>Middle Age</v>
      </c>
      <c r="E315" t="s">
        <v>2012</v>
      </c>
      <c r="F315" t="s">
        <v>2016</v>
      </c>
      <c r="G315" t="s">
        <v>2017</v>
      </c>
      <c r="H315" t="s">
        <v>2026</v>
      </c>
      <c r="I315" t="s">
        <v>2030</v>
      </c>
      <c r="J315">
        <v>2</v>
      </c>
      <c r="K315" t="str">
        <f t="shared" si="13"/>
        <v>Experienced</v>
      </c>
      <c r="L315" s="3">
        <v>23179</v>
      </c>
      <c r="M315">
        <v>0.59</v>
      </c>
      <c r="N315" t="s">
        <v>2034</v>
      </c>
      <c r="O315" t="str">
        <f t="shared" si="14"/>
        <v>OK</v>
      </c>
    </row>
    <row r="316" spans="1:15" x14ac:dyDescent="0.3">
      <c r="A316" t="s">
        <v>326</v>
      </c>
      <c r="B316" t="s">
        <v>1326</v>
      </c>
      <c r="C316">
        <v>34</v>
      </c>
      <c r="D316" t="str">
        <f t="shared" si="12"/>
        <v>Middle Age</v>
      </c>
      <c r="E316" t="s">
        <v>2013</v>
      </c>
      <c r="F316" t="s">
        <v>2014</v>
      </c>
      <c r="G316" t="s">
        <v>2022</v>
      </c>
      <c r="H316" t="s">
        <v>2029</v>
      </c>
      <c r="I316" t="s">
        <v>2033</v>
      </c>
      <c r="J316">
        <v>1</v>
      </c>
      <c r="K316" t="str">
        <f t="shared" si="13"/>
        <v>New</v>
      </c>
      <c r="L316" s="3">
        <v>37746</v>
      </c>
      <c r="M316">
        <v>0.91</v>
      </c>
      <c r="N316" t="s">
        <v>2034</v>
      </c>
      <c r="O316" t="str">
        <f t="shared" si="14"/>
        <v>OK</v>
      </c>
    </row>
    <row r="317" spans="1:15" x14ac:dyDescent="0.3">
      <c r="A317" t="s">
        <v>327</v>
      </c>
      <c r="B317" t="s">
        <v>1327</v>
      </c>
      <c r="C317">
        <v>59</v>
      </c>
      <c r="D317" t="str">
        <f t="shared" si="12"/>
        <v>Senior</v>
      </c>
      <c r="E317" t="s">
        <v>2013</v>
      </c>
      <c r="F317" t="s">
        <v>2015</v>
      </c>
      <c r="G317" t="s">
        <v>2017</v>
      </c>
      <c r="H317" t="s">
        <v>2025</v>
      </c>
      <c r="I317" t="s">
        <v>2030</v>
      </c>
      <c r="J317">
        <v>13</v>
      </c>
      <c r="K317" t="str">
        <f t="shared" si="13"/>
        <v>Long-Tenured</v>
      </c>
      <c r="L317" s="3">
        <v>75962</v>
      </c>
      <c r="M317">
        <v>0.68</v>
      </c>
      <c r="N317" t="s">
        <v>2034</v>
      </c>
      <c r="O317" t="str">
        <f t="shared" si="14"/>
        <v>OK</v>
      </c>
    </row>
    <row r="318" spans="1:15" x14ac:dyDescent="0.3">
      <c r="A318" t="s">
        <v>328</v>
      </c>
      <c r="B318" t="s">
        <v>1328</v>
      </c>
      <c r="C318">
        <v>41</v>
      </c>
      <c r="D318" t="str">
        <f t="shared" si="12"/>
        <v>Middle Age</v>
      </c>
      <c r="E318" t="s">
        <v>2012</v>
      </c>
      <c r="F318" t="s">
        <v>2014</v>
      </c>
      <c r="G318" t="s">
        <v>2019</v>
      </c>
      <c r="H318" t="s">
        <v>2026</v>
      </c>
      <c r="I318" t="s">
        <v>2030</v>
      </c>
      <c r="J318">
        <v>16</v>
      </c>
      <c r="K318" t="str">
        <f t="shared" si="13"/>
        <v>Long-Tenured</v>
      </c>
      <c r="L318" s="3">
        <v>19249</v>
      </c>
      <c r="M318">
        <v>0.82</v>
      </c>
      <c r="N318" t="s">
        <v>2035</v>
      </c>
      <c r="O318" t="str">
        <f t="shared" si="14"/>
        <v>OK</v>
      </c>
    </row>
    <row r="319" spans="1:15" x14ac:dyDescent="0.3">
      <c r="A319" t="s">
        <v>329</v>
      </c>
      <c r="B319" t="s">
        <v>1329</v>
      </c>
      <c r="C319">
        <v>24</v>
      </c>
      <c r="D319" t="str">
        <f t="shared" si="12"/>
        <v>Young</v>
      </c>
      <c r="E319" t="s">
        <v>2013</v>
      </c>
      <c r="F319" t="s">
        <v>2015</v>
      </c>
      <c r="G319" t="s">
        <v>2017</v>
      </c>
      <c r="H319" t="s">
        <v>2026</v>
      </c>
      <c r="I319" t="s">
        <v>2030</v>
      </c>
      <c r="J319">
        <v>1</v>
      </c>
      <c r="K319" t="str">
        <f t="shared" si="13"/>
        <v>New</v>
      </c>
      <c r="L319" s="3">
        <v>25412</v>
      </c>
      <c r="M319">
        <v>0.89</v>
      </c>
      <c r="N319" t="s">
        <v>2034</v>
      </c>
      <c r="O319" t="str">
        <f t="shared" si="14"/>
        <v>OK</v>
      </c>
    </row>
    <row r="320" spans="1:15" x14ac:dyDescent="0.3">
      <c r="A320" t="s">
        <v>330</v>
      </c>
      <c r="B320" t="s">
        <v>1330</v>
      </c>
      <c r="C320">
        <v>40</v>
      </c>
      <c r="D320" t="str">
        <f t="shared" si="12"/>
        <v>Middle Age</v>
      </c>
      <c r="E320" t="s">
        <v>2013</v>
      </c>
      <c r="F320" t="s">
        <v>2016</v>
      </c>
      <c r="G320" t="s">
        <v>2019</v>
      </c>
      <c r="H320" t="s">
        <v>2026</v>
      </c>
      <c r="I320" t="s">
        <v>2033</v>
      </c>
      <c r="J320">
        <v>14</v>
      </c>
      <c r="K320" t="str">
        <f t="shared" si="13"/>
        <v>Long-Tenured</v>
      </c>
      <c r="L320" s="3">
        <v>49228</v>
      </c>
      <c r="M320">
        <v>0.45</v>
      </c>
      <c r="N320" t="s">
        <v>2034</v>
      </c>
      <c r="O320" t="str">
        <f t="shared" si="14"/>
        <v>Watch</v>
      </c>
    </row>
    <row r="321" spans="1:15" x14ac:dyDescent="0.3">
      <c r="A321" t="s">
        <v>331</v>
      </c>
      <c r="B321" t="s">
        <v>1331</v>
      </c>
      <c r="C321">
        <v>54</v>
      </c>
      <c r="D321" t="str">
        <f t="shared" si="12"/>
        <v>Senior</v>
      </c>
      <c r="E321" t="s">
        <v>2013</v>
      </c>
      <c r="F321" t="s">
        <v>2015</v>
      </c>
      <c r="G321" t="s">
        <v>2019</v>
      </c>
      <c r="H321" t="s">
        <v>2026</v>
      </c>
      <c r="I321" t="s">
        <v>2033</v>
      </c>
      <c r="J321">
        <v>24</v>
      </c>
      <c r="K321" t="str">
        <f t="shared" si="13"/>
        <v>Long-Tenured</v>
      </c>
      <c r="L321" s="3">
        <v>26240</v>
      </c>
      <c r="M321">
        <v>0.35</v>
      </c>
      <c r="N321" t="s">
        <v>2034</v>
      </c>
      <c r="O321" t="str">
        <f t="shared" si="14"/>
        <v>Watch</v>
      </c>
    </row>
    <row r="322" spans="1:15" x14ac:dyDescent="0.3">
      <c r="A322" t="s">
        <v>332</v>
      </c>
      <c r="B322" t="s">
        <v>1332</v>
      </c>
      <c r="C322">
        <v>25</v>
      </c>
      <c r="D322" t="str">
        <f t="shared" si="12"/>
        <v>Young</v>
      </c>
      <c r="E322" t="s">
        <v>2012</v>
      </c>
      <c r="F322" t="s">
        <v>2016</v>
      </c>
      <c r="G322" t="s">
        <v>2017</v>
      </c>
      <c r="H322" t="s">
        <v>2028</v>
      </c>
      <c r="I322" t="s">
        <v>2031</v>
      </c>
      <c r="J322">
        <v>3</v>
      </c>
      <c r="K322" t="str">
        <f t="shared" si="13"/>
        <v>Experienced</v>
      </c>
      <c r="L322" s="3">
        <v>39173</v>
      </c>
      <c r="M322">
        <v>0.77</v>
      </c>
      <c r="N322" t="s">
        <v>2034</v>
      </c>
      <c r="O322" t="str">
        <f t="shared" si="14"/>
        <v>OK</v>
      </c>
    </row>
    <row r="323" spans="1:15" x14ac:dyDescent="0.3">
      <c r="A323" t="s">
        <v>333</v>
      </c>
      <c r="B323" t="s">
        <v>1333</v>
      </c>
      <c r="C323">
        <v>51</v>
      </c>
      <c r="D323" t="str">
        <f t="shared" ref="D323:D386" si="15">IF(C323 &lt;= 30, "Young", IF(C323 &lt;= 45, "Middle Age", "Senior"))</f>
        <v>Senior</v>
      </c>
      <c r="E323" t="s">
        <v>2013</v>
      </c>
      <c r="F323" t="s">
        <v>2014</v>
      </c>
      <c r="G323" t="s">
        <v>2021</v>
      </c>
      <c r="H323" t="s">
        <v>2028</v>
      </c>
      <c r="I323" t="s">
        <v>2033</v>
      </c>
      <c r="J323">
        <v>11</v>
      </c>
      <c r="K323" t="str">
        <f t="shared" ref="K323:K386" si="16">IF(J323 &lt; 2, "New", IF(J323 &lt;= 5, "Experienced", "Long-Tenured"))</f>
        <v>Long-Tenured</v>
      </c>
      <c r="L323" s="3">
        <v>73929</v>
      </c>
      <c r="M323">
        <v>1</v>
      </c>
      <c r="N323" t="s">
        <v>2034</v>
      </c>
      <c r="O323" t="str">
        <f t="shared" ref="O323:O386" si="17">IF(AND(M323 &lt; 0.5, N323 = "No"), "Watch", "OK")</f>
        <v>OK</v>
      </c>
    </row>
    <row r="324" spans="1:15" x14ac:dyDescent="0.3">
      <c r="A324" t="s">
        <v>334</v>
      </c>
      <c r="B324" t="s">
        <v>1334</v>
      </c>
      <c r="C324">
        <v>41</v>
      </c>
      <c r="D324" t="str">
        <f t="shared" si="15"/>
        <v>Middle Age</v>
      </c>
      <c r="E324" t="s">
        <v>2013</v>
      </c>
      <c r="F324" t="s">
        <v>2016</v>
      </c>
      <c r="G324" t="s">
        <v>2023</v>
      </c>
      <c r="H324" t="s">
        <v>2027</v>
      </c>
      <c r="I324" t="s">
        <v>2030</v>
      </c>
      <c r="J324">
        <v>4</v>
      </c>
      <c r="K324" t="str">
        <f t="shared" si="16"/>
        <v>Experienced</v>
      </c>
      <c r="L324" s="3">
        <v>17044</v>
      </c>
      <c r="M324">
        <v>0.38</v>
      </c>
      <c r="N324" t="s">
        <v>2034</v>
      </c>
      <c r="O324" t="str">
        <f t="shared" si="17"/>
        <v>Watch</v>
      </c>
    </row>
    <row r="325" spans="1:15" x14ac:dyDescent="0.3">
      <c r="A325" t="s">
        <v>335</v>
      </c>
      <c r="B325" t="s">
        <v>1335</v>
      </c>
      <c r="C325">
        <v>38</v>
      </c>
      <c r="D325" t="str">
        <f t="shared" si="15"/>
        <v>Middle Age</v>
      </c>
      <c r="E325" t="s">
        <v>2013</v>
      </c>
      <c r="F325" t="s">
        <v>2014</v>
      </c>
      <c r="G325" t="s">
        <v>2018</v>
      </c>
      <c r="H325" t="s">
        <v>2025</v>
      </c>
      <c r="I325" t="s">
        <v>2033</v>
      </c>
      <c r="J325">
        <v>1</v>
      </c>
      <c r="K325" t="str">
        <f t="shared" si="16"/>
        <v>New</v>
      </c>
      <c r="L325" s="3">
        <v>38852</v>
      </c>
      <c r="M325">
        <v>0.7</v>
      </c>
      <c r="N325" t="s">
        <v>2034</v>
      </c>
      <c r="O325" t="str">
        <f t="shared" si="17"/>
        <v>OK</v>
      </c>
    </row>
    <row r="326" spans="1:15" x14ac:dyDescent="0.3">
      <c r="A326" t="s">
        <v>336</v>
      </c>
      <c r="B326" t="s">
        <v>1336</v>
      </c>
      <c r="C326">
        <v>36</v>
      </c>
      <c r="D326" t="str">
        <f t="shared" si="15"/>
        <v>Middle Age</v>
      </c>
      <c r="E326" t="s">
        <v>2012</v>
      </c>
      <c r="F326" t="s">
        <v>2016</v>
      </c>
      <c r="G326" t="s">
        <v>2022</v>
      </c>
      <c r="H326" t="s">
        <v>2025</v>
      </c>
      <c r="I326" t="s">
        <v>2033</v>
      </c>
      <c r="J326">
        <v>8</v>
      </c>
      <c r="K326" t="str">
        <f t="shared" si="16"/>
        <v>Long-Tenured</v>
      </c>
      <c r="L326" s="3">
        <v>31789</v>
      </c>
      <c r="M326">
        <v>0.42</v>
      </c>
      <c r="N326" t="s">
        <v>2034</v>
      </c>
      <c r="O326" t="str">
        <f t="shared" si="17"/>
        <v>Watch</v>
      </c>
    </row>
    <row r="327" spans="1:15" x14ac:dyDescent="0.3">
      <c r="A327" t="s">
        <v>337</v>
      </c>
      <c r="B327" t="s">
        <v>1337</v>
      </c>
      <c r="C327">
        <v>50</v>
      </c>
      <c r="D327" t="str">
        <f t="shared" si="15"/>
        <v>Senior</v>
      </c>
      <c r="E327" t="s">
        <v>2012</v>
      </c>
      <c r="F327" t="s">
        <v>2015</v>
      </c>
      <c r="G327" t="s">
        <v>2018</v>
      </c>
      <c r="H327" t="s">
        <v>2028</v>
      </c>
      <c r="I327" t="s">
        <v>2030</v>
      </c>
      <c r="J327">
        <v>18</v>
      </c>
      <c r="K327" t="str">
        <f t="shared" si="16"/>
        <v>Long-Tenured</v>
      </c>
      <c r="L327" s="3">
        <v>46259</v>
      </c>
      <c r="M327">
        <v>0.66</v>
      </c>
      <c r="N327" t="s">
        <v>2034</v>
      </c>
      <c r="O327" t="str">
        <f t="shared" si="17"/>
        <v>OK</v>
      </c>
    </row>
    <row r="328" spans="1:15" x14ac:dyDescent="0.3">
      <c r="A328" t="s">
        <v>338</v>
      </c>
      <c r="B328" t="s">
        <v>1338</v>
      </c>
      <c r="C328">
        <v>43</v>
      </c>
      <c r="D328" t="str">
        <f t="shared" si="15"/>
        <v>Middle Age</v>
      </c>
      <c r="E328" t="s">
        <v>2013</v>
      </c>
      <c r="F328" t="s">
        <v>2016</v>
      </c>
      <c r="G328" t="s">
        <v>2017</v>
      </c>
      <c r="H328" t="s">
        <v>2025</v>
      </c>
      <c r="I328" t="s">
        <v>2031</v>
      </c>
      <c r="J328">
        <v>11</v>
      </c>
      <c r="K328" t="str">
        <f t="shared" si="16"/>
        <v>Long-Tenured</v>
      </c>
      <c r="L328" s="3">
        <v>26190</v>
      </c>
      <c r="M328">
        <v>0.72</v>
      </c>
      <c r="N328" t="s">
        <v>2034</v>
      </c>
      <c r="O328" t="str">
        <f t="shared" si="17"/>
        <v>OK</v>
      </c>
    </row>
    <row r="329" spans="1:15" x14ac:dyDescent="0.3">
      <c r="A329" t="s">
        <v>339</v>
      </c>
      <c r="B329" t="s">
        <v>1339</v>
      </c>
      <c r="C329">
        <v>43</v>
      </c>
      <c r="D329" t="str">
        <f t="shared" si="15"/>
        <v>Middle Age</v>
      </c>
      <c r="E329" t="s">
        <v>2013</v>
      </c>
      <c r="F329" t="s">
        <v>2014</v>
      </c>
      <c r="G329" t="s">
        <v>2018</v>
      </c>
      <c r="H329" t="s">
        <v>2029</v>
      </c>
      <c r="I329" t="s">
        <v>2032</v>
      </c>
      <c r="J329">
        <v>17</v>
      </c>
      <c r="K329" t="str">
        <f t="shared" si="16"/>
        <v>Long-Tenured</v>
      </c>
      <c r="L329" s="3">
        <v>56689</v>
      </c>
      <c r="M329">
        <v>0.63</v>
      </c>
      <c r="N329" t="s">
        <v>2034</v>
      </c>
      <c r="O329" t="str">
        <f t="shared" si="17"/>
        <v>OK</v>
      </c>
    </row>
    <row r="330" spans="1:15" x14ac:dyDescent="0.3">
      <c r="A330" t="s">
        <v>340</v>
      </c>
      <c r="B330" t="s">
        <v>1340</v>
      </c>
      <c r="C330">
        <v>50</v>
      </c>
      <c r="D330" t="str">
        <f t="shared" si="15"/>
        <v>Senior</v>
      </c>
      <c r="E330" t="s">
        <v>2012</v>
      </c>
      <c r="F330" t="s">
        <v>2016</v>
      </c>
      <c r="G330" t="s">
        <v>2018</v>
      </c>
      <c r="H330" t="s">
        <v>2026</v>
      </c>
      <c r="I330" t="s">
        <v>2032</v>
      </c>
      <c r="J330">
        <v>12</v>
      </c>
      <c r="K330" t="str">
        <f t="shared" si="16"/>
        <v>Long-Tenured</v>
      </c>
      <c r="L330" s="3">
        <v>20410</v>
      </c>
      <c r="M330">
        <v>0.44</v>
      </c>
      <c r="N330" t="s">
        <v>2034</v>
      </c>
      <c r="O330" t="str">
        <f t="shared" si="17"/>
        <v>Watch</v>
      </c>
    </row>
    <row r="331" spans="1:15" x14ac:dyDescent="0.3">
      <c r="A331" t="s">
        <v>341</v>
      </c>
      <c r="B331" t="s">
        <v>1341</v>
      </c>
      <c r="C331">
        <v>59</v>
      </c>
      <c r="D331" t="str">
        <f t="shared" si="15"/>
        <v>Senior</v>
      </c>
      <c r="E331" t="s">
        <v>2013</v>
      </c>
      <c r="F331" t="s">
        <v>2016</v>
      </c>
      <c r="G331" t="s">
        <v>2021</v>
      </c>
      <c r="H331" t="s">
        <v>2026</v>
      </c>
      <c r="I331" t="s">
        <v>2033</v>
      </c>
      <c r="J331">
        <v>7</v>
      </c>
      <c r="K331" t="str">
        <f t="shared" si="16"/>
        <v>Long-Tenured</v>
      </c>
      <c r="L331" s="3">
        <v>52465</v>
      </c>
      <c r="M331">
        <v>0.38</v>
      </c>
      <c r="N331" t="s">
        <v>2035</v>
      </c>
      <c r="O331" t="str">
        <f t="shared" si="17"/>
        <v>OK</v>
      </c>
    </row>
    <row r="332" spans="1:15" x14ac:dyDescent="0.3">
      <c r="A332" t="s">
        <v>342</v>
      </c>
      <c r="B332" t="s">
        <v>1342</v>
      </c>
      <c r="C332">
        <v>30</v>
      </c>
      <c r="D332" t="str">
        <f t="shared" si="15"/>
        <v>Young</v>
      </c>
      <c r="E332" t="s">
        <v>2013</v>
      </c>
      <c r="F332" t="s">
        <v>2014</v>
      </c>
      <c r="G332" t="s">
        <v>2022</v>
      </c>
      <c r="H332" t="s">
        <v>2026</v>
      </c>
      <c r="I332" t="s">
        <v>2030</v>
      </c>
      <c r="J332">
        <v>7</v>
      </c>
      <c r="K332" t="str">
        <f t="shared" si="16"/>
        <v>Long-Tenured</v>
      </c>
      <c r="L332" s="3">
        <v>48623</v>
      </c>
      <c r="M332">
        <v>0.73</v>
      </c>
      <c r="N332" t="s">
        <v>2035</v>
      </c>
      <c r="O332" t="str">
        <f t="shared" si="17"/>
        <v>OK</v>
      </c>
    </row>
    <row r="333" spans="1:15" x14ac:dyDescent="0.3">
      <c r="A333" t="s">
        <v>343</v>
      </c>
      <c r="B333" t="s">
        <v>1343</v>
      </c>
      <c r="C333">
        <v>34</v>
      </c>
      <c r="D333" t="str">
        <f t="shared" si="15"/>
        <v>Middle Age</v>
      </c>
      <c r="E333" t="s">
        <v>2012</v>
      </c>
      <c r="F333" t="s">
        <v>2016</v>
      </c>
      <c r="G333" t="s">
        <v>2023</v>
      </c>
      <c r="H333" t="s">
        <v>2027</v>
      </c>
      <c r="I333" t="s">
        <v>2030</v>
      </c>
      <c r="J333">
        <v>10</v>
      </c>
      <c r="K333" t="str">
        <f t="shared" si="16"/>
        <v>Long-Tenured</v>
      </c>
      <c r="L333" s="3">
        <v>74518</v>
      </c>
      <c r="M333">
        <v>0.62</v>
      </c>
      <c r="N333" t="s">
        <v>2035</v>
      </c>
      <c r="O333" t="str">
        <f t="shared" si="17"/>
        <v>OK</v>
      </c>
    </row>
    <row r="334" spans="1:15" x14ac:dyDescent="0.3">
      <c r="A334" t="s">
        <v>344</v>
      </c>
      <c r="B334" t="s">
        <v>1344</v>
      </c>
      <c r="C334">
        <v>33</v>
      </c>
      <c r="D334" t="str">
        <f t="shared" si="15"/>
        <v>Middle Age</v>
      </c>
      <c r="E334" t="s">
        <v>2013</v>
      </c>
      <c r="F334" t="s">
        <v>2016</v>
      </c>
      <c r="G334" t="s">
        <v>2021</v>
      </c>
      <c r="H334" t="s">
        <v>2029</v>
      </c>
      <c r="I334" t="s">
        <v>2030</v>
      </c>
      <c r="J334">
        <v>7</v>
      </c>
      <c r="K334" t="str">
        <f t="shared" si="16"/>
        <v>Long-Tenured</v>
      </c>
      <c r="L334" s="3">
        <v>59299</v>
      </c>
      <c r="M334">
        <v>0.8</v>
      </c>
      <c r="N334" t="s">
        <v>2034</v>
      </c>
      <c r="O334" t="str">
        <f t="shared" si="17"/>
        <v>OK</v>
      </c>
    </row>
    <row r="335" spans="1:15" x14ac:dyDescent="0.3">
      <c r="A335" t="s">
        <v>345</v>
      </c>
      <c r="B335" t="s">
        <v>1345</v>
      </c>
      <c r="C335">
        <v>49</v>
      </c>
      <c r="D335" t="str">
        <f t="shared" si="15"/>
        <v>Senior</v>
      </c>
      <c r="E335" t="s">
        <v>2013</v>
      </c>
      <c r="F335" t="s">
        <v>2015</v>
      </c>
      <c r="G335" t="s">
        <v>2021</v>
      </c>
      <c r="H335" t="s">
        <v>2026</v>
      </c>
      <c r="I335" t="s">
        <v>2030</v>
      </c>
      <c r="J335">
        <v>25</v>
      </c>
      <c r="K335" t="str">
        <f t="shared" si="16"/>
        <v>Long-Tenured</v>
      </c>
      <c r="L335" s="3">
        <v>72517</v>
      </c>
      <c r="M335">
        <v>0.9</v>
      </c>
      <c r="N335" t="s">
        <v>2034</v>
      </c>
      <c r="O335" t="str">
        <f t="shared" si="17"/>
        <v>OK</v>
      </c>
    </row>
    <row r="336" spans="1:15" x14ac:dyDescent="0.3">
      <c r="A336" t="s">
        <v>346</v>
      </c>
      <c r="B336" t="s">
        <v>1346</v>
      </c>
      <c r="C336">
        <v>41</v>
      </c>
      <c r="D336" t="str">
        <f t="shared" si="15"/>
        <v>Middle Age</v>
      </c>
      <c r="E336" t="s">
        <v>2013</v>
      </c>
      <c r="F336" t="s">
        <v>2015</v>
      </c>
      <c r="G336" t="s">
        <v>2021</v>
      </c>
      <c r="H336" t="s">
        <v>2024</v>
      </c>
      <c r="I336" t="s">
        <v>2030</v>
      </c>
      <c r="J336">
        <v>17</v>
      </c>
      <c r="K336" t="str">
        <f t="shared" si="16"/>
        <v>Long-Tenured</v>
      </c>
      <c r="L336" s="3">
        <v>18744</v>
      </c>
      <c r="M336">
        <v>0.77</v>
      </c>
      <c r="N336" t="s">
        <v>2034</v>
      </c>
      <c r="O336" t="str">
        <f t="shared" si="17"/>
        <v>OK</v>
      </c>
    </row>
    <row r="337" spans="1:15" x14ac:dyDescent="0.3">
      <c r="A337" t="s">
        <v>347</v>
      </c>
      <c r="B337" t="s">
        <v>1347</v>
      </c>
      <c r="C337">
        <v>49</v>
      </c>
      <c r="D337" t="str">
        <f t="shared" si="15"/>
        <v>Senior</v>
      </c>
      <c r="E337" t="s">
        <v>2013</v>
      </c>
      <c r="F337" t="s">
        <v>2014</v>
      </c>
      <c r="G337" t="s">
        <v>2023</v>
      </c>
      <c r="H337" t="s">
        <v>2029</v>
      </c>
      <c r="I337" t="s">
        <v>2030</v>
      </c>
      <c r="J337">
        <v>7</v>
      </c>
      <c r="K337" t="str">
        <f t="shared" si="16"/>
        <v>Long-Tenured</v>
      </c>
      <c r="L337" s="3">
        <v>59409</v>
      </c>
      <c r="M337">
        <v>0.35</v>
      </c>
      <c r="N337" t="s">
        <v>2034</v>
      </c>
      <c r="O337" t="str">
        <f t="shared" si="17"/>
        <v>Watch</v>
      </c>
    </row>
    <row r="338" spans="1:15" x14ac:dyDescent="0.3">
      <c r="A338" t="s">
        <v>348</v>
      </c>
      <c r="B338" t="s">
        <v>1348</v>
      </c>
      <c r="C338">
        <v>50</v>
      </c>
      <c r="D338" t="str">
        <f t="shared" si="15"/>
        <v>Senior</v>
      </c>
      <c r="E338" t="s">
        <v>2012</v>
      </c>
      <c r="F338" t="s">
        <v>2015</v>
      </c>
      <c r="G338" t="s">
        <v>2020</v>
      </c>
      <c r="H338" t="s">
        <v>2024</v>
      </c>
      <c r="I338" t="s">
        <v>2031</v>
      </c>
      <c r="J338">
        <v>8</v>
      </c>
      <c r="K338" t="str">
        <f t="shared" si="16"/>
        <v>Long-Tenured</v>
      </c>
      <c r="L338" s="3">
        <v>74340</v>
      </c>
      <c r="M338">
        <v>0.92</v>
      </c>
      <c r="N338" t="s">
        <v>2034</v>
      </c>
      <c r="O338" t="str">
        <f t="shared" si="17"/>
        <v>OK</v>
      </c>
    </row>
    <row r="339" spans="1:15" x14ac:dyDescent="0.3">
      <c r="A339" t="s">
        <v>349</v>
      </c>
      <c r="B339" t="s">
        <v>1349</v>
      </c>
      <c r="C339">
        <v>30</v>
      </c>
      <c r="D339" t="str">
        <f t="shared" si="15"/>
        <v>Young</v>
      </c>
      <c r="E339" t="s">
        <v>2013</v>
      </c>
      <c r="F339" t="s">
        <v>2016</v>
      </c>
      <c r="G339" t="s">
        <v>2020</v>
      </c>
      <c r="H339" t="s">
        <v>2028</v>
      </c>
      <c r="I339" t="s">
        <v>2031</v>
      </c>
      <c r="J339">
        <v>8</v>
      </c>
      <c r="K339" t="str">
        <f t="shared" si="16"/>
        <v>Long-Tenured</v>
      </c>
      <c r="L339" s="3">
        <v>74845</v>
      </c>
      <c r="M339">
        <v>0.42</v>
      </c>
      <c r="N339" t="s">
        <v>2035</v>
      </c>
      <c r="O339" t="str">
        <f t="shared" si="17"/>
        <v>OK</v>
      </c>
    </row>
    <row r="340" spans="1:15" x14ac:dyDescent="0.3">
      <c r="A340" t="s">
        <v>350</v>
      </c>
      <c r="B340" t="s">
        <v>1350</v>
      </c>
      <c r="C340">
        <v>24</v>
      </c>
      <c r="D340" t="str">
        <f t="shared" si="15"/>
        <v>Young</v>
      </c>
      <c r="E340" t="s">
        <v>2012</v>
      </c>
      <c r="F340" t="s">
        <v>2014</v>
      </c>
      <c r="G340" t="s">
        <v>2022</v>
      </c>
      <c r="H340" t="s">
        <v>2026</v>
      </c>
      <c r="I340" t="s">
        <v>2030</v>
      </c>
      <c r="J340">
        <v>1</v>
      </c>
      <c r="K340" t="str">
        <f t="shared" si="16"/>
        <v>New</v>
      </c>
      <c r="L340" s="3">
        <v>43669</v>
      </c>
      <c r="M340">
        <v>0.31</v>
      </c>
      <c r="N340" t="s">
        <v>2035</v>
      </c>
      <c r="O340" t="str">
        <f t="shared" si="17"/>
        <v>OK</v>
      </c>
    </row>
    <row r="341" spans="1:15" x14ac:dyDescent="0.3">
      <c r="A341" t="s">
        <v>351</v>
      </c>
      <c r="B341" t="s">
        <v>1351</v>
      </c>
      <c r="C341">
        <v>36</v>
      </c>
      <c r="D341" t="str">
        <f t="shared" si="15"/>
        <v>Middle Age</v>
      </c>
      <c r="E341" t="s">
        <v>2013</v>
      </c>
      <c r="F341" t="s">
        <v>2016</v>
      </c>
      <c r="G341" t="s">
        <v>2017</v>
      </c>
      <c r="H341" t="s">
        <v>2026</v>
      </c>
      <c r="I341" t="s">
        <v>2031</v>
      </c>
      <c r="J341">
        <v>9</v>
      </c>
      <c r="K341" t="str">
        <f t="shared" si="16"/>
        <v>Long-Tenured</v>
      </c>
      <c r="L341" s="3">
        <v>24342</v>
      </c>
      <c r="M341">
        <v>0.87</v>
      </c>
      <c r="N341" t="s">
        <v>2034</v>
      </c>
      <c r="O341" t="str">
        <f t="shared" si="17"/>
        <v>OK</v>
      </c>
    </row>
    <row r="342" spans="1:15" x14ac:dyDescent="0.3">
      <c r="A342" t="s">
        <v>352</v>
      </c>
      <c r="B342" t="s">
        <v>1352</v>
      </c>
      <c r="C342">
        <v>49</v>
      </c>
      <c r="D342" t="str">
        <f t="shared" si="15"/>
        <v>Senior</v>
      </c>
      <c r="E342" t="s">
        <v>2013</v>
      </c>
      <c r="F342" t="s">
        <v>2014</v>
      </c>
      <c r="G342" t="s">
        <v>2023</v>
      </c>
      <c r="H342" t="s">
        <v>2028</v>
      </c>
      <c r="I342" t="s">
        <v>2031</v>
      </c>
      <c r="J342">
        <v>20</v>
      </c>
      <c r="K342" t="str">
        <f t="shared" si="16"/>
        <v>Long-Tenured</v>
      </c>
      <c r="L342" s="3">
        <v>50426</v>
      </c>
      <c r="M342">
        <v>0.6</v>
      </c>
      <c r="N342" t="s">
        <v>2034</v>
      </c>
      <c r="O342" t="str">
        <f t="shared" si="17"/>
        <v>OK</v>
      </c>
    </row>
    <row r="343" spans="1:15" x14ac:dyDescent="0.3">
      <c r="A343" t="s">
        <v>353</v>
      </c>
      <c r="B343" t="s">
        <v>1353</v>
      </c>
      <c r="C343">
        <v>51</v>
      </c>
      <c r="D343" t="str">
        <f t="shared" si="15"/>
        <v>Senior</v>
      </c>
      <c r="E343" t="s">
        <v>2012</v>
      </c>
      <c r="F343" t="s">
        <v>2014</v>
      </c>
      <c r="G343" t="s">
        <v>2023</v>
      </c>
      <c r="H343" t="s">
        <v>2024</v>
      </c>
      <c r="I343" t="s">
        <v>2033</v>
      </c>
      <c r="J343">
        <v>27</v>
      </c>
      <c r="K343" t="str">
        <f t="shared" si="16"/>
        <v>Long-Tenured</v>
      </c>
      <c r="L343" s="3">
        <v>33626</v>
      </c>
      <c r="M343">
        <v>0.56999999999999995</v>
      </c>
      <c r="N343" t="s">
        <v>2034</v>
      </c>
      <c r="O343" t="str">
        <f t="shared" si="17"/>
        <v>OK</v>
      </c>
    </row>
    <row r="344" spans="1:15" x14ac:dyDescent="0.3">
      <c r="A344" t="s">
        <v>354</v>
      </c>
      <c r="B344" t="s">
        <v>1354</v>
      </c>
      <c r="C344">
        <v>53</v>
      </c>
      <c r="D344" t="str">
        <f t="shared" si="15"/>
        <v>Senior</v>
      </c>
      <c r="E344" t="s">
        <v>2013</v>
      </c>
      <c r="F344" t="s">
        <v>2014</v>
      </c>
      <c r="G344" t="s">
        <v>2020</v>
      </c>
      <c r="H344" t="s">
        <v>2027</v>
      </c>
      <c r="I344" t="s">
        <v>2032</v>
      </c>
      <c r="J344">
        <v>25</v>
      </c>
      <c r="K344" t="str">
        <f t="shared" si="16"/>
        <v>Long-Tenured</v>
      </c>
      <c r="L344" s="3">
        <v>77843</v>
      </c>
      <c r="M344">
        <v>0.32</v>
      </c>
      <c r="N344" t="s">
        <v>2034</v>
      </c>
      <c r="O344" t="str">
        <f t="shared" si="17"/>
        <v>Watch</v>
      </c>
    </row>
    <row r="345" spans="1:15" x14ac:dyDescent="0.3">
      <c r="A345" t="s">
        <v>355</v>
      </c>
      <c r="B345" t="s">
        <v>1355</v>
      </c>
      <c r="C345">
        <v>28</v>
      </c>
      <c r="D345" t="str">
        <f t="shared" si="15"/>
        <v>Young</v>
      </c>
      <c r="E345" t="s">
        <v>2012</v>
      </c>
      <c r="F345" t="s">
        <v>2014</v>
      </c>
      <c r="G345" t="s">
        <v>2021</v>
      </c>
      <c r="H345" t="s">
        <v>2029</v>
      </c>
      <c r="I345" t="s">
        <v>2033</v>
      </c>
      <c r="J345">
        <v>3</v>
      </c>
      <c r="K345" t="str">
        <f t="shared" si="16"/>
        <v>Experienced</v>
      </c>
      <c r="L345" s="3">
        <v>33990</v>
      </c>
      <c r="M345">
        <v>0.83</v>
      </c>
      <c r="N345" t="s">
        <v>2035</v>
      </c>
      <c r="O345" t="str">
        <f t="shared" si="17"/>
        <v>OK</v>
      </c>
    </row>
    <row r="346" spans="1:15" x14ac:dyDescent="0.3">
      <c r="A346" t="s">
        <v>356</v>
      </c>
      <c r="B346" t="s">
        <v>1356</v>
      </c>
      <c r="C346">
        <v>39</v>
      </c>
      <c r="D346" t="str">
        <f t="shared" si="15"/>
        <v>Middle Age</v>
      </c>
      <c r="E346" t="s">
        <v>2013</v>
      </c>
      <c r="F346" t="s">
        <v>2016</v>
      </c>
      <c r="G346" t="s">
        <v>2023</v>
      </c>
      <c r="H346" t="s">
        <v>2025</v>
      </c>
      <c r="I346" t="s">
        <v>2033</v>
      </c>
      <c r="J346">
        <v>2</v>
      </c>
      <c r="K346" t="str">
        <f t="shared" si="16"/>
        <v>Experienced</v>
      </c>
      <c r="L346" s="3">
        <v>43797</v>
      </c>
      <c r="M346">
        <v>0.35</v>
      </c>
      <c r="N346" t="s">
        <v>2034</v>
      </c>
      <c r="O346" t="str">
        <f t="shared" si="17"/>
        <v>Watch</v>
      </c>
    </row>
    <row r="347" spans="1:15" x14ac:dyDescent="0.3">
      <c r="A347" t="s">
        <v>357</v>
      </c>
      <c r="B347" t="s">
        <v>1357</v>
      </c>
      <c r="C347">
        <v>26</v>
      </c>
      <c r="D347" t="str">
        <f t="shared" si="15"/>
        <v>Young</v>
      </c>
      <c r="E347" t="s">
        <v>2013</v>
      </c>
      <c r="F347" t="s">
        <v>2014</v>
      </c>
      <c r="G347" t="s">
        <v>2018</v>
      </c>
      <c r="H347" t="s">
        <v>2026</v>
      </c>
      <c r="I347" t="s">
        <v>2032</v>
      </c>
      <c r="J347">
        <v>1</v>
      </c>
      <c r="K347" t="str">
        <f t="shared" si="16"/>
        <v>New</v>
      </c>
      <c r="L347" s="3">
        <v>63613</v>
      </c>
      <c r="M347">
        <v>0.71</v>
      </c>
      <c r="N347" t="s">
        <v>2034</v>
      </c>
      <c r="O347" t="str">
        <f t="shared" si="17"/>
        <v>OK</v>
      </c>
    </row>
    <row r="348" spans="1:15" x14ac:dyDescent="0.3">
      <c r="A348" t="s">
        <v>358</v>
      </c>
      <c r="B348" t="s">
        <v>1358</v>
      </c>
      <c r="C348">
        <v>26</v>
      </c>
      <c r="D348" t="str">
        <f t="shared" si="15"/>
        <v>Young</v>
      </c>
      <c r="E348" t="s">
        <v>2013</v>
      </c>
      <c r="F348" t="s">
        <v>2015</v>
      </c>
      <c r="G348" t="s">
        <v>2019</v>
      </c>
      <c r="H348" t="s">
        <v>2024</v>
      </c>
      <c r="I348" t="s">
        <v>2033</v>
      </c>
      <c r="J348">
        <v>2</v>
      </c>
      <c r="K348" t="str">
        <f t="shared" si="16"/>
        <v>Experienced</v>
      </c>
      <c r="L348" s="3">
        <v>71985</v>
      </c>
      <c r="M348">
        <v>0.4</v>
      </c>
      <c r="N348" t="s">
        <v>2034</v>
      </c>
      <c r="O348" t="str">
        <f t="shared" si="17"/>
        <v>Watch</v>
      </c>
    </row>
    <row r="349" spans="1:15" x14ac:dyDescent="0.3">
      <c r="A349" t="s">
        <v>359</v>
      </c>
      <c r="B349" t="s">
        <v>1359</v>
      </c>
      <c r="C349">
        <v>48</v>
      </c>
      <c r="D349" t="str">
        <f t="shared" si="15"/>
        <v>Senior</v>
      </c>
      <c r="E349" t="s">
        <v>2013</v>
      </c>
      <c r="F349" t="s">
        <v>2016</v>
      </c>
      <c r="G349" t="s">
        <v>2019</v>
      </c>
      <c r="H349" t="s">
        <v>2029</v>
      </c>
      <c r="I349" t="s">
        <v>2032</v>
      </c>
      <c r="J349">
        <v>9</v>
      </c>
      <c r="K349" t="str">
        <f t="shared" si="16"/>
        <v>Long-Tenured</v>
      </c>
      <c r="L349" s="3">
        <v>70420</v>
      </c>
      <c r="M349">
        <v>0.52</v>
      </c>
      <c r="N349" t="s">
        <v>2034</v>
      </c>
      <c r="O349" t="str">
        <f t="shared" si="17"/>
        <v>OK</v>
      </c>
    </row>
    <row r="350" spans="1:15" x14ac:dyDescent="0.3">
      <c r="A350" t="s">
        <v>360</v>
      </c>
      <c r="B350" t="s">
        <v>1360</v>
      </c>
      <c r="C350">
        <v>58</v>
      </c>
      <c r="D350" t="str">
        <f t="shared" si="15"/>
        <v>Senior</v>
      </c>
      <c r="E350" t="s">
        <v>2013</v>
      </c>
      <c r="F350" t="s">
        <v>2016</v>
      </c>
      <c r="G350" t="s">
        <v>2021</v>
      </c>
      <c r="H350" t="s">
        <v>2028</v>
      </c>
      <c r="I350" t="s">
        <v>2030</v>
      </c>
      <c r="J350">
        <v>34</v>
      </c>
      <c r="K350" t="str">
        <f t="shared" si="16"/>
        <v>Long-Tenured</v>
      </c>
      <c r="L350" s="3">
        <v>21139</v>
      </c>
      <c r="M350">
        <v>0.72</v>
      </c>
      <c r="N350" t="s">
        <v>2034</v>
      </c>
      <c r="O350" t="str">
        <f t="shared" si="17"/>
        <v>OK</v>
      </c>
    </row>
    <row r="351" spans="1:15" x14ac:dyDescent="0.3">
      <c r="A351" t="s">
        <v>361</v>
      </c>
      <c r="B351" t="s">
        <v>1361</v>
      </c>
      <c r="C351">
        <v>38</v>
      </c>
      <c r="D351" t="str">
        <f t="shared" si="15"/>
        <v>Middle Age</v>
      </c>
      <c r="E351" t="s">
        <v>2013</v>
      </c>
      <c r="F351" t="s">
        <v>2016</v>
      </c>
      <c r="G351" t="s">
        <v>2023</v>
      </c>
      <c r="H351" t="s">
        <v>2028</v>
      </c>
      <c r="I351" t="s">
        <v>2031</v>
      </c>
      <c r="J351">
        <v>12</v>
      </c>
      <c r="K351" t="str">
        <f t="shared" si="16"/>
        <v>Long-Tenured</v>
      </c>
      <c r="L351" s="3">
        <v>42716</v>
      </c>
      <c r="M351">
        <v>0.84</v>
      </c>
      <c r="N351" t="s">
        <v>2034</v>
      </c>
      <c r="O351" t="str">
        <f t="shared" si="17"/>
        <v>OK</v>
      </c>
    </row>
    <row r="352" spans="1:15" x14ac:dyDescent="0.3">
      <c r="A352" t="s">
        <v>362</v>
      </c>
      <c r="B352" t="s">
        <v>1362</v>
      </c>
      <c r="C352">
        <v>43</v>
      </c>
      <c r="D352" t="str">
        <f t="shared" si="15"/>
        <v>Middle Age</v>
      </c>
      <c r="E352" t="s">
        <v>2012</v>
      </c>
      <c r="F352" t="s">
        <v>2016</v>
      </c>
      <c r="G352" t="s">
        <v>2022</v>
      </c>
      <c r="H352" t="s">
        <v>2029</v>
      </c>
      <c r="I352" t="s">
        <v>2032</v>
      </c>
      <c r="J352">
        <v>20</v>
      </c>
      <c r="K352" t="str">
        <f t="shared" si="16"/>
        <v>Long-Tenured</v>
      </c>
      <c r="L352" s="3">
        <v>61633</v>
      </c>
      <c r="M352">
        <v>0.61</v>
      </c>
      <c r="N352" t="s">
        <v>2034</v>
      </c>
      <c r="O352" t="str">
        <f t="shared" si="17"/>
        <v>OK</v>
      </c>
    </row>
    <row r="353" spans="1:15" x14ac:dyDescent="0.3">
      <c r="A353" t="s">
        <v>363</v>
      </c>
      <c r="B353" t="s">
        <v>1363</v>
      </c>
      <c r="C353">
        <v>42</v>
      </c>
      <c r="D353" t="str">
        <f t="shared" si="15"/>
        <v>Middle Age</v>
      </c>
      <c r="E353" t="s">
        <v>2013</v>
      </c>
      <c r="F353" t="s">
        <v>2014</v>
      </c>
      <c r="G353" t="s">
        <v>2023</v>
      </c>
      <c r="H353" t="s">
        <v>2027</v>
      </c>
      <c r="I353" t="s">
        <v>2030</v>
      </c>
      <c r="J353">
        <v>13</v>
      </c>
      <c r="K353" t="str">
        <f t="shared" si="16"/>
        <v>Long-Tenured</v>
      </c>
      <c r="L353" s="3">
        <v>15138</v>
      </c>
      <c r="M353">
        <v>0.46</v>
      </c>
      <c r="N353" t="s">
        <v>2034</v>
      </c>
      <c r="O353" t="str">
        <f t="shared" si="17"/>
        <v>Watch</v>
      </c>
    </row>
    <row r="354" spans="1:15" x14ac:dyDescent="0.3">
      <c r="A354" t="s">
        <v>364</v>
      </c>
      <c r="B354" t="s">
        <v>1364</v>
      </c>
      <c r="C354">
        <v>45</v>
      </c>
      <c r="D354" t="str">
        <f t="shared" si="15"/>
        <v>Middle Age</v>
      </c>
      <c r="E354" t="s">
        <v>2013</v>
      </c>
      <c r="F354" t="s">
        <v>2016</v>
      </c>
      <c r="G354" t="s">
        <v>2023</v>
      </c>
      <c r="H354" t="s">
        <v>2024</v>
      </c>
      <c r="I354" t="s">
        <v>2033</v>
      </c>
      <c r="J354">
        <v>2</v>
      </c>
      <c r="K354" t="str">
        <f t="shared" si="16"/>
        <v>Experienced</v>
      </c>
      <c r="L354" s="3">
        <v>28283</v>
      </c>
      <c r="M354">
        <v>0.87</v>
      </c>
      <c r="N354" t="s">
        <v>2035</v>
      </c>
      <c r="O354" t="str">
        <f t="shared" si="17"/>
        <v>OK</v>
      </c>
    </row>
    <row r="355" spans="1:15" x14ac:dyDescent="0.3">
      <c r="A355" t="s">
        <v>365</v>
      </c>
      <c r="B355" t="s">
        <v>1365</v>
      </c>
      <c r="C355">
        <v>39</v>
      </c>
      <c r="D355" t="str">
        <f t="shared" si="15"/>
        <v>Middle Age</v>
      </c>
      <c r="E355" t="s">
        <v>2013</v>
      </c>
      <c r="F355" t="s">
        <v>2014</v>
      </c>
      <c r="G355" t="s">
        <v>2021</v>
      </c>
      <c r="H355" t="s">
        <v>2027</v>
      </c>
      <c r="I355" t="s">
        <v>2032</v>
      </c>
      <c r="J355">
        <v>7</v>
      </c>
      <c r="K355" t="str">
        <f t="shared" si="16"/>
        <v>Long-Tenured</v>
      </c>
      <c r="L355" s="3">
        <v>34218</v>
      </c>
      <c r="M355">
        <v>0.85</v>
      </c>
      <c r="N355" t="s">
        <v>2034</v>
      </c>
      <c r="O355" t="str">
        <f t="shared" si="17"/>
        <v>OK</v>
      </c>
    </row>
    <row r="356" spans="1:15" x14ac:dyDescent="0.3">
      <c r="A356" t="s">
        <v>366</v>
      </c>
      <c r="B356" t="s">
        <v>1366</v>
      </c>
      <c r="C356">
        <v>38</v>
      </c>
      <c r="D356" t="str">
        <f t="shared" si="15"/>
        <v>Middle Age</v>
      </c>
      <c r="E356" t="s">
        <v>2013</v>
      </c>
      <c r="F356" t="s">
        <v>2016</v>
      </c>
      <c r="G356" t="s">
        <v>2020</v>
      </c>
      <c r="H356" t="s">
        <v>2024</v>
      </c>
      <c r="I356" t="s">
        <v>2031</v>
      </c>
      <c r="J356">
        <v>4</v>
      </c>
      <c r="K356" t="str">
        <f t="shared" si="16"/>
        <v>Experienced</v>
      </c>
      <c r="L356" s="3">
        <v>53975</v>
      </c>
      <c r="M356">
        <v>0.46</v>
      </c>
      <c r="N356" t="s">
        <v>2034</v>
      </c>
      <c r="O356" t="str">
        <f t="shared" si="17"/>
        <v>Watch</v>
      </c>
    </row>
    <row r="357" spans="1:15" x14ac:dyDescent="0.3">
      <c r="A357" t="s">
        <v>367</v>
      </c>
      <c r="B357" t="s">
        <v>1367</v>
      </c>
      <c r="C357">
        <v>33</v>
      </c>
      <c r="D357" t="str">
        <f t="shared" si="15"/>
        <v>Middle Age</v>
      </c>
      <c r="E357" t="s">
        <v>2013</v>
      </c>
      <c r="F357" t="s">
        <v>2016</v>
      </c>
      <c r="G357" t="s">
        <v>2018</v>
      </c>
      <c r="H357" t="s">
        <v>2026</v>
      </c>
      <c r="I357" t="s">
        <v>2031</v>
      </c>
      <c r="J357">
        <v>5</v>
      </c>
      <c r="K357" t="str">
        <f t="shared" si="16"/>
        <v>Experienced</v>
      </c>
      <c r="L357" s="3">
        <v>31859</v>
      </c>
      <c r="M357">
        <v>0.85</v>
      </c>
      <c r="N357" t="s">
        <v>2035</v>
      </c>
      <c r="O357" t="str">
        <f t="shared" si="17"/>
        <v>OK</v>
      </c>
    </row>
    <row r="358" spans="1:15" x14ac:dyDescent="0.3">
      <c r="A358" t="s">
        <v>368</v>
      </c>
      <c r="B358" t="s">
        <v>1368</v>
      </c>
      <c r="C358">
        <v>33</v>
      </c>
      <c r="D358" t="str">
        <f t="shared" si="15"/>
        <v>Middle Age</v>
      </c>
      <c r="E358" t="s">
        <v>2012</v>
      </c>
      <c r="F358" t="s">
        <v>2015</v>
      </c>
      <c r="G358" t="s">
        <v>2017</v>
      </c>
      <c r="H358" t="s">
        <v>2029</v>
      </c>
      <c r="I358" t="s">
        <v>2033</v>
      </c>
      <c r="J358">
        <v>5</v>
      </c>
      <c r="K358" t="str">
        <f t="shared" si="16"/>
        <v>Experienced</v>
      </c>
      <c r="L358" s="3">
        <v>79815</v>
      </c>
      <c r="M358">
        <v>0.62</v>
      </c>
      <c r="N358" t="s">
        <v>2035</v>
      </c>
      <c r="O358" t="str">
        <f t="shared" si="17"/>
        <v>OK</v>
      </c>
    </row>
    <row r="359" spans="1:15" x14ac:dyDescent="0.3">
      <c r="A359" t="s">
        <v>369</v>
      </c>
      <c r="B359" t="s">
        <v>1369</v>
      </c>
      <c r="C359">
        <v>59</v>
      </c>
      <c r="D359" t="str">
        <f t="shared" si="15"/>
        <v>Senior</v>
      </c>
      <c r="E359" t="s">
        <v>2013</v>
      </c>
      <c r="F359" t="s">
        <v>2014</v>
      </c>
      <c r="G359" t="s">
        <v>2023</v>
      </c>
      <c r="H359" t="s">
        <v>2024</v>
      </c>
      <c r="I359" t="s">
        <v>2031</v>
      </c>
      <c r="J359">
        <v>10</v>
      </c>
      <c r="K359" t="str">
        <f t="shared" si="16"/>
        <v>Long-Tenured</v>
      </c>
      <c r="L359" s="3">
        <v>35878</v>
      </c>
      <c r="M359">
        <v>0.83</v>
      </c>
      <c r="N359" t="s">
        <v>2034</v>
      </c>
      <c r="O359" t="str">
        <f t="shared" si="17"/>
        <v>OK</v>
      </c>
    </row>
    <row r="360" spans="1:15" x14ac:dyDescent="0.3">
      <c r="A360" t="s">
        <v>370</v>
      </c>
      <c r="B360" t="s">
        <v>1370</v>
      </c>
      <c r="C360">
        <v>38</v>
      </c>
      <c r="D360" t="str">
        <f t="shared" si="15"/>
        <v>Middle Age</v>
      </c>
      <c r="E360" t="s">
        <v>2013</v>
      </c>
      <c r="F360" t="s">
        <v>2014</v>
      </c>
      <c r="G360" t="s">
        <v>2018</v>
      </c>
      <c r="H360" t="s">
        <v>2028</v>
      </c>
      <c r="I360" t="s">
        <v>2030</v>
      </c>
      <c r="J360">
        <v>13</v>
      </c>
      <c r="K360" t="str">
        <f t="shared" si="16"/>
        <v>Long-Tenured</v>
      </c>
      <c r="L360" s="3">
        <v>37190</v>
      </c>
      <c r="M360">
        <v>0.61</v>
      </c>
      <c r="N360" t="s">
        <v>2034</v>
      </c>
      <c r="O360" t="str">
        <f t="shared" si="17"/>
        <v>OK</v>
      </c>
    </row>
    <row r="361" spans="1:15" x14ac:dyDescent="0.3">
      <c r="A361" t="s">
        <v>371</v>
      </c>
      <c r="B361" t="s">
        <v>1371</v>
      </c>
      <c r="C361">
        <v>30</v>
      </c>
      <c r="D361" t="str">
        <f t="shared" si="15"/>
        <v>Young</v>
      </c>
      <c r="E361" t="s">
        <v>2013</v>
      </c>
      <c r="F361" t="s">
        <v>2014</v>
      </c>
      <c r="G361" t="s">
        <v>2017</v>
      </c>
      <c r="H361" t="s">
        <v>2025</v>
      </c>
      <c r="I361" t="s">
        <v>2030</v>
      </c>
      <c r="J361">
        <v>7</v>
      </c>
      <c r="K361" t="str">
        <f t="shared" si="16"/>
        <v>Long-Tenured</v>
      </c>
      <c r="L361" s="3">
        <v>77320</v>
      </c>
      <c r="M361">
        <v>0.61</v>
      </c>
      <c r="N361" t="s">
        <v>2034</v>
      </c>
      <c r="O361" t="str">
        <f t="shared" si="17"/>
        <v>OK</v>
      </c>
    </row>
    <row r="362" spans="1:15" x14ac:dyDescent="0.3">
      <c r="A362" t="s">
        <v>372</v>
      </c>
      <c r="B362" t="s">
        <v>1372</v>
      </c>
      <c r="C362">
        <v>26</v>
      </c>
      <c r="D362" t="str">
        <f t="shared" si="15"/>
        <v>Young</v>
      </c>
      <c r="E362" t="s">
        <v>2012</v>
      </c>
      <c r="F362" t="s">
        <v>2015</v>
      </c>
      <c r="G362" t="s">
        <v>2019</v>
      </c>
      <c r="H362" t="s">
        <v>2028</v>
      </c>
      <c r="I362" t="s">
        <v>2031</v>
      </c>
      <c r="J362">
        <v>4</v>
      </c>
      <c r="K362" t="str">
        <f t="shared" si="16"/>
        <v>Experienced</v>
      </c>
      <c r="L362" s="3">
        <v>39566</v>
      </c>
      <c r="M362">
        <v>0.45</v>
      </c>
      <c r="N362" t="s">
        <v>2034</v>
      </c>
      <c r="O362" t="str">
        <f t="shared" si="17"/>
        <v>Watch</v>
      </c>
    </row>
    <row r="363" spans="1:15" x14ac:dyDescent="0.3">
      <c r="A363" t="s">
        <v>373</v>
      </c>
      <c r="B363" t="s">
        <v>1373</v>
      </c>
      <c r="C363">
        <v>24</v>
      </c>
      <c r="D363" t="str">
        <f t="shared" si="15"/>
        <v>Young</v>
      </c>
      <c r="E363" t="s">
        <v>2012</v>
      </c>
      <c r="F363" t="s">
        <v>2015</v>
      </c>
      <c r="G363" t="s">
        <v>2023</v>
      </c>
      <c r="H363" t="s">
        <v>2024</v>
      </c>
      <c r="I363" t="s">
        <v>2033</v>
      </c>
      <c r="J363">
        <v>1</v>
      </c>
      <c r="K363" t="str">
        <f t="shared" si="16"/>
        <v>New</v>
      </c>
      <c r="L363" s="3">
        <v>15276</v>
      </c>
      <c r="M363">
        <v>0.74</v>
      </c>
      <c r="N363" t="s">
        <v>2034</v>
      </c>
      <c r="O363" t="str">
        <f t="shared" si="17"/>
        <v>OK</v>
      </c>
    </row>
    <row r="364" spans="1:15" x14ac:dyDescent="0.3">
      <c r="A364" t="s">
        <v>374</v>
      </c>
      <c r="B364" t="s">
        <v>1374</v>
      </c>
      <c r="C364">
        <v>51</v>
      </c>
      <c r="D364" t="str">
        <f t="shared" si="15"/>
        <v>Senior</v>
      </c>
      <c r="E364" t="s">
        <v>2012</v>
      </c>
      <c r="F364" t="s">
        <v>2015</v>
      </c>
      <c r="G364" t="s">
        <v>2023</v>
      </c>
      <c r="H364" t="s">
        <v>2025</v>
      </c>
      <c r="I364" t="s">
        <v>2030</v>
      </c>
      <c r="J364">
        <v>24</v>
      </c>
      <c r="K364" t="str">
        <f t="shared" si="16"/>
        <v>Long-Tenured</v>
      </c>
      <c r="L364" s="3">
        <v>71689</v>
      </c>
      <c r="M364">
        <v>0.99</v>
      </c>
      <c r="N364" t="s">
        <v>2034</v>
      </c>
      <c r="O364" t="str">
        <f t="shared" si="17"/>
        <v>OK</v>
      </c>
    </row>
    <row r="365" spans="1:15" x14ac:dyDescent="0.3">
      <c r="A365" t="s">
        <v>375</v>
      </c>
      <c r="B365" t="s">
        <v>1375</v>
      </c>
      <c r="C365">
        <v>24</v>
      </c>
      <c r="D365" t="str">
        <f t="shared" si="15"/>
        <v>Young</v>
      </c>
      <c r="E365" t="s">
        <v>2013</v>
      </c>
      <c r="F365" t="s">
        <v>2016</v>
      </c>
      <c r="G365" t="s">
        <v>2021</v>
      </c>
      <c r="H365" t="s">
        <v>2027</v>
      </c>
      <c r="I365" t="s">
        <v>2033</v>
      </c>
      <c r="J365">
        <v>0</v>
      </c>
      <c r="K365" t="str">
        <f t="shared" si="16"/>
        <v>New</v>
      </c>
      <c r="L365" s="3">
        <v>75302</v>
      </c>
      <c r="M365">
        <v>0.74</v>
      </c>
      <c r="N365" t="s">
        <v>2034</v>
      </c>
      <c r="O365" t="str">
        <f t="shared" si="17"/>
        <v>OK</v>
      </c>
    </row>
    <row r="366" spans="1:15" x14ac:dyDescent="0.3">
      <c r="A366" t="s">
        <v>376</v>
      </c>
      <c r="B366" t="s">
        <v>1376</v>
      </c>
      <c r="C366">
        <v>30</v>
      </c>
      <c r="D366" t="str">
        <f t="shared" si="15"/>
        <v>Young</v>
      </c>
      <c r="E366" t="s">
        <v>2013</v>
      </c>
      <c r="F366" t="s">
        <v>2016</v>
      </c>
      <c r="G366" t="s">
        <v>2020</v>
      </c>
      <c r="H366" t="s">
        <v>2025</v>
      </c>
      <c r="I366" t="s">
        <v>2031</v>
      </c>
      <c r="J366">
        <v>0</v>
      </c>
      <c r="K366" t="str">
        <f t="shared" si="16"/>
        <v>New</v>
      </c>
      <c r="L366" s="3">
        <v>67327</v>
      </c>
      <c r="M366">
        <v>0.73</v>
      </c>
      <c r="N366" t="s">
        <v>2034</v>
      </c>
      <c r="O366" t="str">
        <f t="shared" si="17"/>
        <v>OK</v>
      </c>
    </row>
    <row r="367" spans="1:15" x14ac:dyDescent="0.3">
      <c r="A367" t="s">
        <v>377</v>
      </c>
      <c r="B367" t="s">
        <v>1377</v>
      </c>
      <c r="C367">
        <v>25</v>
      </c>
      <c r="D367" t="str">
        <f t="shared" si="15"/>
        <v>Young</v>
      </c>
      <c r="E367" t="s">
        <v>2013</v>
      </c>
      <c r="F367" t="s">
        <v>2015</v>
      </c>
      <c r="G367" t="s">
        <v>2018</v>
      </c>
      <c r="H367" t="s">
        <v>2028</v>
      </c>
      <c r="I367" t="s">
        <v>2032</v>
      </c>
      <c r="J367">
        <v>1</v>
      </c>
      <c r="K367" t="str">
        <f t="shared" si="16"/>
        <v>New</v>
      </c>
      <c r="L367" s="3">
        <v>67807</v>
      </c>
      <c r="M367">
        <v>0.51</v>
      </c>
      <c r="N367" t="s">
        <v>2035</v>
      </c>
      <c r="O367" t="str">
        <f t="shared" si="17"/>
        <v>OK</v>
      </c>
    </row>
    <row r="368" spans="1:15" x14ac:dyDescent="0.3">
      <c r="A368" t="s">
        <v>378</v>
      </c>
      <c r="B368" t="s">
        <v>1378</v>
      </c>
      <c r="C368">
        <v>53</v>
      </c>
      <c r="D368" t="str">
        <f t="shared" si="15"/>
        <v>Senior</v>
      </c>
      <c r="E368" t="s">
        <v>2012</v>
      </c>
      <c r="F368" t="s">
        <v>2015</v>
      </c>
      <c r="G368" t="s">
        <v>2023</v>
      </c>
      <c r="H368" t="s">
        <v>2029</v>
      </c>
      <c r="I368" t="s">
        <v>2031</v>
      </c>
      <c r="J368">
        <v>1</v>
      </c>
      <c r="K368" t="str">
        <f t="shared" si="16"/>
        <v>New</v>
      </c>
      <c r="L368" s="3">
        <v>23549</v>
      </c>
      <c r="M368">
        <v>0.37</v>
      </c>
      <c r="N368" t="s">
        <v>2035</v>
      </c>
      <c r="O368" t="str">
        <f t="shared" si="17"/>
        <v>OK</v>
      </c>
    </row>
    <row r="369" spans="1:15" x14ac:dyDescent="0.3">
      <c r="A369" t="s">
        <v>379</v>
      </c>
      <c r="B369" t="s">
        <v>1379</v>
      </c>
      <c r="C369">
        <v>37</v>
      </c>
      <c r="D369" t="str">
        <f t="shared" si="15"/>
        <v>Middle Age</v>
      </c>
      <c r="E369" t="s">
        <v>2012</v>
      </c>
      <c r="F369" t="s">
        <v>2014</v>
      </c>
      <c r="G369" t="s">
        <v>2017</v>
      </c>
      <c r="H369" t="s">
        <v>2027</v>
      </c>
      <c r="I369" t="s">
        <v>2031</v>
      </c>
      <c r="J369">
        <v>5</v>
      </c>
      <c r="K369" t="str">
        <f t="shared" si="16"/>
        <v>Experienced</v>
      </c>
      <c r="L369" s="3">
        <v>61092</v>
      </c>
      <c r="M369">
        <v>0.35</v>
      </c>
      <c r="N369" t="s">
        <v>2035</v>
      </c>
      <c r="O369" t="str">
        <f t="shared" si="17"/>
        <v>OK</v>
      </c>
    </row>
    <row r="370" spans="1:15" x14ac:dyDescent="0.3">
      <c r="A370" t="s">
        <v>380</v>
      </c>
      <c r="B370" t="s">
        <v>1380</v>
      </c>
      <c r="C370">
        <v>24</v>
      </c>
      <c r="D370" t="str">
        <f t="shared" si="15"/>
        <v>Young</v>
      </c>
      <c r="E370" t="s">
        <v>2012</v>
      </c>
      <c r="F370" t="s">
        <v>2016</v>
      </c>
      <c r="G370" t="s">
        <v>2017</v>
      </c>
      <c r="H370" t="s">
        <v>2028</v>
      </c>
      <c r="I370" t="s">
        <v>2030</v>
      </c>
      <c r="J370">
        <v>2</v>
      </c>
      <c r="K370" t="str">
        <f t="shared" si="16"/>
        <v>Experienced</v>
      </c>
      <c r="L370" s="3">
        <v>73394</v>
      </c>
      <c r="M370">
        <v>0.57999999999999996</v>
      </c>
      <c r="N370" t="s">
        <v>2034</v>
      </c>
      <c r="O370" t="str">
        <f t="shared" si="17"/>
        <v>OK</v>
      </c>
    </row>
    <row r="371" spans="1:15" x14ac:dyDescent="0.3">
      <c r="A371" t="s">
        <v>381</v>
      </c>
      <c r="B371" t="s">
        <v>1381</v>
      </c>
      <c r="C371">
        <v>22</v>
      </c>
      <c r="D371" t="str">
        <f t="shared" si="15"/>
        <v>Young</v>
      </c>
      <c r="E371" t="s">
        <v>2013</v>
      </c>
      <c r="F371" t="s">
        <v>2014</v>
      </c>
      <c r="G371" t="s">
        <v>2021</v>
      </c>
      <c r="H371" t="s">
        <v>2024</v>
      </c>
      <c r="I371" t="s">
        <v>2032</v>
      </c>
      <c r="J371">
        <v>0</v>
      </c>
      <c r="K371" t="str">
        <f t="shared" si="16"/>
        <v>New</v>
      </c>
      <c r="L371" s="3">
        <v>50596</v>
      </c>
      <c r="M371">
        <v>0.45</v>
      </c>
      <c r="N371" t="s">
        <v>2034</v>
      </c>
      <c r="O371" t="str">
        <f t="shared" si="17"/>
        <v>Watch</v>
      </c>
    </row>
    <row r="372" spans="1:15" x14ac:dyDescent="0.3">
      <c r="A372" t="s">
        <v>382</v>
      </c>
      <c r="B372" t="s">
        <v>1382</v>
      </c>
      <c r="C372">
        <v>46</v>
      </c>
      <c r="D372" t="str">
        <f t="shared" si="15"/>
        <v>Senior</v>
      </c>
      <c r="E372" t="s">
        <v>2012</v>
      </c>
      <c r="F372" t="s">
        <v>2015</v>
      </c>
      <c r="G372" t="s">
        <v>2020</v>
      </c>
      <c r="H372" t="s">
        <v>2027</v>
      </c>
      <c r="I372" t="s">
        <v>2033</v>
      </c>
      <c r="J372">
        <v>21</v>
      </c>
      <c r="K372" t="str">
        <f t="shared" si="16"/>
        <v>Long-Tenured</v>
      </c>
      <c r="L372" s="3">
        <v>38071</v>
      </c>
      <c r="M372">
        <v>0.8</v>
      </c>
      <c r="N372" t="s">
        <v>2035</v>
      </c>
      <c r="O372" t="str">
        <f t="shared" si="17"/>
        <v>OK</v>
      </c>
    </row>
    <row r="373" spans="1:15" x14ac:dyDescent="0.3">
      <c r="A373" t="s">
        <v>383</v>
      </c>
      <c r="B373" t="s">
        <v>1383</v>
      </c>
      <c r="C373">
        <v>41</v>
      </c>
      <c r="D373" t="str">
        <f t="shared" si="15"/>
        <v>Middle Age</v>
      </c>
      <c r="E373" t="s">
        <v>2013</v>
      </c>
      <c r="F373" t="s">
        <v>2014</v>
      </c>
      <c r="G373" t="s">
        <v>2019</v>
      </c>
      <c r="H373" t="s">
        <v>2025</v>
      </c>
      <c r="I373" t="s">
        <v>2030</v>
      </c>
      <c r="J373">
        <v>17</v>
      </c>
      <c r="K373" t="str">
        <f t="shared" si="16"/>
        <v>Long-Tenured</v>
      </c>
      <c r="L373" s="3">
        <v>56971</v>
      </c>
      <c r="M373">
        <v>0.8</v>
      </c>
      <c r="N373" t="s">
        <v>2034</v>
      </c>
      <c r="O373" t="str">
        <f t="shared" si="17"/>
        <v>OK</v>
      </c>
    </row>
    <row r="374" spans="1:15" x14ac:dyDescent="0.3">
      <c r="A374" t="s">
        <v>384</v>
      </c>
      <c r="B374" t="s">
        <v>1384</v>
      </c>
      <c r="C374">
        <v>25</v>
      </c>
      <c r="D374" t="str">
        <f t="shared" si="15"/>
        <v>Young</v>
      </c>
      <c r="E374" t="s">
        <v>2013</v>
      </c>
      <c r="F374" t="s">
        <v>2014</v>
      </c>
      <c r="G374" t="s">
        <v>2019</v>
      </c>
      <c r="H374" t="s">
        <v>2029</v>
      </c>
      <c r="I374" t="s">
        <v>2031</v>
      </c>
      <c r="J374">
        <v>0</v>
      </c>
      <c r="K374" t="str">
        <f t="shared" si="16"/>
        <v>New</v>
      </c>
      <c r="L374" s="3">
        <v>24227</v>
      </c>
      <c r="M374">
        <v>0.8</v>
      </c>
      <c r="N374" t="s">
        <v>2034</v>
      </c>
      <c r="O374" t="str">
        <f t="shared" si="17"/>
        <v>OK</v>
      </c>
    </row>
    <row r="375" spans="1:15" x14ac:dyDescent="0.3">
      <c r="A375" t="s">
        <v>385</v>
      </c>
      <c r="B375" t="s">
        <v>1385</v>
      </c>
      <c r="C375">
        <v>55</v>
      </c>
      <c r="D375" t="str">
        <f t="shared" si="15"/>
        <v>Senior</v>
      </c>
      <c r="E375" t="s">
        <v>2013</v>
      </c>
      <c r="F375" t="s">
        <v>2016</v>
      </c>
      <c r="G375" t="s">
        <v>2020</v>
      </c>
      <c r="H375" t="s">
        <v>2028</v>
      </c>
      <c r="I375" t="s">
        <v>2031</v>
      </c>
      <c r="J375">
        <v>10</v>
      </c>
      <c r="K375" t="str">
        <f t="shared" si="16"/>
        <v>Long-Tenured</v>
      </c>
      <c r="L375" s="3">
        <v>61520</v>
      </c>
      <c r="M375">
        <v>0.57999999999999996</v>
      </c>
      <c r="N375" t="s">
        <v>2034</v>
      </c>
      <c r="O375" t="str">
        <f t="shared" si="17"/>
        <v>OK</v>
      </c>
    </row>
    <row r="376" spans="1:15" x14ac:dyDescent="0.3">
      <c r="A376" t="s">
        <v>386</v>
      </c>
      <c r="B376" t="s">
        <v>1386</v>
      </c>
      <c r="C376">
        <v>39</v>
      </c>
      <c r="D376" t="str">
        <f t="shared" si="15"/>
        <v>Middle Age</v>
      </c>
      <c r="E376" t="s">
        <v>2013</v>
      </c>
      <c r="F376" t="s">
        <v>2015</v>
      </c>
      <c r="G376" t="s">
        <v>2021</v>
      </c>
      <c r="H376" t="s">
        <v>2027</v>
      </c>
      <c r="I376" t="s">
        <v>2032</v>
      </c>
      <c r="J376">
        <v>5</v>
      </c>
      <c r="K376" t="str">
        <f t="shared" si="16"/>
        <v>Experienced</v>
      </c>
      <c r="L376" s="3">
        <v>29087</v>
      </c>
      <c r="M376">
        <v>0.71</v>
      </c>
      <c r="N376" t="s">
        <v>2034</v>
      </c>
      <c r="O376" t="str">
        <f t="shared" si="17"/>
        <v>OK</v>
      </c>
    </row>
    <row r="377" spans="1:15" x14ac:dyDescent="0.3">
      <c r="A377" t="s">
        <v>387</v>
      </c>
      <c r="B377" t="s">
        <v>1387</v>
      </c>
      <c r="C377">
        <v>50</v>
      </c>
      <c r="D377" t="str">
        <f t="shared" si="15"/>
        <v>Senior</v>
      </c>
      <c r="E377" t="s">
        <v>2013</v>
      </c>
      <c r="F377" t="s">
        <v>2014</v>
      </c>
      <c r="G377" t="s">
        <v>2020</v>
      </c>
      <c r="H377" t="s">
        <v>2027</v>
      </c>
      <c r="I377" t="s">
        <v>2033</v>
      </c>
      <c r="J377">
        <v>27</v>
      </c>
      <c r="K377" t="str">
        <f t="shared" si="16"/>
        <v>Long-Tenured</v>
      </c>
      <c r="L377" s="3">
        <v>47402</v>
      </c>
      <c r="M377">
        <v>0.55000000000000004</v>
      </c>
      <c r="N377" t="s">
        <v>2035</v>
      </c>
      <c r="O377" t="str">
        <f t="shared" si="17"/>
        <v>OK</v>
      </c>
    </row>
    <row r="378" spans="1:15" x14ac:dyDescent="0.3">
      <c r="A378" t="s">
        <v>388</v>
      </c>
      <c r="B378" t="s">
        <v>1388</v>
      </c>
      <c r="C378">
        <v>57</v>
      </c>
      <c r="D378" t="str">
        <f t="shared" si="15"/>
        <v>Senior</v>
      </c>
      <c r="E378" t="s">
        <v>2012</v>
      </c>
      <c r="F378" t="s">
        <v>2014</v>
      </c>
      <c r="G378" t="s">
        <v>2021</v>
      </c>
      <c r="H378" t="s">
        <v>2026</v>
      </c>
      <c r="I378" t="s">
        <v>2031</v>
      </c>
      <c r="J378">
        <v>17</v>
      </c>
      <c r="K378" t="str">
        <f t="shared" si="16"/>
        <v>Long-Tenured</v>
      </c>
      <c r="L378" s="3">
        <v>17224</v>
      </c>
      <c r="M378">
        <v>0.6</v>
      </c>
      <c r="N378" t="s">
        <v>2034</v>
      </c>
      <c r="O378" t="str">
        <f t="shared" si="17"/>
        <v>OK</v>
      </c>
    </row>
    <row r="379" spans="1:15" x14ac:dyDescent="0.3">
      <c r="A379" t="s">
        <v>389</v>
      </c>
      <c r="B379" t="s">
        <v>1389</v>
      </c>
      <c r="C379">
        <v>44</v>
      </c>
      <c r="D379" t="str">
        <f t="shared" si="15"/>
        <v>Middle Age</v>
      </c>
      <c r="E379" t="s">
        <v>2012</v>
      </c>
      <c r="F379" t="s">
        <v>2014</v>
      </c>
      <c r="G379" t="s">
        <v>2017</v>
      </c>
      <c r="H379" t="s">
        <v>2028</v>
      </c>
      <c r="I379" t="s">
        <v>2032</v>
      </c>
      <c r="J379">
        <v>0</v>
      </c>
      <c r="K379" t="str">
        <f t="shared" si="16"/>
        <v>New</v>
      </c>
      <c r="L379" s="3">
        <v>38478</v>
      </c>
      <c r="M379">
        <v>0.89</v>
      </c>
      <c r="N379" t="s">
        <v>2034</v>
      </c>
      <c r="O379" t="str">
        <f t="shared" si="17"/>
        <v>OK</v>
      </c>
    </row>
    <row r="380" spans="1:15" x14ac:dyDescent="0.3">
      <c r="A380" t="s">
        <v>390</v>
      </c>
      <c r="B380" t="s">
        <v>1390</v>
      </c>
      <c r="C380">
        <v>34</v>
      </c>
      <c r="D380" t="str">
        <f t="shared" si="15"/>
        <v>Middle Age</v>
      </c>
      <c r="E380" t="s">
        <v>2012</v>
      </c>
      <c r="F380" t="s">
        <v>2014</v>
      </c>
      <c r="G380" t="s">
        <v>2023</v>
      </c>
      <c r="H380" t="s">
        <v>2025</v>
      </c>
      <c r="I380" t="s">
        <v>2032</v>
      </c>
      <c r="J380">
        <v>4</v>
      </c>
      <c r="K380" t="str">
        <f t="shared" si="16"/>
        <v>Experienced</v>
      </c>
      <c r="L380" s="3">
        <v>70056</v>
      </c>
      <c r="M380">
        <v>0.83</v>
      </c>
      <c r="N380" t="s">
        <v>2034</v>
      </c>
      <c r="O380" t="str">
        <f t="shared" si="17"/>
        <v>OK</v>
      </c>
    </row>
    <row r="381" spans="1:15" x14ac:dyDescent="0.3">
      <c r="A381" t="s">
        <v>391</v>
      </c>
      <c r="B381" t="s">
        <v>1391</v>
      </c>
      <c r="C381">
        <v>42</v>
      </c>
      <c r="D381" t="str">
        <f t="shared" si="15"/>
        <v>Middle Age</v>
      </c>
      <c r="E381" t="s">
        <v>2013</v>
      </c>
      <c r="F381" t="s">
        <v>2016</v>
      </c>
      <c r="G381" t="s">
        <v>2019</v>
      </c>
      <c r="H381" t="s">
        <v>2027</v>
      </c>
      <c r="I381" t="s">
        <v>2033</v>
      </c>
      <c r="J381">
        <v>19</v>
      </c>
      <c r="K381" t="str">
        <f t="shared" si="16"/>
        <v>Long-Tenured</v>
      </c>
      <c r="L381" s="3">
        <v>75201</v>
      </c>
      <c r="M381">
        <v>0.75</v>
      </c>
      <c r="N381" t="s">
        <v>2034</v>
      </c>
      <c r="O381" t="str">
        <f t="shared" si="17"/>
        <v>OK</v>
      </c>
    </row>
    <row r="382" spans="1:15" x14ac:dyDescent="0.3">
      <c r="A382" t="s">
        <v>392</v>
      </c>
      <c r="B382" t="s">
        <v>1392</v>
      </c>
      <c r="C382">
        <v>56</v>
      </c>
      <c r="D382" t="str">
        <f t="shared" si="15"/>
        <v>Senior</v>
      </c>
      <c r="E382" t="s">
        <v>2012</v>
      </c>
      <c r="F382" t="s">
        <v>2014</v>
      </c>
      <c r="G382" t="s">
        <v>2023</v>
      </c>
      <c r="H382" t="s">
        <v>2028</v>
      </c>
      <c r="I382" t="s">
        <v>2031</v>
      </c>
      <c r="J382">
        <v>17</v>
      </c>
      <c r="K382" t="str">
        <f t="shared" si="16"/>
        <v>Long-Tenured</v>
      </c>
      <c r="L382" s="3">
        <v>69120</v>
      </c>
      <c r="M382">
        <v>0.84</v>
      </c>
      <c r="N382" t="s">
        <v>2034</v>
      </c>
      <c r="O382" t="str">
        <f t="shared" si="17"/>
        <v>OK</v>
      </c>
    </row>
    <row r="383" spans="1:15" x14ac:dyDescent="0.3">
      <c r="A383" t="s">
        <v>393</v>
      </c>
      <c r="B383" t="s">
        <v>1393</v>
      </c>
      <c r="C383">
        <v>58</v>
      </c>
      <c r="D383" t="str">
        <f t="shared" si="15"/>
        <v>Senior</v>
      </c>
      <c r="E383" t="s">
        <v>2013</v>
      </c>
      <c r="F383" t="s">
        <v>2015</v>
      </c>
      <c r="G383" t="s">
        <v>2022</v>
      </c>
      <c r="H383" t="s">
        <v>2025</v>
      </c>
      <c r="I383" t="s">
        <v>2033</v>
      </c>
      <c r="J383">
        <v>12</v>
      </c>
      <c r="K383" t="str">
        <f t="shared" si="16"/>
        <v>Long-Tenured</v>
      </c>
      <c r="L383" s="3">
        <v>44320</v>
      </c>
      <c r="M383">
        <v>0.8</v>
      </c>
      <c r="N383" t="s">
        <v>2034</v>
      </c>
      <c r="O383" t="str">
        <f t="shared" si="17"/>
        <v>OK</v>
      </c>
    </row>
    <row r="384" spans="1:15" x14ac:dyDescent="0.3">
      <c r="A384" t="s">
        <v>394</v>
      </c>
      <c r="B384" t="s">
        <v>1394</v>
      </c>
      <c r="C384">
        <v>43</v>
      </c>
      <c r="D384" t="str">
        <f t="shared" si="15"/>
        <v>Middle Age</v>
      </c>
      <c r="E384" t="s">
        <v>2012</v>
      </c>
      <c r="F384" t="s">
        <v>2016</v>
      </c>
      <c r="G384" t="s">
        <v>2017</v>
      </c>
      <c r="H384" t="s">
        <v>2027</v>
      </c>
      <c r="I384" t="s">
        <v>2031</v>
      </c>
      <c r="J384">
        <v>0</v>
      </c>
      <c r="K384" t="str">
        <f t="shared" si="16"/>
        <v>New</v>
      </c>
      <c r="L384" s="3">
        <v>33156</v>
      </c>
      <c r="M384">
        <v>0.83</v>
      </c>
      <c r="N384" t="s">
        <v>2034</v>
      </c>
      <c r="O384" t="str">
        <f t="shared" si="17"/>
        <v>OK</v>
      </c>
    </row>
    <row r="385" spans="1:15" x14ac:dyDescent="0.3">
      <c r="A385" t="s">
        <v>395</v>
      </c>
      <c r="B385" t="s">
        <v>1395</v>
      </c>
      <c r="C385">
        <v>24</v>
      </c>
      <c r="D385" t="str">
        <f t="shared" si="15"/>
        <v>Young</v>
      </c>
      <c r="E385" t="s">
        <v>2012</v>
      </c>
      <c r="F385" t="s">
        <v>2015</v>
      </c>
      <c r="G385" t="s">
        <v>2023</v>
      </c>
      <c r="H385" t="s">
        <v>2027</v>
      </c>
      <c r="I385" t="s">
        <v>2032</v>
      </c>
      <c r="J385">
        <v>1</v>
      </c>
      <c r="K385" t="str">
        <f t="shared" si="16"/>
        <v>New</v>
      </c>
      <c r="L385" s="3">
        <v>62591</v>
      </c>
      <c r="M385">
        <v>0.57999999999999996</v>
      </c>
      <c r="N385" t="s">
        <v>2034</v>
      </c>
      <c r="O385" t="str">
        <f t="shared" si="17"/>
        <v>OK</v>
      </c>
    </row>
    <row r="386" spans="1:15" x14ac:dyDescent="0.3">
      <c r="A386" t="s">
        <v>396</v>
      </c>
      <c r="B386" t="s">
        <v>1396</v>
      </c>
      <c r="C386">
        <v>56</v>
      </c>
      <c r="D386" t="str">
        <f t="shared" si="15"/>
        <v>Senior</v>
      </c>
      <c r="E386" t="s">
        <v>2013</v>
      </c>
      <c r="F386" t="s">
        <v>2014</v>
      </c>
      <c r="G386" t="s">
        <v>2021</v>
      </c>
      <c r="H386" t="s">
        <v>2029</v>
      </c>
      <c r="I386" t="s">
        <v>2031</v>
      </c>
      <c r="J386">
        <v>12</v>
      </c>
      <c r="K386" t="str">
        <f t="shared" si="16"/>
        <v>Long-Tenured</v>
      </c>
      <c r="L386" s="3">
        <v>49441</v>
      </c>
      <c r="M386">
        <v>0.38</v>
      </c>
      <c r="N386" t="s">
        <v>2035</v>
      </c>
      <c r="O386" t="str">
        <f t="shared" si="17"/>
        <v>OK</v>
      </c>
    </row>
    <row r="387" spans="1:15" x14ac:dyDescent="0.3">
      <c r="A387" t="s">
        <v>397</v>
      </c>
      <c r="B387" t="s">
        <v>1397</v>
      </c>
      <c r="C387">
        <v>34</v>
      </c>
      <c r="D387" t="str">
        <f t="shared" ref="D387:D450" si="18">IF(C387 &lt;= 30, "Young", IF(C387 &lt;= 45, "Middle Age", "Senior"))</f>
        <v>Middle Age</v>
      </c>
      <c r="E387" t="s">
        <v>2012</v>
      </c>
      <c r="F387" t="s">
        <v>2015</v>
      </c>
      <c r="G387" t="s">
        <v>2020</v>
      </c>
      <c r="H387" t="s">
        <v>2024</v>
      </c>
      <c r="I387" t="s">
        <v>2032</v>
      </c>
      <c r="J387">
        <v>4</v>
      </c>
      <c r="K387" t="str">
        <f t="shared" ref="K387:K450" si="19">IF(J387 &lt; 2, "New", IF(J387 &lt;= 5, "Experienced", "Long-Tenured"))</f>
        <v>Experienced</v>
      </c>
      <c r="L387" s="3">
        <v>23016</v>
      </c>
      <c r="M387">
        <v>0.89</v>
      </c>
      <c r="N387" t="s">
        <v>2034</v>
      </c>
      <c r="O387" t="str">
        <f t="shared" ref="O387:O450" si="20">IF(AND(M387 &lt; 0.5, N387 = "No"), "Watch", "OK")</f>
        <v>OK</v>
      </c>
    </row>
    <row r="388" spans="1:15" x14ac:dyDescent="0.3">
      <c r="A388" t="s">
        <v>398</v>
      </c>
      <c r="B388" t="s">
        <v>1398</v>
      </c>
      <c r="C388">
        <v>24</v>
      </c>
      <c r="D388" t="str">
        <f t="shared" si="18"/>
        <v>Young</v>
      </c>
      <c r="E388" t="s">
        <v>2012</v>
      </c>
      <c r="F388" t="s">
        <v>2016</v>
      </c>
      <c r="G388" t="s">
        <v>2022</v>
      </c>
      <c r="H388" t="s">
        <v>2026</v>
      </c>
      <c r="I388" t="s">
        <v>2033</v>
      </c>
      <c r="J388">
        <v>2</v>
      </c>
      <c r="K388" t="str">
        <f t="shared" si="19"/>
        <v>Experienced</v>
      </c>
      <c r="L388" s="3">
        <v>69131</v>
      </c>
      <c r="M388">
        <v>0.93</v>
      </c>
      <c r="N388" t="s">
        <v>2034</v>
      </c>
      <c r="O388" t="str">
        <f t="shared" si="20"/>
        <v>OK</v>
      </c>
    </row>
    <row r="389" spans="1:15" x14ac:dyDescent="0.3">
      <c r="A389" t="s">
        <v>399</v>
      </c>
      <c r="B389" t="s">
        <v>1399</v>
      </c>
      <c r="C389">
        <v>47</v>
      </c>
      <c r="D389" t="str">
        <f t="shared" si="18"/>
        <v>Senior</v>
      </c>
      <c r="E389" t="s">
        <v>2013</v>
      </c>
      <c r="F389" t="s">
        <v>2016</v>
      </c>
      <c r="G389" t="s">
        <v>2018</v>
      </c>
      <c r="H389" t="s">
        <v>2029</v>
      </c>
      <c r="I389" t="s">
        <v>2033</v>
      </c>
      <c r="J389">
        <v>5</v>
      </c>
      <c r="K389" t="str">
        <f t="shared" si="19"/>
        <v>Experienced</v>
      </c>
      <c r="L389" s="3">
        <v>58791</v>
      </c>
      <c r="M389">
        <v>0.62</v>
      </c>
      <c r="N389" t="s">
        <v>2034</v>
      </c>
      <c r="O389" t="str">
        <f t="shared" si="20"/>
        <v>OK</v>
      </c>
    </row>
    <row r="390" spans="1:15" x14ac:dyDescent="0.3">
      <c r="A390" t="s">
        <v>400</v>
      </c>
      <c r="B390" t="s">
        <v>1400</v>
      </c>
      <c r="C390">
        <v>48</v>
      </c>
      <c r="D390" t="str">
        <f t="shared" si="18"/>
        <v>Senior</v>
      </c>
      <c r="E390" t="s">
        <v>2013</v>
      </c>
      <c r="F390" t="s">
        <v>2015</v>
      </c>
      <c r="G390" t="s">
        <v>2021</v>
      </c>
      <c r="H390" t="s">
        <v>2025</v>
      </c>
      <c r="I390" t="s">
        <v>2030</v>
      </c>
      <c r="J390">
        <v>21</v>
      </c>
      <c r="K390" t="str">
        <f t="shared" si="19"/>
        <v>Long-Tenured</v>
      </c>
      <c r="L390" s="3">
        <v>63861</v>
      </c>
      <c r="M390">
        <v>0.84</v>
      </c>
      <c r="N390" t="s">
        <v>2035</v>
      </c>
      <c r="O390" t="str">
        <f t="shared" si="20"/>
        <v>OK</v>
      </c>
    </row>
    <row r="391" spans="1:15" x14ac:dyDescent="0.3">
      <c r="A391" t="s">
        <v>401</v>
      </c>
      <c r="B391" t="s">
        <v>1401</v>
      </c>
      <c r="C391">
        <v>53</v>
      </c>
      <c r="D391" t="str">
        <f t="shared" si="18"/>
        <v>Senior</v>
      </c>
      <c r="E391" t="s">
        <v>2013</v>
      </c>
      <c r="F391" t="s">
        <v>2016</v>
      </c>
      <c r="G391" t="s">
        <v>2019</v>
      </c>
      <c r="H391" t="s">
        <v>2027</v>
      </c>
      <c r="I391" t="s">
        <v>2033</v>
      </c>
      <c r="J391">
        <v>31</v>
      </c>
      <c r="K391" t="str">
        <f t="shared" si="19"/>
        <v>Long-Tenured</v>
      </c>
      <c r="L391" s="3">
        <v>19025</v>
      </c>
      <c r="M391">
        <v>0.84</v>
      </c>
      <c r="N391" t="s">
        <v>2034</v>
      </c>
      <c r="O391" t="str">
        <f t="shared" si="20"/>
        <v>OK</v>
      </c>
    </row>
    <row r="392" spans="1:15" x14ac:dyDescent="0.3">
      <c r="A392" t="s">
        <v>402</v>
      </c>
      <c r="B392" t="s">
        <v>1402</v>
      </c>
      <c r="C392">
        <v>37</v>
      </c>
      <c r="D392" t="str">
        <f t="shared" si="18"/>
        <v>Middle Age</v>
      </c>
      <c r="E392" t="s">
        <v>2013</v>
      </c>
      <c r="F392" t="s">
        <v>2014</v>
      </c>
      <c r="G392" t="s">
        <v>2023</v>
      </c>
      <c r="H392" t="s">
        <v>2024</v>
      </c>
      <c r="I392" t="s">
        <v>2033</v>
      </c>
      <c r="J392">
        <v>10</v>
      </c>
      <c r="K392" t="str">
        <f t="shared" si="19"/>
        <v>Long-Tenured</v>
      </c>
      <c r="L392" s="3">
        <v>71547</v>
      </c>
      <c r="M392">
        <v>0.68</v>
      </c>
      <c r="N392" t="s">
        <v>2034</v>
      </c>
      <c r="O392" t="str">
        <f t="shared" si="20"/>
        <v>OK</v>
      </c>
    </row>
    <row r="393" spans="1:15" x14ac:dyDescent="0.3">
      <c r="A393" t="s">
        <v>403</v>
      </c>
      <c r="B393" t="s">
        <v>1403</v>
      </c>
      <c r="C393">
        <v>54</v>
      </c>
      <c r="D393" t="str">
        <f t="shared" si="18"/>
        <v>Senior</v>
      </c>
      <c r="E393" t="s">
        <v>2013</v>
      </c>
      <c r="F393" t="s">
        <v>2014</v>
      </c>
      <c r="G393" t="s">
        <v>2021</v>
      </c>
      <c r="H393" t="s">
        <v>2026</v>
      </c>
      <c r="I393" t="s">
        <v>2032</v>
      </c>
      <c r="J393">
        <v>22</v>
      </c>
      <c r="K393" t="str">
        <f t="shared" si="19"/>
        <v>Long-Tenured</v>
      </c>
      <c r="L393" s="3">
        <v>59245</v>
      </c>
      <c r="M393">
        <v>0.62</v>
      </c>
      <c r="N393" t="s">
        <v>2034</v>
      </c>
      <c r="O393" t="str">
        <f t="shared" si="20"/>
        <v>OK</v>
      </c>
    </row>
    <row r="394" spans="1:15" x14ac:dyDescent="0.3">
      <c r="A394" t="s">
        <v>404</v>
      </c>
      <c r="B394" t="s">
        <v>1404</v>
      </c>
      <c r="C394">
        <v>55</v>
      </c>
      <c r="D394" t="str">
        <f t="shared" si="18"/>
        <v>Senior</v>
      </c>
      <c r="E394" t="s">
        <v>2012</v>
      </c>
      <c r="F394" t="s">
        <v>2015</v>
      </c>
      <c r="G394" t="s">
        <v>2018</v>
      </c>
      <c r="H394" t="s">
        <v>2029</v>
      </c>
      <c r="I394" t="s">
        <v>2033</v>
      </c>
      <c r="J394">
        <v>33</v>
      </c>
      <c r="K394" t="str">
        <f t="shared" si="19"/>
        <v>Long-Tenured</v>
      </c>
      <c r="L394" s="3">
        <v>54382</v>
      </c>
      <c r="M394">
        <v>0.82</v>
      </c>
      <c r="N394" t="s">
        <v>2034</v>
      </c>
      <c r="O394" t="str">
        <f t="shared" si="20"/>
        <v>OK</v>
      </c>
    </row>
    <row r="395" spans="1:15" x14ac:dyDescent="0.3">
      <c r="A395" t="s">
        <v>405</v>
      </c>
      <c r="B395" t="s">
        <v>1405</v>
      </c>
      <c r="C395">
        <v>30</v>
      </c>
      <c r="D395" t="str">
        <f t="shared" si="18"/>
        <v>Young</v>
      </c>
      <c r="E395" t="s">
        <v>2013</v>
      </c>
      <c r="F395" t="s">
        <v>2014</v>
      </c>
      <c r="G395" t="s">
        <v>2018</v>
      </c>
      <c r="H395" t="s">
        <v>2025</v>
      </c>
      <c r="I395" t="s">
        <v>2032</v>
      </c>
      <c r="J395">
        <v>6</v>
      </c>
      <c r="K395" t="str">
        <f t="shared" si="19"/>
        <v>Long-Tenured</v>
      </c>
      <c r="L395" s="3">
        <v>27721</v>
      </c>
      <c r="M395">
        <v>0.99</v>
      </c>
      <c r="N395" t="s">
        <v>2034</v>
      </c>
      <c r="O395" t="str">
        <f t="shared" si="20"/>
        <v>OK</v>
      </c>
    </row>
    <row r="396" spans="1:15" x14ac:dyDescent="0.3">
      <c r="A396" t="s">
        <v>406</v>
      </c>
      <c r="B396" t="s">
        <v>1406</v>
      </c>
      <c r="C396">
        <v>38</v>
      </c>
      <c r="D396" t="str">
        <f t="shared" si="18"/>
        <v>Middle Age</v>
      </c>
      <c r="E396" t="s">
        <v>2012</v>
      </c>
      <c r="F396" t="s">
        <v>2014</v>
      </c>
      <c r="G396" t="s">
        <v>2021</v>
      </c>
      <c r="H396" t="s">
        <v>2024</v>
      </c>
      <c r="I396" t="s">
        <v>2030</v>
      </c>
      <c r="J396">
        <v>11</v>
      </c>
      <c r="K396" t="str">
        <f t="shared" si="19"/>
        <v>Long-Tenured</v>
      </c>
      <c r="L396" s="3">
        <v>63152</v>
      </c>
      <c r="M396">
        <v>0.93</v>
      </c>
      <c r="N396" t="s">
        <v>2034</v>
      </c>
      <c r="O396" t="str">
        <f t="shared" si="20"/>
        <v>OK</v>
      </c>
    </row>
    <row r="397" spans="1:15" x14ac:dyDescent="0.3">
      <c r="A397" t="s">
        <v>407</v>
      </c>
      <c r="B397" t="s">
        <v>1407</v>
      </c>
      <c r="C397">
        <v>34</v>
      </c>
      <c r="D397" t="str">
        <f t="shared" si="18"/>
        <v>Middle Age</v>
      </c>
      <c r="E397" t="s">
        <v>2012</v>
      </c>
      <c r="F397" t="s">
        <v>2014</v>
      </c>
      <c r="G397" t="s">
        <v>2022</v>
      </c>
      <c r="H397" t="s">
        <v>2026</v>
      </c>
      <c r="I397" t="s">
        <v>2032</v>
      </c>
      <c r="J397">
        <v>4</v>
      </c>
      <c r="K397" t="str">
        <f t="shared" si="19"/>
        <v>Experienced</v>
      </c>
      <c r="L397" s="3">
        <v>22006</v>
      </c>
      <c r="M397">
        <v>0.93</v>
      </c>
      <c r="N397" t="s">
        <v>2034</v>
      </c>
      <c r="O397" t="str">
        <f t="shared" si="20"/>
        <v>OK</v>
      </c>
    </row>
    <row r="398" spans="1:15" x14ac:dyDescent="0.3">
      <c r="A398" t="s">
        <v>408</v>
      </c>
      <c r="B398" t="s">
        <v>1408</v>
      </c>
      <c r="C398">
        <v>59</v>
      </c>
      <c r="D398" t="str">
        <f t="shared" si="18"/>
        <v>Senior</v>
      </c>
      <c r="E398" t="s">
        <v>2013</v>
      </c>
      <c r="F398" t="s">
        <v>2015</v>
      </c>
      <c r="G398" t="s">
        <v>2020</v>
      </c>
      <c r="H398" t="s">
        <v>2029</v>
      </c>
      <c r="I398" t="s">
        <v>2032</v>
      </c>
      <c r="J398">
        <v>23</v>
      </c>
      <c r="K398" t="str">
        <f t="shared" si="19"/>
        <v>Long-Tenured</v>
      </c>
      <c r="L398" s="3">
        <v>39734</v>
      </c>
      <c r="M398">
        <v>0.68</v>
      </c>
      <c r="N398" t="s">
        <v>2034</v>
      </c>
      <c r="O398" t="str">
        <f t="shared" si="20"/>
        <v>OK</v>
      </c>
    </row>
    <row r="399" spans="1:15" x14ac:dyDescent="0.3">
      <c r="A399" t="s">
        <v>409</v>
      </c>
      <c r="B399" t="s">
        <v>1409</v>
      </c>
      <c r="C399">
        <v>26</v>
      </c>
      <c r="D399" t="str">
        <f t="shared" si="18"/>
        <v>Young</v>
      </c>
      <c r="E399" t="s">
        <v>2013</v>
      </c>
      <c r="F399" t="s">
        <v>2015</v>
      </c>
      <c r="G399" t="s">
        <v>2019</v>
      </c>
      <c r="H399" t="s">
        <v>2024</v>
      </c>
      <c r="I399" t="s">
        <v>2031</v>
      </c>
      <c r="J399">
        <v>3</v>
      </c>
      <c r="K399" t="str">
        <f t="shared" si="19"/>
        <v>Experienced</v>
      </c>
      <c r="L399" s="3">
        <v>69837</v>
      </c>
      <c r="M399">
        <v>0.61</v>
      </c>
      <c r="N399" t="s">
        <v>2034</v>
      </c>
      <c r="O399" t="str">
        <f t="shared" si="20"/>
        <v>OK</v>
      </c>
    </row>
    <row r="400" spans="1:15" x14ac:dyDescent="0.3">
      <c r="A400" t="s">
        <v>410</v>
      </c>
      <c r="B400" t="s">
        <v>1410</v>
      </c>
      <c r="C400">
        <v>36</v>
      </c>
      <c r="D400" t="str">
        <f t="shared" si="18"/>
        <v>Middle Age</v>
      </c>
      <c r="E400" t="s">
        <v>2012</v>
      </c>
      <c r="F400" t="s">
        <v>2015</v>
      </c>
      <c r="G400" t="s">
        <v>2019</v>
      </c>
      <c r="H400" t="s">
        <v>2025</v>
      </c>
      <c r="I400" t="s">
        <v>2031</v>
      </c>
      <c r="J400">
        <v>12</v>
      </c>
      <c r="K400" t="str">
        <f t="shared" si="19"/>
        <v>Long-Tenured</v>
      </c>
      <c r="L400" s="3">
        <v>71709</v>
      </c>
      <c r="M400">
        <v>0.97</v>
      </c>
      <c r="N400" t="s">
        <v>2034</v>
      </c>
      <c r="O400" t="str">
        <f t="shared" si="20"/>
        <v>OK</v>
      </c>
    </row>
    <row r="401" spans="1:15" x14ac:dyDescent="0.3">
      <c r="A401" t="s">
        <v>411</v>
      </c>
      <c r="B401" t="s">
        <v>1411</v>
      </c>
      <c r="C401">
        <v>35</v>
      </c>
      <c r="D401" t="str">
        <f t="shared" si="18"/>
        <v>Middle Age</v>
      </c>
      <c r="E401" t="s">
        <v>2012</v>
      </c>
      <c r="F401" t="s">
        <v>2015</v>
      </c>
      <c r="G401" t="s">
        <v>2021</v>
      </c>
      <c r="H401" t="s">
        <v>2027</v>
      </c>
      <c r="I401" t="s">
        <v>2032</v>
      </c>
      <c r="J401">
        <v>9</v>
      </c>
      <c r="K401" t="str">
        <f t="shared" si="19"/>
        <v>Long-Tenured</v>
      </c>
      <c r="L401" s="3">
        <v>45722</v>
      </c>
      <c r="M401">
        <v>0.62</v>
      </c>
      <c r="N401" t="s">
        <v>2035</v>
      </c>
      <c r="O401" t="str">
        <f t="shared" si="20"/>
        <v>OK</v>
      </c>
    </row>
    <row r="402" spans="1:15" x14ac:dyDescent="0.3">
      <c r="A402" t="s">
        <v>412</v>
      </c>
      <c r="B402" t="s">
        <v>1412</v>
      </c>
      <c r="C402">
        <v>54</v>
      </c>
      <c r="D402" t="str">
        <f t="shared" si="18"/>
        <v>Senior</v>
      </c>
      <c r="E402" t="s">
        <v>2013</v>
      </c>
      <c r="F402" t="s">
        <v>2015</v>
      </c>
      <c r="G402" t="s">
        <v>2023</v>
      </c>
      <c r="H402" t="s">
        <v>2027</v>
      </c>
      <c r="I402" t="s">
        <v>2030</v>
      </c>
      <c r="J402">
        <v>16</v>
      </c>
      <c r="K402" t="str">
        <f t="shared" si="19"/>
        <v>Long-Tenured</v>
      </c>
      <c r="L402" s="3">
        <v>57506</v>
      </c>
      <c r="M402">
        <v>0.86</v>
      </c>
      <c r="N402" t="s">
        <v>2034</v>
      </c>
      <c r="O402" t="str">
        <f t="shared" si="20"/>
        <v>OK</v>
      </c>
    </row>
    <row r="403" spans="1:15" x14ac:dyDescent="0.3">
      <c r="A403" t="s">
        <v>413</v>
      </c>
      <c r="B403" t="s">
        <v>1413</v>
      </c>
      <c r="C403">
        <v>47</v>
      </c>
      <c r="D403" t="str">
        <f t="shared" si="18"/>
        <v>Senior</v>
      </c>
      <c r="E403" t="s">
        <v>2013</v>
      </c>
      <c r="F403" t="s">
        <v>2014</v>
      </c>
      <c r="G403" t="s">
        <v>2017</v>
      </c>
      <c r="H403" t="s">
        <v>2025</v>
      </c>
      <c r="I403" t="s">
        <v>2031</v>
      </c>
      <c r="J403">
        <v>24</v>
      </c>
      <c r="K403" t="str">
        <f t="shared" si="19"/>
        <v>Long-Tenured</v>
      </c>
      <c r="L403" s="3">
        <v>78761</v>
      </c>
      <c r="M403">
        <v>0.62</v>
      </c>
      <c r="N403" t="s">
        <v>2034</v>
      </c>
      <c r="O403" t="str">
        <f t="shared" si="20"/>
        <v>OK</v>
      </c>
    </row>
    <row r="404" spans="1:15" x14ac:dyDescent="0.3">
      <c r="A404" t="s">
        <v>414</v>
      </c>
      <c r="B404" t="s">
        <v>1414</v>
      </c>
      <c r="C404">
        <v>39</v>
      </c>
      <c r="D404" t="str">
        <f t="shared" si="18"/>
        <v>Middle Age</v>
      </c>
      <c r="E404" t="s">
        <v>2013</v>
      </c>
      <c r="F404" t="s">
        <v>2015</v>
      </c>
      <c r="G404" t="s">
        <v>2023</v>
      </c>
      <c r="H404" t="s">
        <v>2024</v>
      </c>
      <c r="I404" t="s">
        <v>2030</v>
      </c>
      <c r="J404">
        <v>5</v>
      </c>
      <c r="K404" t="str">
        <f t="shared" si="19"/>
        <v>Experienced</v>
      </c>
      <c r="L404" s="3">
        <v>18642</v>
      </c>
      <c r="M404">
        <v>0.85</v>
      </c>
      <c r="N404" t="s">
        <v>2035</v>
      </c>
      <c r="O404" t="str">
        <f t="shared" si="20"/>
        <v>OK</v>
      </c>
    </row>
    <row r="405" spans="1:15" x14ac:dyDescent="0.3">
      <c r="A405" t="s">
        <v>415</v>
      </c>
      <c r="B405" t="s">
        <v>1415</v>
      </c>
      <c r="C405">
        <v>37</v>
      </c>
      <c r="D405" t="str">
        <f t="shared" si="18"/>
        <v>Middle Age</v>
      </c>
      <c r="E405" t="s">
        <v>2012</v>
      </c>
      <c r="F405" t="s">
        <v>2015</v>
      </c>
      <c r="G405" t="s">
        <v>2018</v>
      </c>
      <c r="H405" t="s">
        <v>2025</v>
      </c>
      <c r="I405" t="s">
        <v>2032</v>
      </c>
      <c r="J405">
        <v>1</v>
      </c>
      <c r="K405" t="str">
        <f t="shared" si="19"/>
        <v>New</v>
      </c>
      <c r="L405" s="3">
        <v>33793</v>
      </c>
      <c r="M405">
        <v>0.56999999999999995</v>
      </c>
      <c r="N405" t="s">
        <v>2034</v>
      </c>
      <c r="O405" t="str">
        <f t="shared" si="20"/>
        <v>OK</v>
      </c>
    </row>
    <row r="406" spans="1:15" x14ac:dyDescent="0.3">
      <c r="A406" t="s">
        <v>416</v>
      </c>
      <c r="B406" t="s">
        <v>1416</v>
      </c>
      <c r="C406">
        <v>38</v>
      </c>
      <c r="D406" t="str">
        <f t="shared" si="18"/>
        <v>Middle Age</v>
      </c>
      <c r="E406" t="s">
        <v>2012</v>
      </c>
      <c r="F406" t="s">
        <v>2015</v>
      </c>
      <c r="G406" t="s">
        <v>2017</v>
      </c>
      <c r="H406" t="s">
        <v>2024</v>
      </c>
      <c r="I406" t="s">
        <v>2032</v>
      </c>
      <c r="J406">
        <v>11</v>
      </c>
      <c r="K406" t="str">
        <f t="shared" si="19"/>
        <v>Long-Tenured</v>
      </c>
      <c r="L406" s="3">
        <v>33020</v>
      </c>
      <c r="M406">
        <v>0.31</v>
      </c>
      <c r="N406" t="s">
        <v>2035</v>
      </c>
      <c r="O406" t="str">
        <f t="shared" si="20"/>
        <v>OK</v>
      </c>
    </row>
    <row r="407" spans="1:15" x14ac:dyDescent="0.3">
      <c r="A407" t="s">
        <v>417</v>
      </c>
      <c r="B407" t="s">
        <v>1417</v>
      </c>
      <c r="C407">
        <v>45</v>
      </c>
      <c r="D407" t="str">
        <f t="shared" si="18"/>
        <v>Middle Age</v>
      </c>
      <c r="E407" t="s">
        <v>2012</v>
      </c>
      <c r="F407" t="s">
        <v>2014</v>
      </c>
      <c r="G407" t="s">
        <v>2019</v>
      </c>
      <c r="H407" t="s">
        <v>2028</v>
      </c>
      <c r="I407" t="s">
        <v>2030</v>
      </c>
      <c r="J407">
        <v>9</v>
      </c>
      <c r="K407" t="str">
        <f t="shared" si="19"/>
        <v>Long-Tenured</v>
      </c>
      <c r="L407" s="3">
        <v>58463</v>
      </c>
      <c r="M407">
        <v>0.89</v>
      </c>
      <c r="N407" t="s">
        <v>2034</v>
      </c>
      <c r="O407" t="str">
        <f t="shared" si="20"/>
        <v>OK</v>
      </c>
    </row>
    <row r="408" spans="1:15" x14ac:dyDescent="0.3">
      <c r="A408" t="s">
        <v>418</v>
      </c>
      <c r="B408" t="s">
        <v>1418</v>
      </c>
      <c r="C408">
        <v>50</v>
      </c>
      <c r="D408" t="str">
        <f t="shared" si="18"/>
        <v>Senior</v>
      </c>
      <c r="E408" t="s">
        <v>2013</v>
      </c>
      <c r="F408" t="s">
        <v>2015</v>
      </c>
      <c r="G408" t="s">
        <v>2017</v>
      </c>
      <c r="H408" t="s">
        <v>2024</v>
      </c>
      <c r="I408" t="s">
        <v>2031</v>
      </c>
      <c r="J408">
        <v>2</v>
      </c>
      <c r="K408" t="str">
        <f t="shared" si="19"/>
        <v>Experienced</v>
      </c>
      <c r="L408" s="3">
        <v>17787</v>
      </c>
      <c r="M408">
        <v>0.3</v>
      </c>
      <c r="N408" t="s">
        <v>2034</v>
      </c>
      <c r="O408" t="str">
        <f t="shared" si="20"/>
        <v>Watch</v>
      </c>
    </row>
    <row r="409" spans="1:15" x14ac:dyDescent="0.3">
      <c r="A409" t="s">
        <v>419</v>
      </c>
      <c r="B409" t="s">
        <v>1419</v>
      </c>
      <c r="C409">
        <v>22</v>
      </c>
      <c r="D409" t="str">
        <f t="shared" si="18"/>
        <v>Young</v>
      </c>
      <c r="E409" t="s">
        <v>2013</v>
      </c>
      <c r="F409" t="s">
        <v>2016</v>
      </c>
      <c r="G409" t="s">
        <v>2019</v>
      </c>
      <c r="H409" t="s">
        <v>2024</v>
      </c>
      <c r="I409" t="s">
        <v>2030</v>
      </c>
      <c r="J409">
        <v>0</v>
      </c>
      <c r="K409" t="str">
        <f t="shared" si="19"/>
        <v>New</v>
      </c>
      <c r="L409" s="3">
        <v>35208</v>
      </c>
      <c r="M409">
        <v>0.83</v>
      </c>
      <c r="N409" t="s">
        <v>2035</v>
      </c>
      <c r="O409" t="str">
        <f t="shared" si="20"/>
        <v>OK</v>
      </c>
    </row>
    <row r="410" spans="1:15" x14ac:dyDescent="0.3">
      <c r="A410" t="s">
        <v>420</v>
      </c>
      <c r="B410" t="s">
        <v>1420</v>
      </c>
      <c r="C410">
        <v>48</v>
      </c>
      <c r="D410" t="str">
        <f t="shared" si="18"/>
        <v>Senior</v>
      </c>
      <c r="E410" t="s">
        <v>2013</v>
      </c>
      <c r="F410" t="s">
        <v>2016</v>
      </c>
      <c r="G410" t="s">
        <v>2022</v>
      </c>
      <c r="H410" t="s">
        <v>2029</v>
      </c>
      <c r="I410" t="s">
        <v>2033</v>
      </c>
      <c r="J410">
        <v>25</v>
      </c>
      <c r="K410" t="str">
        <f t="shared" si="19"/>
        <v>Long-Tenured</v>
      </c>
      <c r="L410" s="3">
        <v>56075</v>
      </c>
      <c r="M410">
        <v>0.85</v>
      </c>
      <c r="N410" t="s">
        <v>2034</v>
      </c>
      <c r="O410" t="str">
        <f t="shared" si="20"/>
        <v>OK</v>
      </c>
    </row>
    <row r="411" spans="1:15" x14ac:dyDescent="0.3">
      <c r="A411" t="s">
        <v>421</v>
      </c>
      <c r="B411" t="s">
        <v>1421</v>
      </c>
      <c r="C411">
        <v>22</v>
      </c>
      <c r="D411" t="str">
        <f t="shared" si="18"/>
        <v>Young</v>
      </c>
      <c r="E411" t="s">
        <v>2012</v>
      </c>
      <c r="F411" t="s">
        <v>2014</v>
      </c>
      <c r="G411" t="s">
        <v>2020</v>
      </c>
      <c r="H411" t="s">
        <v>2024</v>
      </c>
      <c r="I411" t="s">
        <v>2030</v>
      </c>
      <c r="J411">
        <v>0</v>
      </c>
      <c r="K411" t="str">
        <f t="shared" si="19"/>
        <v>New</v>
      </c>
      <c r="L411" s="3">
        <v>61956</v>
      </c>
      <c r="M411">
        <v>0.43</v>
      </c>
      <c r="N411" t="s">
        <v>2034</v>
      </c>
      <c r="O411" t="str">
        <f t="shared" si="20"/>
        <v>Watch</v>
      </c>
    </row>
    <row r="412" spans="1:15" x14ac:dyDescent="0.3">
      <c r="A412" t="s">
        <v>422</v>
      </c>
      <c r="B412" t="s">
        <v>1422</v>
      </c>
      <c r="C412">
        <v>26</v>
      </c>
      <c r="D412" t="str">
        <f t="shared" si="18"/>
        <v>Young</v>
      </c>
      <c r="E412" t="s">
        <v>2013</v>
      </c>
      <c r="F412" t="s">
        <v>2016</v>
      </c>
      <c r="G412" t="s">
        <v>2021</v>
      </c>
      <c r="H412" t="s">
        <v>2027</v>
      </c>
      <c r="I412" t="s">
        <v>2032</v>
      </c>
      <c r="J412">
        <v>1</v>
      </c>
      <c r="K412" t="str">
        <f t="shared" si="19"/>
        <v>New</v>
      </c>
      <c r="L412" s="3">
        <v>79503</v>
      </c>
      <c r="M412">
        <v>0.4</v>
      </c>
      <c r="N412" t="s">
        <v>2034</v>
      </c>
      <c r="O412" t="str">
        <f t="shared" si="20"/>
        <v>Watch</v>
      </c>
    </row>
    <row r="413" spans="1:15" x14ac:dyDescent="0.3">
      <c r="A413" t="s">
        <v>423</v>
      </c>
      <c r="B413" t="s">
        <v>1423</v>
      </c>
      <c r="C413">
        <v>32</v>
      </c>
      <c r="D413" t="str">
        <f t="shared" si="18"/>
        <v>Middle Age</v>
      </c>
      <c r="E413" t="s">
        <v>2013</v>
      </c>
      <c r="F413" t="s">
        <v>2014</v>
      </c>
      <c r="G413" t="s">
        <v>2021</v>
      </c>
      <c r="H413" t="s">
        <v>2027</v>
      </c>
      <c r="I413" t="s">
        <v>2030</v>
      </c>
      <c r="J413">
        <v>7</v>
      </c>
      <c r="K413" t="str">
        <f t="shared" si="19"/>
        <v>Long-Tenured</v>
      </c>
      <c r="L413" s="3">
        <v>25521</v>
      </c>
      <c r="M413">
        <v>0.66</v>
      </c>
      <c r="N413" t="s">
        <v>2034</v>
      </c>
      <c r="O413" t="str">
        <f t="shared" si="20"/>
        <v>OK</v>
      </c>
    </row>
    <row r="414" spans="1:15" x14ac:dyDescent="0.3">
      <c r="A414" t="s">
        <v>424</v>
      </c>
      <c r="B414" t="s">
        <v>1424</v>
      </c>
      <c r="C414">
        <v>28</v>
      </c>
      <c r="D414" t="str">
        <f t="shared" si="18"/>
        <v>Young</v>
      </c>
      <c r="E414" t="s">
        <v>2013</v>
      </c>
      <c r="F414" t="s">
        <v>2015</v>
      </c>
      <c r="G414" t="s">
        <v>2018</v>
      </c>
      <c r="H414" t="s">
        <v>2029</v>
      </c>
      <c r="I414" t="s">
        <v>2033</v>
      </c>
      <c r="J414">
        <v>1</v>
      </c>
      <c r="K414" t="str">
        <f t="shared" si="19"/>
        <v>New</v>
      </c>
      <c r="L414" s="3">
        <v>17179</v>
      </c>
      <c r="M414">
        <v>0.59</v>
      </c>
      <c r="N414" t="s">
        <v>2034</v>
      </c>
      <c r="O414" t="str">
        <f t="shared" si="20"/>
        <v>OK</v>
      </c>
    </row>
    <row r="415" spans="1:15" x14ac:dyDescent="0.3">
      <c r="A415" t="s">
        <v>425</v>
      </c>
      <c r="B415" t="s">
        <v>1425</v>
      </c>
      <c r="C415">
        <v>50</v>
      </c>
      <c r="D415" t="str">
        <f t="shared" si="18"/>
        <v>Senior</v>
      </c>
      <c r="E415" t="s">
        <v>2012</v>
      </c>
      <c r="F415" t="s">
        <v>2015</v>
      </c>
      <c r="G415" t="s">
        <v>2023</v>
      </c>
      <c r="H415" t="s">
        <v>2024</v>
      </c>
      <c r="I415" t="s">
        <v>2033</v>
      </c>
      <c r="J415">
        <v>7</v>
      </c>
      <c r="K415" t="str">
        <f t="shared" si="19"/>
        <v>Long-Tenured</v>
      </c>
      <c r="L415" s="3">
        <v>31998</v>
      </c>
      <c r="M415">
        <v>0.53</v>
      </c>
      <c r="N415" t="s">
        <v>2035</v>
      </c>
      <c r="O415" t="str">
        <f t="shared" si="20"/>
        <v>OK</v>
      </c>
    </row>
    <row r="416" spans="1:15" x14ac:dyDescent="0.3">
      <c r="A416" t="s">
        <v>426</v>
      </c>
      <c r="B416" t="s">
        <v>1426</v>
      </c>
      <c r="C416">
        <v>36</v>
      </c>
      <c r="D416" t="str">
        <f t="shared" si="18"/>
        <v>Middle Age</v>
      </c>
      <c r="E416" t="s">
        <v>2013</v>
      </c>
      <c r="F416" t="s">
        <v>2014</v>
      </c>
      <c r="G416" t="s">
        <v>2021</v>
      </c>
      <c r="H416" t="s">
        <v>2027</v>
      </c>
      <c r="I416" t="s">
        <v>2031</v>
      </c>
      <c r="J416">
        <v>2</v>
      </c>
      <c r="K416" t="str">
        <f t="shared" si="19"/>
        <v>Experienced</v>
      </c>
      <c r="L416" s="3">
        <v>63407</v>
      </c>
      <c r="M416">
        <v>0.59</v>
      </c>
      <c r="N416" t="s">
        <v>2034</v>
      </c>
      <c r="O416" t="str">
        <f t="shared" si="20"/>
        <v>OK</v>
      </c>
    </row>
    <row r="417" spans="1:15" x14ac:dyDescent="0.3">
      <c r="A417" t="s">
        <v>427</v>
      </c>
      <c r="B417" t="s">
        <v>1427</v>
      </c>
      <c r="C417">
        <v>50</v>
      </c>
      <c r="D417" t="str">
        <f t="shared" si="18"/>
        <v>Senior</v>
      </c>
      <c r="E417" t="s">
        <v>2013</v>
      </c>
      <c r="F417" t="s">
        <v>2016</v>
      </c>
      <c r="G417" t="s">
        <v>2017</v>
      </c>
      <c r="H417" t="s">
        <v>2028</v>
      </c>
      <c r="I417" t="s">
        <v>2033</v>
      </c>
      <c r="J417">
        <v>23</v>
      </c>
      <c r="K417" t="str">
        <f t="shared" si="19"/>
        <v>Long-Tenured</v>
      </c>
      <c r="L417" s="3">
        <v>31673</v>
      </c>
      <c r="M417">
        <v>0.88</v>
      </c>
      <c r="N417" t="s">
        <v>2034</v>
      </c>
      <c r="O417" t="str">
        <f t="shared" si="20"/>
        <v>OK</v>
      </c>
    </row>
    <row r="418" spans="1:15" x14ac:dyDescent="0.3">
      <c r="A418" t="s">
        <v>428</v>
      </c>
      <c r="B418" t="s">
        <v>1428</v>
      </c>
      <c r="C418">
        <v>44</v>
      </c>
      <c r="D418" t="str">
        <f t="shared" si="18"/>
        <v>Middle Age</v>
      </c>
      <c r="E418" t="s">
        <v>2013</v>
      </c>
      <c r="F418" t="s">
        <v>2016</v>
      </c>
      <c r="G418" t="s">
        <v>2021</v>
      </c>
      <c r="H418" t="s">
        <v>2026</v>
      </c>
      <c r="I418" t="s">
        <v>2033</v>
      </c>
      <c r="J418">
        <v>12</v>
      </c>
      <c r="K418" t="str">
        <f t="shared" si="19"/>
        <v>Long-Tenured</v>
      </c>
      <c r="L418" s="3">
        <v>72149</v>
      </c>
      <c r="M418">
        <v>0.39</v>
      </c>
      <c r="N418" t="s">
        <v>2035</v>
      </c>
      <c r="O418" t="str">
        <f t="shared" si="20"/>
        <v>OK</v>
      </c>
    </row>
    <row r="419" spans="1:15" x14ac:dyDescent="0.3">
      <c r="A419" t="s">
        <v>429</v>
      </c>
      <c r="B419" t="s">
        <v>1429</v>
      </c>
      <c r="C419">
        <v>27</v>
      </c>
      <c r="D419" t="str">
        <f t="shared" si="18"/>
        <v>Young</v>
      </c>
      <c r="E419" t="s">
        <v>2012</v>
      </c>
      <c r="F419" t="s">
        <v>2016</v>
      </c>
      <c r="G419" t="s">
        <v>2021</v>
      </c>
      <c r="H419" t="s">
        <v>2027</v>
      </c>
      <c r="I419" t="s">
        <v>2030</v>
      </c>
      <c r="J419">
        <v>4</v>
      </c>
      <c r="K419" t="str">
        <f t="shared" si="19"/>
        <v>Experienced</v>
      </c>
      <c r="L419" s="3">
        <v>61694</v>
      </c>
      <c r="M419">
        <v>0.44</v>
      </c>
      <c r="N419" t="s">
        <v>2034</v>
      </c>
      <c r="O419" t="str">
        <f t="shared" si="20"/>
        <v>Watch</v>
      </c>
    </row>
    <row r="420" spans="1:15" x14ac:dyDescent="0.3">
      <c r="A420" t="s">
        <v>430</v>
      </c>
      <c r="B420" t="s">
        <v>1430</v>
      </c>
      <c r="C420">
        <v>43</v>
      </c>
      <c r="D420" t="str">
        <f t="shared" si="18"/>
        <v>Middle Age</v>
      </c>
      <c r="E420" t="s">
        <v>2013</v>
      </c>
      <c r="F420" t="s">
        <v>2014</v>
      </c>
      <c r="G420" t="s">
        <v>2023</v>
      </c>
      <c r="H420" t="s">
        <v>2028</v>
      </c>
      <c r="I420" t="s">
        <v>2032</v>
      </c>
      <c r="J420">
        <v>14</v>
      </c>
      <c r="K420" t="str">
        <f t="shared" si="19"/>
        <v>Long-Tenured</v>
      </c>
      <c r="L420" s="3">
        <v>35466</v>
      </c>
      <c r="M420">
        <v>0.52</v>
      </c>
      <c r="N420" t="s">
        <v>2035</v>
      </c>
      <c r="O420" t="str">
        <f t="shared" si="20"/>
        <v>OK</v>
      </c>
    </row>
    <row r="421" spans="1:15" x14ac:dyDescent="0.3">
      <c r="A421" t="s">
        <v>431</v>
      </c>
      <c r="B421" t="s">
        <v>1431</v>
      </c>
      <c r="C421">
        <v>44</v>
      </c>
      <c r="D421" t="str">
        <f t="shared" si="18"/>
        <v>Middle Age</v>
      </c>
      <c r="E421" t="s">
        <v>2013</v>
      </c>
      <c r="F421" t="s">
        <v>2014</v>
      </c>
      <c r="G421" t="s">
        <v>2019</v>
      </c>
      <c r="H421" t="s">
        <v>2026</v>
      </c>
      <c r="I421" t="s">
        <v>2031</v>
      </c>
      <c r="J421">
        <v>17</v>
      </c>
      <c r="K421" t="str">
        <f t="shared" si="19"/>
        <v>Long-Tenured</v>
      </c>
      <c r="L421" s="3">
        <v>40711</v>
      </c>
      <c r="M421">
        <v>0.87</v>
      </c>
      <c r="N421" t="s">
        <v>2034</v>
      </c>
      <c r="O421" t="str">
        <f t="shared" si="20"/>
        <v>OK</v>
      </c>
    </row>
    <row r="422" spans="1:15" x14ac:dyDescent="0.3">
      <c r="A422" t="s">
        <v>432</v>
      </c>
      <c r="B422" t="s">
        <v>1432</v>
      </c>
      <c r="C422">
        <v>57</v>
      </c>
      <c r="D422" t="str">
        <f t="shared" si="18"/>
        <v>Senior</v>
      </c>
      <c r="E422" t="s">
        <v>2012</v>
      </c>
      <c r="F422" t="s">
        <v>2016</v>
      </c>
      <c r="G422" t="s">
        <v>2022</v>
      </c>
      <c r="H422" t="s">
        <v>2029</v>
      </c>
      <c r="I422" t="s">
        <v>2031</v>
      </c>
      <c r="J422">
        <v>15</v>
      </c>
      <c r="K422" t="str">
        <f t="shared" si="19"/>
        <v>Long-Tenured</v>
      </c>
      <c r="L422" s="3">
        <v>17708</v>
      </c>
      <c r="M422">
        <v>0.57999999999999996</v>
      </c>
      <c r="N422" t="s">
        <v>2034</v>
      </c>
      <c r="O422" t="str">
        <f t="shared" si="20"/>
        <v>OK</v>
      </c>
    </row>
    <row r="423" spans="1:15" x14ac:dyDescent="0.3">
      <c r="A423" t="s">
        <v>433</v>
      </c>
      <c r="B423" t="s">
        <v>1433</v>
      </c>
      <c r="C423">
        <v>53</v>
      </c>
      <c r="D423" t="str">
        <f t="shared" si="18"/>
        <v>Senior</v>
      </c>
      <c r="E423" t="s">
        <v>2013</v>
      </c>
      <c r="F423" t="s">
        <v>2015</v>
      </c>
      <c r="G423" t="s">
        <v>2019</v>
      </c>
      <c r="H423" t="s">
        <v>2026</v>
      </c>
      <c r="I423" t="s">
        <v>2032</v>
      </c>
      <c r="J423">
        <v>26</v>
      </c>
      <c r="K423" t="str">
        <f t="shared" si="19"/>
        <v>Long-Tenured</v>
      </c>
      <c r="L423" s="3">
        <v>24168</v>
      </c>
      <c r="M423">
        <v>0.66</v>
      </c>
      <c r="N423" t="s">
        <v>2034</v>
      </c>
      <c r="O423" t="str">
        <f t="shared" si="20"/>
        <v>OK</v>
      </c>
    </row>
    <row r="424" spans="1:15" x14ac:dyDescent="0.3">
      <c r="A424" t="s">
        <v>434</v>
      </c>
      <c r="B424" t="s">
        <v>1434</v>
      </c>
      <c r="C424">
        <v>25</v>
      </c>
      <c r="D424" t="str">
        <f t="shared" si="18"/>
        <v>Young</v>
      </c>
      <c r="E424" t="s">
        <v>2013</v>
      </c>
      <c r="F424" t="s">
        <v>2015</v>
      </c>
      <c r="G424" t="s">
        <v>2023</v>
      </c>
      <c r="H424" t="s">
        <v>2026</v>
      </c>
      <c r="I424" t="s">
        <v>2030</v>
      </c>
      <c r="J424">
        <v>3</v>
      </c>
      <c r="K424" t="str">
        <f t="shared" si="19"/>
        <v>Experienced</v>
      </c>
      <c r="L424" s="3">
        <v>26156</v>
      </c>
      <c r="M424">
        <v>0.8</v>
      </c>
      <c r="N424" t="s">
        <v>2034</v>
      </c>
      <c r="O424" t="str">
        <f t="shared" si="20"/>
        <v>OK</v>
      </c>
    </row>
    <row r="425" spans="1:15" x14ac:dyDescent="0.3">
      <c r="A425" t="s">
        <v>435</v>
      </c>
      <c r="B425" t="s">
        <v>1435</v>
      </c>
      <c r="C425">
        <v>46</v>
      </c>
      <c r="D425" t="str">
        <f t="shared" si="18"/>
        <v>Senior</v>
      </c>
      <c r="E425" t="s">
        <v>2012</v>
      </c>
      <c r="F425" t="s">
        <v>2014</v>
      </c>
      <c r="G425" t="s">
        <v>2017</v>
      </c>
      <c r="H425" t="s">
        <v>2024</v>
      </c>
      <c r="I425" t="s">
        <v>2031</v>
      </c>
      <c r="J425">
        <v>18</v>
      </c>
      <c r="K425" t="str">
        <f t="shared" si="19"/>
        <v>Long-Tenured</v>
      </c>
      <c r="L425" s="3">
        <v>44783</v>
      </c>
      <c r="M425">
        <v>0.95</v>
      </c>
      <c r="N425" t="s">
        <v>2034</v>
      </c>
      <c r="O425" t="str">
        <f t="shared" si="20"/>
        <v>OK</v>
      </c>
    </row>
    <row r="426" spans="1:15" x14ac:dyDescent="0.3">
      <c r="A426" t="s">
        <v>436</v>
      </c>
      <c r="B426" t="s">
        <v>1436</v>
      </c>
      <c r="C426">
        <v>22</v>
      </c>
      <c r="D426" t="str">
        <f t="shared" si="18"/>
        <v>Young</v>
      </c>
      <c r="E426" t="s">
        <v>2012</v>
      </c>
      <c r="F426" t="s">
        <v>2016</v>
      </c>
      <c r="G426" t="s">
        <v>2023</v>
      </c>
      <c r="H426" t="s">
        <v>2029</v>
      </c>
      <c r="I426" t="s">
        <v>2030</v>
      </c>
      <c r="J426">
        <v>0</v>
      </c>
      <c r="K426" t="str">
        <f t="shared" si="19"/>
        <v>New</v>
      </c>
      <c r="L426" s="3">
        <v>48276</v>
      </c>
      <c r="M426">
        <v>0.39</v>
      </c>
      <c r="N426" t="s">
        <v>2035</v>
      </c>
      <c r="O426" t="str">
        <f t="shared" si="20"/>
        <v>OK</v>
      </c>
    </row>
    <row r="427" spans="1:15" x14ac:dyDescent="0.3">
      <c r="A427" t="s">
        <v>437</v>
      </c>
      <c r="B427" t="s">
        <v>1437</v>
      </c>
      <c r="C427">
        <v>50</v>
      </c>
      <c r="D427" t="str">
        <f t="shared" si="18"/>
        <v>Senior</v>
      </c>
      <c r="E427" t="s">
        <v>2013</v>
      </c>
      <c r="F427" t="s">
        <v>2014</v>
      </c>
      <c r="G427" t="s">
        <v>2023</v>
      </c>
      <c r="H427" t="s">
        <v>2026</v>
      </c>
      <c r="I427" t="s">
        <v>2033</v>
      </c>
      <c r="J427">
        <v>8</v>
      </c>
      <c r="K427" t="str">
        <f t="shared" si="19"/>
        <v>Long-Tenured</v>
      </c>
      <c r="L427" s="3">
        <v>57291</v>
      </c>
      <c r="M427">
        <v>0.53</v>
      </c>
      <c r="N427" t="s">
        <v>2034</v>
      </c>
      <c r="O427" t="str">
        <f t="shared" si="20"/>
        <v>OK</v>
      </c>
    </row>
    <row r="428" spans="1:15" x14ac:dyDescent="0.3">
      <c r="A428" t="s">
        <v>438</v>
      </c>
      <c r="B428" t="s">
        <v>1438</v>
      </c>
      <c r="C428">
        <v>22</v>
      </c>
      <c r="D428" t="str">
        <f t="shared" si="18"/>
        <v>Young</v>
      </c>
      <c r="E428" t="s">
        <v>2012</v>
      </c>
      <c r="F428" t="s">
        <v>2015</v>
      </c>
      <c r="G428" t="s">
        <v>2023</v>
      </c>
      <c r="H428" t="s">
        <v>2024</v>
      </c>
      <c r="I428" t="s">
        <v>2030</v>
      </c>
      <c r="J428">
        <v>0</v>
      </c>
      <c r="K428" t="str">
        <f t="shared" si="19"/>
        <v>New</v>
      </c>
      <c r="L428" s="3">
        <v>34555</v>
      </c>
      <c r="M428">
        <v>0.64</v>
      </c>
      <c r="N428" t="s">
        <v>2034</v>
      </c>
      <c r="O428" t="str">
        <f t="shared" si="20"/>
        <v>OK</v>
      </c>
    </row>
    <row r="429" spans="1:15" x14ac:dyDescent="0.3">
      <c r="A429" t="s">
        <v>439</v>
      </c>
      <c r="B429" t="s">
        <v>1439</v>
      </c>
      <c r="C429">
        <v>56</v>
      </c>
      <c r="D429" t="str">
        <f t="shared" si="18"/>
        <v>Senior</v>
      </c>
      <c r="E429" t="s">
        <v>2013</v>
      </c>
      <c r="F429" t="s">
        <v>2014</v>
      </c>
      <c r="G429" t="s">
        <v>2021</v>
      </c>
      <c r="H429" t="s">
        <v>2024</v>
      </c>
      <c r="I429" t="s">
        <v>2031</v>
      </c>
      <c r="J429">
        <v>13</v>
      </c>
      <c r="K429" t="str">
        <f t="shared" si="19"/>
        <v>Long-Tenured</v>
      </c>
      <c r="L429" s="3">
        <v>52564</v>
      </c>
      <c r="M429">
        <v>0.98</v>
      </c>
      <c r="N429" t="s">
        <v>2034</v>
      </c>
      <c r="O429" t="str">
        <f t="shared" si="20"/>
        <v>OK</v>
      </c>
    </row>
    <row r="430" spans="1:15" x14ac:dyDescent="0.3">
      <c r="A430" t="s">
        <v>440</v>
      </c>
      <c r="B430" t="s">
        <v>1440</v>
      </c>
      <c r="C430">
        <v>54</v>
      </c>
      <c r="D430" t="str">
        <f t="shared" si="18"/>
        <v>Senior</v>
      </c>
      <c r="E430" t="s">
        <v>2012</v>
      </c>
      <c r="F430" t="s">
        <v>2016</v>
      </c>
      <c r="G430" t="s">
        <v>2019</v>
      </c>
      <c r="H430" t="s">
        <v>2024</v>
      </c>
      <c r="I430" t="s">
        <v>2030</v>
      </c>
      <c r="J430">
        <v>18</v>
      </c>
      <c r="K430" t="str">
        <f t="shared" si="19"/>
        <v>Long-Tenured</v>
      </c>
      <c r="L430" s="3">
        <v>59367</v>
      </c>
      <c r="M430">
        <v>0.52</v>
      </c>
      <c r="N430" t="s">
        <v>2034</v>
      </c>
      <c r="O430" t="str">
        <f t="shared" si="20"/>
        <v>OK</v>
      </c>
    </row>
    <row r="431" spans="1:15" x14ac:dyDescent="0.3">
      <c r="A431" t="s">
        <v>441</v>
      </c>
      <c r="B431" t="s">
        <v>1441</v>
      </c>
      <c r="C431">
        <v>33</v>
      </c>
      <c r="D431" t="str">
        <f t="shared" si="18"/>
        <v>Middle Age</v>
      </c>
      <c r="E431" t="s">
        <v>2012</v>
      </c>
      <c r="F431" t="s">
        <v>2014</v>
      </c>
      <c r="G431" t="s">
        <v>2020</v>
      </c>
      <c r="H431" t="s">
        <v>2025</v>
      </c>
      <c r="I431" t="s">
        <v>2030</v>
      </c>
      <c r="J431">
        <v>10</v>
      </c>
      <c r="K431" t="str">
        <f t="shared" si="19"/>
        <v>Long-Tenured</v>
      </c>
      <c r="L431" s="3">
        <v>71414</v>
      </c>
      <c r="M431">
        <v>0.87</v>
      </c>
      <c r="N431" t="s">
        <v>2034</v>
      </c>
      <c r="O431" t="str">
        <f t="shared" si="20"/>
        <v>OK</v>
      </c>
    </row>
    <row r="432" spans="1:15" x14ac:dyDescent="0.3">
      <c r="A432" t="s">
        <v>442</v>
      </c>
      <c r="B432" t="s">
        <v>1442</v>
      </c>
      <c r="C432">
        <v>58</v>
      </c>
      <c r="D432" t="str">
        <f t="shared" si="18"/>
        <v>Senior</v>
      </c>
      <c r="E432" t="s">
        <v>2012</v>
      </c>
      <c r="F432" t="s">
        <v>2014</v>
      </c>
      <c r="G432" t="s">
        <v>2022</v>
      </c>
      <c r="H432" t="s">
        <v>2024</v>
      </c>
      <c r="I432" t="s">
        <v>2031</v>
      </c>
      <c r="J432">
        <v>7</v>
      </c>
      <c r="K432" t="str">
        <f t="shared" si="19"/>
        <v>Long-Tenured</v>
      </c>
      <c r="L432" s="3">
        <v>76890</v>
      </c>
      <c r="M432">
        <v>0.74</v>
      </c>
      <c r="N432" t="s">
        <v>2034</v>
      </c>
      <c r="O432" t="str">
        <f t="shared" si="20"/>
        <v>OK</v>
      </c>
    </row>
    <row r="433" spans="1:15" x14ac:dyDescent="0.3">
      <c r="A433" t="s">
        <v>443</v>
      </c>
      <c r="B433" t="s">
        <v>1443</v>
      </c>
      <c r="C433">
        <v>37</v>
      </c>
      <c r="D433" t="str">
        <f t="shared" si="18"/>
        <v>Middle Age</v>
      </c>
      <c r="E433" t="s">
        <v>2013</v>
      </c>
      <c r="F433" t="s">
        <v>2014</v>
      </c>
      <c r="G433" t="s">
        <v>2021</v>
      </c>
      <c r="H433" t="s">
        <v>2024</v>
      </c>
      <c r="I433" t="s">
        <v>2033</v>
      </c>
      <c r="J433">
        <v>7</v>
      </c>
      <c r="K433" t="str">
        <f t="shared" si="19"/>
        <v>Long-Tenured</v>
      </c>
      <c r="L433" s="3">
        <v>34581</v>
      </c>
      <c r="M433">
        <v>0.68</v>
      </c>
      <c r="N433" t="s">
        <v>2035</v>
      </c>
      <c r="O433" t="str">
        <f t="shared" si="20"/>
        <v>OK</v>
      </c>
    </row>
    <row r="434" spans="1:15" x14ac:dyDescent="0.3">
      <c r="A434" t="s">
        <v>444</v>
      </c>
      <c r="B434" t="s">
        <v>1444</v>
      </c>
      <c r="C434">
        <v>38</v>
      </c>
      <c r="D434" t="str">
        <f t="shared" si="18"/>
        <v>Middle Age</v>
      </c>
      <c r="E434" t="s">
        <v>2013</v>
      </c>
      <c r="F434" t="s">
        <v>2015</v>
      </c>
      <c r="G434" t="s">
        <v>2022</v>
      </c>
      <c r="H434" t="s">
        <v>2026</v>
      </c>
      <c r="I434" t="s">
        <v>2031</v>
      </c>
      <c r="J434">
        <v>5</v>
      </c>
      <c r="K434" t="str">
        <f t="shared" si="19"/>
        <v>Experienced</v>
      </c>
      <c r="L434" s="3">
        <v>21989</v>
      </c>
      <c r="M434">
        <v>0.81</v>
      </c>
      <c r="N434" t="s">
        <v>2034</v>
      </c>
      <c r="O434" t="str">
        <f t="shared" si="20"/>
        <v>OK</v>
      </c>
    </row>
    <row r="435" spans="1:15" x14ac:dyDescent="0.3">
      <c r="A435" t="s">
        <v>445</v>
      </c>
      <c r="B435" t="s">
        <v>1445</v>
      </c>
      <c r="C435">
        <v>40</v>
      </c>
      <c r="D435" t="str">
        <f t="shared" si="18"/>
        <v>Middle Age</v>
      </c>
      <c r="E435" t="s">
        <v>2012</v>
      </c>
      <c r="F435" t="s">
        <v>2016</v>
      </c>
      <c r="G435" t="s">
        <v>2021</v>
      </c>
      <c r="H435" t="s">
        <v>2027</v>
      </c>
      <c r="I435" t="s">
        <v>2031</v>
      </c>
      <c r="J435">
        <v>4</v>
      </c>
      <c r="K435" t="str">
        <f t="shared" si="19"/>
        <v>Experienced</v>
      </c>
      <c r="L435" s="3">
        <v>22846</v>
      </c>
      <c r="M435">
        <v>0.44</v>
      </c>
      <c r="N435" t="s">
        <v>2035</v>
      </c>
      <c r="O435" t="str">
        <f t="shared" si="20"/>
        <v>OK</v>
      </c>
    </row>
    <row r="436" spans="1:15" x14ac:dyDescent="0.3">
      <c r="A436" t="s">
        <v>446</v>
      </c>
      <c r="B436" t="s">
        <v>1446</v>
      </c>
      <c r="C436">
        <v>28</v>
      </c>
      <c r="D436" t="str">
        <f t="shared" si="18"/>
        <v>Young</v>
      </c>
      <c r="E436" t="s">
        <v>2012</v>
      </c>
      <c r="F436" t="s">
        <v>2016</v>
      </c>
      <c r="G436" t="s">
        <v>2018</v>
      </c>
      <c r="H436" t="s">
        <v>2028</v>
      </c>
      <c r="I436" t="s">
        <v>2033</v>
      </c>
      <c r="J436">
        <v>6</v>
      </c>
      <c r="K436" t="str">
        <f t="shared" si="19"/>
        <v>Long-Tenured</v>
      </c>
      <c r="L436" s="3">
        <v>39703</v>
      </c>
      <c r="M436">
        <v>0.85</v>
      </c>
      <c r="N436" t="s">
        <v>2035</v>
      </c>
      <c r="O436" t="str">
        <f t="shared" si="20"/>
        <v>OK</v>
      </c>
    </row>
    <row r="437" spans="1:15" x14ac:dyDescent="0.3">
      <c r="A437" t="s">
        <v>447</v>
      </c>
      <c r="B437" t="s">
        <v>1447</v>
      </c>
      <c r="C437">
        <v>39</v>
      </c>
      <c r="D437" t="str">
        <f t="shared" si="18"/>
        <v>Middle Age</v>
      </c>
      <c r="E437" t="s">
        <v>2013</v>
      </c>
      <c r="F437" t="s">
        <v>2015</v>
      </c>
      <c r="G437" t="s">
        <v>2023</v>
      </c>
      <c r="H437" t="s">
        <v>2029</v>
      </c>
      <c r="I437" t="s">
        <v>2031</v>
      </c>
      <c r="J437">
        <v>9</v>
      </c>
      <c r="K437" t="str">
        <f t="shared" si="19"/>
        <v>Long-Tenured</v>
      </c>
      <c r="L437" s="3">
        <v>69845</v>
      </c>
      <c r="M437">
        <v>0.31</v>
      </c>
      <c r="N437" t="s">
        <v>2034</v>
      </c>
      <c r="O437" t="str">
        <f t="shared" si="20"/>
        <v>Watch</v>
      </c>
    </row>
    <row r="438" spans="1:15" x14ac:dyDescent="0.3">
      <c r="A438" t="s">
        <v>448</v>
      </c>
      <c r="B438" t="s">
        <v>1448</v>
      </c>
      <c r="C438">
        <v>26</v>
      </c>
      <c r="D438" t="str">
        <f t="shared" si="18"/>
        <v>Young</v>
      </c>
      <c r="E438" t="s">
        <v>2012</v>
      </c>
      <c r="F438" t="s">
        <v>2016</v>
      </c>
      <c r="G438" t="s">
        <v>2023</v>
      </c>
      <c r="H438" t="s">
        <v>2024</v>
      </c>
      <c r="I438" t="s">
        <v>2032</v>
      </c>
      <c r="J438">
        <v>3</v>
      </c>
      <c r="K438" t="str">
        <f t="shared" si="19"/>
        <v>Experienced</v>
      </c>
      <c r="L438" s="3">
        <v>59505</v>
      </c>
      <c r="M438">
        <v>0.82</v>
      </c>
      <c r="N438" t="s">
        <v>2034</v>
      </c>
      <c r="O438" t="str">
        <f t="shared" si="20"/>
        <v>OK</v>
      </c>
    </row>
    <row r="439" spans="1:15" x14ac:dyDescent="0.3">
      <c r="A439" t="s">
        <v>449</v>
      </c>
      <c r="B439" t="s">
        <v>1449</v>
      </c>
      <c r="C439">
        <v>33</v>
      </c>
      <c r="D439" t="str">
        <f t="shared" si="18"/>
        <v>Middle Age</v>
      </c>
      <c r="E439" t="s">
        <v>2013</v>
      </c>
      <c r="F439" t="s">
        <v>2015</v>
      </c>
      <c r="G439" t="s">
        <v>2018</v>
      </c>
      <c r="H439" t="s">
        <v>2029</v>
      </c>
      <c r="I439" t="s">
        <v>2031</v>
      </c>
      <c r="J439">
        <v>6</v>
      </c>
      <c r="K439" t="str">
        <f t="shared" si="19"/>
        <v>Long-Tenured</v>
      </c>
      <c r="L439" s="3">
        <v>47088</v>
      </c>
      <c r="M439">
        <v>0.44</v>
      </c>
      <c r="N439" t="s">
        <v>2034</v>
      </c>
      <c r="O439" t="str">
        <f t="shared" si="20"/>
        <v>Watch</v>
      </c>
    </row>
    <row r="440" spans="1:15" x14ac:dyDescent="0.3">
      <c r="A440" t="s">
        <v>450</v>
      </c>
      <c r="B440" t="s">
        <v>1450</v>
      </c>
      <c r="C440">
        <v>43</v>
      </c>
      <c r="D440" t="str">
        <f t="shared" si="18"/>
        <v>Middle Age</v>
      </c>
      <c r="E440" t="s">
        <v>2012</v>
      </c>
      <c r="F440" t="s">
        <v>2014</v>
      </c>
      <c r="G440" t="s">
        <v>2023</v>
      </c>
      <c r="H440" t="s">
        <v>2025</v>
      </c>
      <c r="I440" t="s">
        <v>2033</v>
      </c>
      <c r="J440">
        <v>10</v>
      </c>
      <c r="K440" t="str">
        <f t="shared" si="19"/>
        <v>Long-Tenured</v>
      </c>
      <c r="L440" s="3">
        <v>16518</v>
      </c>
      <c r="M440">
        <v>0.42</v>
      </c>
      <c r="N440" t="s">
        <v>2034</v>
      </c>
      <c r="O440" t="str">
        <f t="shared" si="20"/>
        <v>Watch</v>
      </c>
    </row>
    <row r="441" spans="1:15" x14ac:dyDescent="0.3">
      <c r="A441" t="s">
        <v>451</v>
      </c>
      <c r="B441" t="s">
        <v>1451</v>
      </c>
      <c r="C441">
        <v>40</v>
      </c>
      <c r="D441" t="str">
        <f t="shared" si="18"/>
        <v>Middle Age</v>
      </c>
      <c r="E441" t="s">
        <v>2012</v>
      </c>
      <c r="F441" t="s">
        <v>2014</v>
      </c>
      <c r="G441" t="s">
        <v>2019</v>
      </c>
      <c r="H441" t="s">
        <v>2024</v>
      </c>
      <c r="I441" t="s">
        <v>2031</v>
      </c>
      <c r="J441">
        <v>2</v>
      </c>
      <c r="K441" t="str">
        <f t="shared" si="19"/>
        <v>Experienced</v>
      </c>
      <c r="L441" s="3">
        <v>34233</v>
      </c>
      <c r="M441">
        <v>0.49</v>
      </c>
      <c r="N441" t="s">
        <v>2034</v>
      </c>
      <c r="O441" t="str">
        <f t="shared" si="20"/>
        <v>Watch</v>
      </c>
    </row>
    <row r="442" spans="1:15" x14ac:dyDescent="0.3">
      <c r="A442" t="s">
        <v>452</v>
      </c>
      <c r="B442" t="s">
        <v>1452</v>
      </c>
      <c r="C442">
        <v>30</v>
      </c>
      <c r="D442" t="str">
        <f t="shared" si="18"/>
        <v>Young</v>
      </c>
      <c r="E442" t="s">
        <v>2012</v>
      </c>
      <c r="F442" t="s">
        <v>2014</v>
      </c>
      <c r="G442" t="s">
        <v>2018</v>
      </c>
      <c r="H442" t="s">
        <v>2029</v>
      </c>
      <c r="I442" t="s">
        <v>2032</v>
      </c>
      <c r="J442">
        <v>0</v>
      </c>
      <c r="K442" t="str">
        <f t="shared" si="19"/>
        <v>New</v>
      </c>
      <c r="L442" s="3">
        <v>77906</v>
      </c>
      <c r="M442">
        <v>0.71</v>
      </c>
      <c r="N442" t="s">
        <v>2034</v>
      </c>
      <c r="O442" t="str">
        <f t="shared" si="20"/>
        <v>OK</v>
      </c>
    </row>
    <row r="443" spans="1:15" x14ac:dyDescent="0.3">
      <c r="A443" t="s">
        <v>453</v>
      </c>
      <c r="B443" t="s">
        <v>1453</v>
      </c>
      <c r="C443">
        <v>25</v>
      </c>
      <c r="D443" t="str">
        <f t="shared" si="18"/>
        <v>Young</v>
      </c>
      <c r="E443" t="s">
        <v>2013</v>
      </c>
      <c r="F443" t="s">
        <v>2014</v>
      </c>
      <c r="G443" t="s">
        <v>2019</v>
      </c>
      <c r="H443" t="s">
        <v>2024</v>
      </c>
      <c r="I443" t="s">
        <v>2033</v>
      </c>
      <c r="J443">
        <v>0</v>
      </c>
      <c r="K443" t="str">
        <f t="shared" si="19"/>
        <v>New</v>
      </c>
      <c r="L443" s="3">
        <v>77260</v>
      </c>
      <c r="M443">
        <v>0.61</v>
      </c>
      <c r="N443" t="s">
        <v>2035</v>
      </c>
      <c r="O443" t="str">
        <f t="shared" si="20"/>
        <v>OK</v>
      </c>
    </row>
    <row r="444" spans="1:15" x14ac:dyDescent="0.3">
      <c r="A444" t="s">
        <v>454</v>
      </c>
      <c r="B444" t="s">
        <v>1454</v>
      </c>
      <c r="C444">
        <v>42</v>
      </c>
      <c r="D444" t="str">
        <f t="shared" si="18"/>
        <v>Middle Age</v>
      </c>
      <c r="E444" t="s">
        <v>2013</v>
      </c>
      <c r="F444" t="s">
        <v>2016</v>
      </c>
      <c r="G444" t="s">
        <v>2021</v>
      </c>
      <c r="H444" t="s">
        <v>2027</v>
      </c>
      <c r="I444" t="s">
        <v>2030</v>
      </c>
      <c r="J444">
        <v>3</v>
      </c>
      <c r="K444" t="str">
        <f t="shared" si="19"/>
        <v>Experienced</v>
      </c>
      <c r="L444" s="3">
        <v>56243</v>
      </c>
      <c r="M444">
        <v>0.78</v>
      </c>
      <c r="N444" t="s">
        <v>2034</v>
      </c>
      <c r="O444" t="str">
        <f t="shared" si="20"/>
        <v>OK</v>
      </c>
    </row>
    <row r="445" spans="1:15" x14ac:dyDescent="0.3">
      <c r="A445" t="s">
        <v>455</v>
      </c>
      <c r="B445" t="s">
        <v>1455</v>
      </c>
      <c r="C445">
        <v>30</v>
      </c>
      <c r="D445" t="str">
        <f t="shared" si="18"/>
        <v>Young</v>
      </c>
      <c r="E445" t="s">
        <v>2013</v>
      </c>
      <c r="F445" t="s">
        <v>2015</v>
      </c>
      <c r="G445" t="s">
        <v>2020</v>
      </c>
      <c r="H445" t="s">
        <v>2025</v>
      </c>
      <c r="I445" t="s">
        <v>2033</v>
      </c>
      <c r="J445">
        <v>3</v>
      </c>
      <c r="K445" t="str">
        <f t="shared" si="19"/>
        <v>Experienced</v>
      </c>
      <c r="L445" s="3">
        <v>26336</v>
      </c>
      <c r="M445">
        <v>0.45</v>
      </c>
      <c r="N445" t="s">
        <v>2034</v>
      </c>
      <c r="O445" t="str">
        <f t="shared" si="20"/>
        <v>Watch</v>
      </c>
    </row>
    <row r="446" spans="1:15" x14ac:dyDescent="0.3">
      <c r="A446" t="s">
        <v>456</v>
      </c>
      <c r="B446" t="s">
        <v>1456</v>
      </c>
      <c r="C446">
        <v>59</v>
      </c>
      <c r="D446" t="str">
        <f t="shared" si="18"/>
        <v>Senior</v>
      </c>
      <c r="E446" t="s">
        <v>2013</v>
      </c>
      <c r="F446" t="s">
        <v>2014</v>
      </c>
      <c r="G446" t="s">
        <v>2021</v>
      </c>
      <c r="H446" t="s">
        <v>2026</v>
      </c>
      <c r="I446" t="s">
        <v>2033</v>
      </c>
      <c r="J446">
        <v>16</v>
      </c>
      <c r="K446" t="str">
        <f t="shared" si="19"/>
        <v>Long-Tenured</v>
      </c>
      <c r="L446" s="3">
        <v>27977</v>
      </c>
      <c r="M446">
        <v>0.82</v>
      </c>
      <c r="N446" t="s">
        <v>2034</v>
      </c>
      <c r="O446" t="str">
        <f t="shared" si="20"/>
        <v>OK</v>
      </c>
    </row>
    <row r="447" spans="1:15" x14ac:dyDescent="0.3">
      <c r="A447" t="s">
        <v>457</v>
      </c>
      <c r="B447" t="s">
        <v>1457</v>
      </c>
      <c r="C447">
        <v>36</v>
      </c>
      <c r="D447" t="str">
        <f t="shared" si="18"/>
        <v>Middle Age</v>
      </c>
      <c r="E447" t="s">
        <v>2013</v>
      </c>
      <c r="F447" t="s">
        <v>2016</v>
      </c>
      <c r="G447" t="s">
        <v>2022</v>
      </c>
      <c r="H447" t="s">
        <v>2026</v>
      </c>
      <c r="I447" t="s">
        <v>2032</v>
      </c>
      <c r="J447">
        <v>3</v>
      </c>
      <c r="K447" t="str">
        <f t="shared" si="19"/>
        <v>Experienced</v>
      </c>
      <c r="L447" s="3">
        <v>39473</v>
      </c>
      <c r="M447">
        <v>0.81</v>
      </c>
      <c r="N447" t="s">
        <v>2034</v>
      </c>
      <c r="O447" t="str">
        <f t="shared" si="20"/>
        <v>OK</v>
      </c>
    </row>
    <row r="448" spans="1:15" x14ac:dyDescent="0.3">
      <c r="A448" t="s">
        <v>458</v>
      </c>
      <c r="B448" t="s">
        <v>1458</v>
      </c>
      <c r="C448">
        <v>41</v>
      </c>
      <c r="D448" t="str">
        <f t="shared" si="18"/>
        <v>Middle Age</v>
      </c>
      <c r="E448" t="s">
        <v>2013</v>
      </c>
      <c r="F448" t="s">
        <v>2014</v>
      </c>
      <c r="G448" t="s">
        <v>2017</v>
      </c>
      <c r="H448" t="s">
        <v>2026</v>
      </c>
      <c r="I448" t="s">
        <v>2032</v>
      </c>
      <c r="J448">
        <v>12</v>
      </c>
      <c r="K448" t="str">
        <f t="shared" si="19"/>
        <v>Long-Tenured</v>
      </c>
      <c r="L448" s="3">
        <v>72494</v>
      </c>
      <c r="M448">
        <v>0.44</v>
      </c>
      <c r="N448" t="s">
        <v>2035</v>
      </c>
      <c r="O448" t="str">
        <f t="shared" si="20"/>
        <v>OK</v>
      </c>
    </row>
    <row r="449" spans="1:15" x14ac:dyDescent="0.3">
      <c r="A449" t="s">
        <v>459</v>
      </c>
      <c r="B449" t="s">
        <v>1459</v>
      </c>
      <c r="C449">
        <v>26</v>
      </c>
      <c r="D449" t="str">
        <f t="shared" si="18"/>
        <v>Young</v>
      </c>
      <c r="E449" t="s">
        <v>2012</v>
      </c>
      <c r="F449" t="s">
        <v>2014</v>
      </c>
      <c r="G449" t="s">
        <v>2019</v>
      </c>
      <c r="H449" t="s">
        <v>2029</v>
      </c>
      <c r="I449" t="s">
        <v>2032</v>
      </c>
      <c r="J449">
        <v>2</v>
      </c>
      <c r="K449" t="str">
        <f t="shared" si="19"/>
        <v>Experienced</v>
      </c>
      <c r="L449" s="3">
        <v>23252</v>
      </c>
      <c r="M449">
        <v>0.34</v>
      </c>
      <c r="N449" t="s">
        <v>2034</v>
      </c>
      <c r="O449" t="str">
        <f t="shared" si="20"/>
        <v>Watch</v>
      </c>
    </row>
    <row r="450" spans="1:15" x14ac:dyDescent="0.3">
      <c r="A450" t="s">
        <v>460</v>
      </c>
      <c r="B450" t="s">
        <v>1460</v>
      </c>
      <c r="C450">
        <v>32</v>
      </c>
      <c r="D450" t="str">
        <f t="shared" si="18"/>
        <v>Middle Age</v>
      </c>
      <c r="E450" t="s">
        <v>2012</v>
      </c>
      <c r="F450" t="s">
        <v>2014</v>
      </c>
      <c r="G450" t="s">
        <v>2022</v>
      </c>
      <c r="H450" t="s">
        <v>2027</v>
      </c>
      <c r="I450" t="s">
        <v>2030</v>
      </c>
      <c r="J450">
        <v>1</v>
      </c>
      <c r="K450" t="str">
        <f t="shared" si="19"/>
        <v>New</v>
      </c>
      <c r="L450" s="3">
        <v>16361</v>
      </c>
      <c r="M450">
        <v>0.53</v>
      </c>
      <c r="N450" t="s">
        <v>2034</v>
      </c>
      <c r="O450" t="str">
        <f t="shared" si="20"/>
        <v>OK</v>
      </c>
    </row>
    <row r="451" spans="1:15" x14ac:dyDescent="0.3">
      <c r="A451" t="s">
        <v>461</v>
      </c>
      <c r="B451" t="s">
        <v>1461</v>
      </c>
      <c r="C451">
        <v>34</v>
      </c>
      <c r="D451" t="str">
        <f t="shared" ref="D451:D514" si="21">IF(C451 &lt;= 30, "Young", IF(C451 &lt;= 45, "Middle Age", "Senior"))</f>
        <v>Middle Age</v>
      </c>
      <c r="E451" t="s">
        <v>2013</v>
      </c>
      <c r="F451" t="s">
        <v>2014</v>
      </c>
      <c r="G451" t="s">
        <v>2019</v>
      </c>
      <c r="H451" t="s">
        <v>2024</v>
      </c>
      <c r="I451" t="s">
        <v>2031</v>
      </c>
      <c r="J451">
        <v>7</v>
      </c>
      <c r="K451" t="str">
        <f t="shared" ref="K451:K514" si="22">IF(J451 &lt; 2, "New", IF(J451 &lt;= 5, "Experienced", "Long-Tenured"))</f>
        <v>Long-Tenured</v>
      </c>
      <c r="L451" s="3">
        <v>46552</v>
      </c>
      <c r="M451">
        <v>0.73</v>
      </c>
      <c r="N451" t="s">
        <v>2034</v>
      </c>
      <c r="O451" t="str">
        <f t="shared" ref="O451:O514" si="23">IF(AND(M451 &lt; 0.5, N451 = "No"), "Watch", "OK")</f>
        <v>OK</v>
      </c>
    </row>
    <row r="452" spans="1:15" x14ac:dyDescent="0.3">
      <c r="A452" t="s">
        <v>462</v>
      </c>
      <c r="B452" t="s">
        <v>1462</v>
      </c>
      <c r="C452">
        <v>38</v>
      </c>
      <c r="D452" t="str">
        <f t="shared" si="21"/>
        <v>Middle Age</v>
      </c>
      <c r="E452" t="s">
        <v>2013</v>
      </c>
      <c r="F452" t="s">
        <v>2016</v>
      </c>
      <c r="G452" t="s">
        <v>2019</v>
      </c>
      <c r="H452" t="s">
        <v>2028</v>
      </c>
      <c r="I452" t="s">
        <v>2032</v>
      </c>
      <c r="J452">
        <v>8</v>
      </c>
      <c r="K452" t="str">
        <f t="shared" si="22"/>
        <v>Long-Tenured</v>
      </c>
      <c r="L452" s="3">
        <v>31678</v>
      </c>
      <c r="M452">
        <v>0.86</v>
      </c>
      <c r="N452" t="s">
        <v>2034</v>
      </c>
      <c r="O452" t="str">
        <f t="shared" si="23"/>
        <v>OK</v>
      </c>
    </row>
    <row r="453" spans="1:15" x14ac:dyDescent="0.3">
      <c r="A453" t="s">
        <v>463</v>
      </c>
      <c r="B453" t="s">
        <v>1463</v>
      </c>
      <c r="C453">
        <v>39</v>
      </c>
      <c r="D453" t="str">
        <f t="shared" si="21"/>
        <v>Middle Age</v>
      </c>
      <c r="E453" t="s">
        <v>2012</v>
      </c>
      <c r="F453" t="s">
        <v>2015</v>
      </c>
      <c r="G453" t="s">
        <v>2018</v>
      </c>
      <c r="H453" t="s">
        <v>2029</v>
      </c>
      <c r="I453" t="s">
        <v>2033</v>
      </c>
      <c r="J453">
        <v>1</v>
      </c>
      <c r="K453" t="str">
        <f t="shared" si="22"/>
        <v>New</v>
      </c>
      <c r="L453" s="3">
        <v>20307</v>
      </c>
      <c r="M453">
        <v>0.47</v>
      </c>
      <c r="N453" t="s">
        <v>2034</v>
      </c>
      <c r="O453" t="str">
        <f t="shared" si="23"/>
        <v>Watch</v>
      </c>
    </row>
    <row r="454" spans="1:15" x14ac:dyDescent="0.3">
      <c r="A454" t="s">
        <v>464</v>
      </c>
      <c r="B454" t="s">
        <v>1464</v>
      </c>
      <c r="C454">
        <v>58</v>
      </c>
      <c r="D454" t="str">
        <f t="shared" si="21"/>
        <v>Senior</v>
      </c>
      <c r="E454" t="s">
        <v>2012</v>
      </c>
      <c r="F454" t="s">
        <v>2014</v>
      </c>
      <c r="G454" t="s">
        <v>2020</v>
      </c>
      <c r="H454" t="s">
        <v>2026</v>
      </c>
      <c r="I454" t="s">
        <v>2032</v>
      </c>
      <c r="J454">
        <v>14</v>
      </c>
      <c r="K454" t="str">
        <f t="shared" si="22"/>
        <v>Long-Tenured</v>
      </c>
      <c r="L454" s="3">
        <v>55597</v>
      </c>
      <c r="M454">
        <v>0.88</v>
      </c>
      <c r="N454" t="s">
        <v>2035</v>
      </c>
      <c r="O454" t="str">
        <f t="shared" si="23"/>
        <v>OK</v>
      </c>
    </row>
    <row r="455" spans="1:15" x14ac:dyDescent="0.3">
      <c r="A455" t="s">
        <v>465</v>
      </c>
      <c r="B455" t="s">
        <v>1465</v>
      </c>
      <c r="C455">
        <v>25</v>
      </c>
      <c r="D455" t="str">
        <f t="shared" si="21"/>
        <v>Young</v>
      </c>
      <c r="E455" t="s">
        <v>2012</v>
      </c>
      <c r="F455" t="s">
        <v>2014</v>
      </c>
      <c r="G455" t="s">
        <v>2023</v>
      </c>
      <c r="H455" t="s">
        <v>2024</v>
      </c>
      <c r="I455" t="s">
        <v>2031</v>
      </c>
      <c r="J455">
        <v>1</v>
      </c>
      <c r="K455" t="str">
        <f t="shared" si="22"/>
        <v>New</v>
      </c>
      <c r="L455" s="3">
        <v>44493</v>
      </c>
      <c r="M455">
        <v>0.34</v>
      </c>
      <c r="N455" t="s">
        <v>2034</v>
      </c>
      <c r="O455" t="str">
        <f t="shared" si="23"/>
        <v>Watch</v>
      </c>
    </row>
    <row r="456" spans="1:15" x14ac:dyDescent="0.3">
      <c r="A456" t="s">
        <v>466</v>
      </c>
      <c r="B456" t="s">
        <v>1466</v>
      </c>
      <c r="C456">
        <v>59</v>
      </c>
      <c r="D456" t="str">
        <f t="shared" si="21"/>
        <v>Senior</v>
      </c>
      <c r="E456" t="s">
        <v>2013</v>
      </c>
      <c r="F456" t="s">
        <v>2016</v>
      </c>
      <c r="G456" t="s">
        <v>2020</v>
      </c>
      <c r="H456" t="s">
        <v>2027</v>
      </c>
      <c r="I456" t="s">
        <v>2032</v>
      </c>
      <c r="J456">
        <v>0</v>
      </c>
      <c r="K456" t="str">
        <f t="shared" si="22"/>
        <v>New</v>
      </c>
      <c r="L456" s="3">
        <v>40500</v>
      </c>
      <c r="M456">
        <v>0.38</v>
      </c>
      <c r="N456" t="s">
        <v>2034</v>
      </c>
      <c r="O456" t="str">
        <f t="shared" si="23"/>
        <v>Watch</v>
      </c>
    </row>
    <row r="457" spans="1:15" x14ac:dyDescent="0.3">
      <c r="A457" t="s">
        <v>467</v>
      </c>
      <c r="B457" t="s">
        <v>1467</v>
      </c>
      <c r="C457">
        <v>28</v>
      </c>
      <c r="D457" t="str">
        <f t="shared" si="21"/>
        <v>Young</v>
      </c>
      <c r="E457" t="s">
        <v>2012</v>
      </c>
      <c r="F457" t="s">
        <v>2016</v>
      </c>
      <c r="G457" t="s">
        <v>2023</v>
      </c>
      <c r="H457" t="s">
        <v>2027</v>
      </c>
      <c r="I457" t="s">
        <v>2033</v>
      </c>
      <c r="J457">
        <v>2</v>
      </c>
      <c r="K457" t="str">
        <f t="shared" si="22"/>
        <v>Experienced</v>
      </c>
      <c r="L457" s="3">
        <v>32186</v>
      </c>
      <c r="M457">
        <v>0.78</v>
      </c>
      <c r="N457" t="s">
        <v>2034</v>
      </c>
      <c r="O457" t="str">
        <f t="shared" si="23"/>
        <v>OK</v>
      </c>
    </row>
    <row r="458" spans="1:15" x14ac:dyDescent="0.3">
      <c r="A458" t="s">
        <v>468</v>
      </c>
      <c r="B458" t="s">
        <v>1468</v>
      </c>
      <c r="C458">
        <v>48</v>
      </c>
      <c r="D458" t="str">
        <f t="shared" si="21"/>
        <v>Senior</v>
      </c>
      <c r="E458" t="s">
        <v>2013</v>
      </c>
      <c r="F458" t="s">
        <v>2015</v>
      </c>
      <c r="G458" t="s">
        <v>2018</v>
      </c>
      <c r="H458" t="s">
        <v>2026</v>
      </c>
      <c r="I458" t="s">
        <v>2032</v>
      </c>
      <c r="J458">
        <v>23</v>
      </c>
      <c r="K458" t="str">
        <f t="shared" si="22"/>
        <v>Long-Tenured</v>
      </c>
      <c r="L458" s="3">
        <v>47828</v>
      </c>
      <c r="M458">
        <v>0.48</v>
      </c>
      <c r="N458" t="s">
        <v>2034</v>
      </c>
      <c r="O458" t="str">
        <f t="shared" si="23"/>
        <v>Watch</v>
      </c>
    </row>
    <row r="459" spans="1:15" x14ac:dyDescent="0.3">
      <c r="A459" t="s">
        <v>469</v>
      </c>
      <c r="B459" t="s">
        <v>1469</v>
      </c>
      <c r="C459">
        <v>53</v>
      </c>
      <c r="D459" t="str">
        <f t="shared" si="21"/>
        <v>Senior</v>
      </c>
      <c r="E459" t="s">
        <v>2013</v>
      </c>
      <c r="F459" t="s">
        <v>2015</v>
      </c>
      <c r="G459" t="s">
        <v>2020</v>
      </c>
      <c r="H459" t="s">
        <v>2026</v>
      </c>
      <c r="I459" t="s">
        <v>2032</v>
      </c>
      <c r="J459">
        <v>22</v>
      </c>
      <c r="K459" t="str">
        <f t="shared" si="22"/>
        <v>Long-Tenured</v>
      </c>
      <c r="L459" s="3">
        <v>53889</v>
      </c>
      <c r="M459">
        <v>0.53</v>
      </c>
      <c r="N459" t="s">
        <v>2034</v>
      </c>
      <c r="O459" t="str">
        <f t="shared" si="23"/>
        <v>OK</v>
      </c>
    </row>
    <row r="460" spans="1:15" x14ac:dyDescent="0.3">
      <c r="A460" t="s">
        <v>470</v>
      </c>
      <c r="B460" t="s">
        <v>1470</v>
      </c>
      <c r="C460">
        <v>42</v>
      </c>
      <c r="D460" t="str">
        <f t="shared" si="21"/>
        <v>Middle Age</v>
      </c>
      <c r="E460" t="s">
        <v>2012</v>
      </c>
      <c r="F460" t="s">
        <v>2016</v>
      </c>
      <c r="G460" t="s">
        <v>2019</v>
      </c>
      <c r="H460" t="s">
        <v>2028</v>
      </c>
      <c r="I460" t="s">
        <v>2031</v>
      </c>
      <c r="J460">
        <v>8</v>
      </c>
      <c r="K460" t="str">
        <f t="shared" si="22"/>
        <v>Long-Tenured</v>
      </c>
      <c r="L460" s="3">
        <v>71358</v>
      </c>
      <c r="M460">
        <v>0.88</v>
      </c>
      <c r="N460" t="s">
        <v>2035</v>
      </c>
      <c r="O460" t="str">
        <f t="shared" si="23"/>
        <v>OK</v>
      </c>
    </row>
    <row r="461" spans="1:15" x14ac:dyDescent="0.3">
      <c r="A461" t="s">
        <v>471</v>
      </c>
      <c r="B461" t="s">
        <v>1471</v>
      </c>
      <c r="C461">
        <v>44</v>
      </c>
      <c r="D461" t="str">
        <f t="shared" si="21"/>
        <v>Middle Age</v>
      </c>
      <c r="E461" t="s">
        <v>2013</v>
      </c>
      <c r="F461" t="s">
        <v>2014</v>
      </c>
      <c r="G461" t="s">
        <v>2019</v>
      </c>
      <c r="H461" t="s">
        <v>2026</v>
      </c>
      <c r="I461" t="s">
        <v>2032</v>
      </c>
      <c r="J461">
        <v>16</v>
      </c>
      <c r="K461" t="str">
        <f t="shared" si="22"/>
        <v>Long-Tenured</v>
      </c>
      <c r="L461" s="3">
        <v>62517</v>
      </c>
      <c r="M461">
        <v>0.62</v>
      </c>
      <c r="N461" t="s">
        <v>2034</v>
      </c>
      <c r="O461" t="str">
        <f t="shared" si="23"/>
        <v>OK</v>
      </c>
    </row>
    <row r="462" spans="1:15" x14ac:dyDescent="0.3">
      <c r="A462" t="s">
        <v>472</v>
      </c>
      <c r="B462" t="s">
        <v>1472</v>
      </c>
      <c r="C462">
        <v>58</v>
      </c>
      <c r="D462" t="str">
        <f t="shared" si="21"/>
        <v>Senior</v>
      </c>
      <c r="E462" t="s">
        <v>2012</v>
      </c>
      <c r="F462" t="s">
        <v>2014</v>
      </c>
      <c r="G462" t="s">
        <v>2021</v>
      </c>
      <c r="H462" t="s">
        <v>2026</v>
      </c>
      <c r="I462" t="s">
        <v>2030</v>
      </c>
      <c r="J462">
        <v>22</v>
      </c>
      <c r="K462" t="str">
        <f t="shared" si="22"/>
        <v>Long-Tenured</v>
      </c>
      <c r="L462" s="3">
        <v>76934</v>
      </c>
      <c r="M462">
        <v>0.79</v>
      </c>
      <c r="N462" t="s">
        <v>2035</v>
      </c>
      <c r="O462" t="str">
        <f t="shared" si="23"/>
        <v>OK</v>
      </c>
    </row>
    <row r="463" spans="1:15" x14ac:dyDescent="0.3">
      <c r="A463" t="s">
        <v>473</v>
      </c>
      <c r="B463" t="s">
        <v>1473</v>
      </c>
      <c r="C463">
        <v>42</v>
      </c>
      <c r="D463" t="str">
        <f t="shared" si="21"/>
        <v>Middle Age</v>
      </c>
      <c r="E463" t="s">
        <v>2012</v>
      </c>
      <c r="F463" t="s">
        <v>2015</v>
      </c>
      <c r="G463" t="s">
        <v>2023</v>
      </c>
      <c r="H463" t="s">
        <v>2025</v>
      </c>
      <c r="I463" t="s">
        <v>2032</v>
      </c>
      <c r="J463">
        <v>1</v>
      </c>
      <c r="K463" t="str">
        <f t="shared" si="22"/>
        <v>New</v>
      </c>
      <c r="L463" s="3">
        <v>28917</v>
      </c>
      <c r="M463">
        <v>0.85</v>
      </c>
      <c r="N463" t="s">
        <v>2034</v>
      </c>
      <c r="O463" t="str">
        <f t="shared" si="23"/>
        <v>OK</v>
      </c>
    </row>
    <row r="464" spans="1:15" x14ac:dyDescent="0.3">
      <c r="A464" t="s">
        <v>474</v>
      </c>
      <c r="B464" t="s">
        <v>1474</v>
      </c>
      <c r="C464">
        <v>53</v>
      </c>
      <c r="D464" t="str">
        <f t="shared" si="21"/>
        <v>Senior</v>
      </c>
      <c r="E464" t="s">
        <v>2012</v>
      </c>
      <c r="F464" t="s">
        <v>2014</v>
      </c>
      <c r="G464" t="s">
        <v>2018</v>
      </c>
      <c r="H464" t="s">
        <v>2029</v>
      </c>
      <c r="I464" t="s">
        <v>2032</v>
      </c>
      <c r="J464">
        <v>9</v>
      </c>
      <c r="K464" t="str">
        <f t="shared" si="22"/>
        <v>Long-Tenured</v>
      </c>
      <c r="L464" s="3">
        <v>62086</v>
      </c>
      <c r="M464">
        <v>0.39</v>
      </c>
      <c r="N464" t="s">
        <v>2034</v>
      </c>
      <c r="O464" t="str">
        <f t="shared" si="23"/>
        <v>Watch</v>
      </c>
    </row>
    <row r="465" spans="1:15" x14ac:dyDescent="0.3">
      <c r="A465" t="s">
        <v>475</v>
      </c>
      <c r="B465" t="s">
        <v>1475</v>
      </c>
      <c r="C465">
        <v>49</v>
      </c>
      <c r="D465" t="str">
        <f t="shared" si="21"/>
        <v>Senior</v>
      </c>
      <c r="E465" t="s">
        <v>2013</v>
      </c>
      <c r="F465" t="s">
        <v>2014</v>
      </c>
      <c r="G465" t="s">
        <v>2019</v>
      </c>
      <c r="H465" t="s">
        <v>2025</v>
      </c>
      <c r="I465" t="s">
        <v>2033</v>
      </c>
      <c r="J465">
        <v>10</v>
      </c>
      <c r="K465" t="str">
        <f t="shared" si="22"/>
        <v>Long-Tenured</v>
      </c>
      <c r="L465" s="3">
        <v>62861</v>
      </c>
      <c r="M465">
        <v>0.34</v>
      </c>
      <c r="N465" t="s">
        <v>2034</v>
      </c>
      <c r="O465" t="str">
        <f t="shared" si="23"/>
        <v>Watch</v>
      </c>
    </row>
    <row r="466" spans="1:15" x14ac:dyDescent="0.3">
      <c r="A466" t="s">
        <v>476</v>
      </c>
      <c r="B466" t="s">
        <v>1476</v>
      </c>
      <c r="C466">
        <v>45</v>
      </c>
      <c r="D466" t="str">
        <f t="shared" si="21"/>
        <v>Middle Age</v>
      </c>
      <c r="E466" t="s">
        <v>2012</v>
      </c>
      <c r="F466" t="s">
        <v>2016</v>
      </c>
      <c r="G466" t="s">
        <v>2022</v>
      </c>
      <c r="H466" t="s">
        <v>2024</v>
      </c>
      <c r="I466" t="s">
        <v>2031</v>
      </c>
      <c r="J466">
        <v>7</v>
      </c>
      <c r="K466" t="str">
        <f t="shared" si="22"/>
        <v>Long-Tenured</v>
      </c>
      <c r="L466" s="3">
        <v>34744</v>
      </c>
      <c r="M466">
        <v>0.59</v>
      </c>
      <c r="N466" t="s">
        <v>2034</v>
      </c>
      <c r="O466" t="str">
        <f t="shared" si="23"/>
        <v>OK</v>
      </c>
    </row>
    <row r="467" spans="1:15" x14ac:dyDescent="0.3">
      <c r="A467" t="s">
        <v>477</v>
      </c>
      <c r="B467" t="s">
        <v>1477</v>
      </c>
      <c r="C467">
        <v>22</v>
      </c>
      <c r="D467" t="str">
        <f t="shared" si="21"/>
        <v>Young</v>
      </c>
      <c r="E467" t="s">
        <v>2012</v>
      </c>
      <c r="F467" t="s">
        <v>2016</v>
      </c>
      <c r="G467" t="s">
        <v>2020</v>
      </c>
      <c r="H467" t="s">
        <v>2028</v>
      </c>
      <c r="I467" t="s">
        <v>2033</v>
      </c>
      <c r="J467">
        <v>0</v>
      </c>
      <c r="K467" t="str">
        <f t="shared" si="22"/>
        <v>New</v>
      </c>
      <c r="L467" s="3">
        <v>52004</v>
      </c>
      <c r="M467">
        <v>0.53</v>
      </c>
      <c r="N467" t="s">
        <v>2034</v>
      </c>
      <c r="O467" t="str">
        <f t="shared" si="23"/>
        <v>OK</v>
      </c>
    </row>
    <row r="468" spans="1:15" x14ac:dyDescent="0.3">
      <c r="A468" t="s">
        <v>478</v>
      </c>
      <c r="B468" t="s">
        <v>1478</v>
      </c>
      <c r="C468">
        <v>34</v>
      </c>
      <c r="D468" t="str">
        <f t="shared" si="21"/>
        <v>Middle Age</v>
      </c>
      <c r="E468" t="s">
        <v>2012</v>
      </c>
      <c r="F468" t="s">
        <v>2015</v>
      </c>
      <c r="G468" t="s">
        <v>2023</v>
      </c>
      <c r="H468" t="s">
        <v>2028</v>
      </c>
      <c r="I468" t="s">
        <v>2032</v>
      </c>
      <c r="J468">
        <v>0</v>
      </c>
      <c r="K468" t="str">
        <f t="shared" si="22"/>
        <v>New</v>
      </c>
      <c r="L468" s="3">
        <v>52158</v>
      </c>
      <c r="M468">
        <v>0.95</v>
      </c>
      <c r="N468" t="s">
        <v>2034</v>
      </c>
      <c r="O468" t="str">
        <f t="shared" si="23"/>
        <v>OK</v>
      </c>
    </row>
    <row r="469" spans="1:15" x14ac:dyDescent="0.3">
      <c r="A469" t="s">
        <v>479</v>
      </c>
      <c r="B469" t="s">
        <v>1479</v>
      </c>
      <c r="C469">
        <v>47</v>
      </c>
      <c r="D469" t="str">
        <f t="shared" si="21"/>
        <v>Senior</v>
      </c>
      <c r="E469" t="s">
        <v>2013</v>
      </c>
      <c r="F469" t="s">
        <v>2016</v>
      </c>
      <c r="G469" t="s">
        <v>2023</v>
      </c>
      <c r="H469" t="s">
        <v>2025</v>
      </c>
      <c r="I469" t="s">
        <v>2032</v>
      </c>
      <c r="J469">
        <v>16</v>
      </c>
      <c r="K469" t="str">
        <f t="shared" si="22"/>
        <v>Long-Tenured</v>
      </c>
      <c r="L469" s="3">
        <v>61182</v>
      </c>
      <c r="M469">
        <v>0.84</v>
      </c>
      <c r="N469" t="s">
        <v>2034</v>
      </c>
      <c r="O469" t="str">
        <f t="shared" si="23"/>
        <v>OK</v>
      </c>
    </row>
    <row r="470" spans="1:15" x14ac:dyDescent="0.3">
      <c r="A470" t="s">
        <v>480</v>
      </c>
      <c r="B470" t="s">
        <v>1480</v>
      </c>
      <c r="C470">
        <v>46</v>
      </c>
      <c r="D470" t="str">
        <f t="shared" si="21"/>
        <v>Senior</v>
      </c>
      <c r="E470" t="s">
        <v>2012</v>
      </c>
      <c r="F470" t="s">
        <v>2016</v>
      </c>
      <c r="G470" t="s">
        <v>2019</v>
      </c>
      <c r="H470" t="s">
        <v>2027</v>
      </c>
      <c r="I470" t="s">
        <v>2032</v>
      </c>
      <c r="J470">
        <v>2</v>
      </c>
      <c r="K470" t="str">
        <f t="shared" si="22"/>
        <v>Experienced</v>
      </c>
      <c r="L470" s="3">
        <v>25655</v>
      </c>
      <c r="M470">
        <v>0.74</v>
      </c>
      <c r="N470" t="s">
        <v>2034</v>
      </c>
      <c r="O470" t="str">
        <f t="shared" si="23"/>
        <v>OK</v>
      </c>
    </row>
    <row r="471" spans="1:15" x14ac:dyDescent="0.3">
      <c r="A471" t="s">
        <v>481</v>
      </c>
      <c r="B471" t="s">
        <v>1481</v>
      </c>
      <c r="C471">
        <v>22</v>
      </c>
      <c r="D471" t="str">
        <f t="shared" si="21"/>
        <v>Young</v>
      </c>
      <c r="E471" t="s">
        <v>2013</v>
      </c>
      <c r="F471" t="s">
        <v>2014</v>
      </c>
      <c r="G471" t="s">
        <v>2019</v>
      </c>
      <c r="H471" t="s">
        <v>2026</v>
      </c>
      <c r="I471" t="s">
        <v>2030</v>
      </c>
      <c r="J471">
        <v>0</v>
      </c>
      <c r="K471" t="str">
        <f t="shared" si="22"/>
        <v>New</v>
      </c>
      <c r="L471" s="3">
        <v>42048</v>
      </c>
      <c r="M471">
        <v>0.91</v>
      </c>
      <c r="N471" t="s">
        <v>2034</v>
      </c>
      <c r="O471" t="str">
        <f t="shared" si="23"/>
        <v>OK</v>
      </c>
    </row>
    <row r="472" spans="1:15" x14ac:dyDescent="0.3">
      <c r="A472" t="s">
        <v>482</v>
      </c>
      <c r="B472" t="s">
        <v>1482</v>
      </c>
      <c r="C472">
        <v>35</v>
      </c>
      <c r="D472" t="str">
        <f t="shared" si="21"/>
        <v>Middle Age</v>
      </c>
      <c r="E472" t="s">
        <v>2013</v>
      </c>
      <c r="F472" t="s">
        <v>2014</v>
      </c>
      <c r="G472" t="s">
        <v>2022</v>
      </c>
      <c r="H472" t="s">
        <v>2028</v>
      </c>
      <c r="I472" t="s">
        <v>2031</v>
      </c>
      <c r="J472">
        <v>12</v>
      </c>
      <c r="K472" t="str">
        <f t="shared" si="22"/>
        <v>Long-Tenured</v>
      </c>
      <c r="L472" s="3">
        <v>44100</v>
      </c>
      <c r="M472">
        <v>0.9</v>
      </c>
      <c r="N472" t="s">
        <v>2035</v>
      </c>
      <c r="O472" t="str">
        <f t="shared" si="23"/>
        <v>OK</v>
      </c>
    </row>
    <row r="473" spans="1:15" x14ac:dyDescent="0.3">
      <c r="A473" t="s">
        <v>483</v>
      </c>
      <c r="B473" t="s">
        <v>1483</v>
      </c>
      <c r="C473">
        <v>51</v>
      </c>
      <c r="D473" t="str">
        <f t="shared" si="21"/>
        <v>Senior</v>
      </c>
      <c r="E473" t="s">
        <v>2012</v>
      </c>
      <c r="F473" t="s">
        <v>2015</v>
      </c>
      <c r="G473" t="s">
        <v>2019</v>
      </c>
      <c r="H473" t="s">
        <v>2027</v>
      </c>
      <c r="I473" t="s">
        <v>2030</v>
      </c>
      <c r="J473">
        <v>24</v>
      </c>
      <c r="K473" t="str">
        <f t="shared" si="22"/>
        <v>Long-Tenured</v>
      </c>
      <c r="L473" s="3">
        <v>66759</v>
      </c>
      <c r="M473">
        <v>0.93</v>
      </c>
      <c r="N473" t="s">
        <v>2034</v>
      </c>
      <c r="O473" t="str">
        <f t="shared" si="23"/>
        <v>OK</v>
      </c>
    </row>
    <row r="474" spans="1:15" x14ac:dyDescent="0.3">
      <c r="A474" t="s">
        <v>484</v>
      </c>
      <c r="B474" t="s">
        <v>1484</v>
      </c>
      <c r="C474">
        <v>57</v>
      </c>
      <c r="D474" t="str">
        <f t="shared" si="21"/>
        <v>Senior</v>
      </c>
      <c r="E474" t="s">
        <v>2012</v>
      </c>
      <c r="F474" t="s">
        <v>2015</v>
      </c>
      <c r="G474" t="s">
        <v>2021</v>
      </c>
      <c r="H474" t="s">
        <v>2028</v>
      </c>
      <c r="I474" t="s">
        <v>2031</v>
      </c>
      <c r="J474">
        <v>14</v>
      </c>
      <c r="K474" t="str">
        <f t="shared" si="22"/>
        <v>Long-Tenured</v>
      </c>
      <c r="L474" s="3">
        <v>52548</v>
      </c>
      <c r="M474">
        <v>0.75</v>
      </c>
      <c r="N474" t="s">
        <v>2035</v>
      </c>
      <c r="O474" t="str">
        <f t="shared" si="23"/>
        <v>OK</v>
      </c>
    </row>
    <row r="475" spans="1:15" x14ac:dyDescent="0.3">
      <c r="A475" t="s">
        <v>485</v>
      </c>
      <c r="B475" t="s">
        <v>1485</v>
      </c>
      <c r="C475">
        <v>36</v>
      </c>
      <c r="D475" t="str">
        <f t="shared" si="21"/>
        <v>Middle Age</v>
      </c>
      <c r="E475" t="s">
        <v>2013</v>
      </c>
      <c r="F475" t="s">
        <v>2014</v>
      </c>
      <c r="G475" t="s">
        <v>2022</v>
      </c>
      <c r="H475" t="s">
        <v>2025</v>
      </c>
      <c r="I475" t="s">
        <v>2031</v>
      </c>
      <c r="J475">
        <v>3</v>
      </c>
      <c r="K475" t="str">
        <f t="shared" si="22"/>
        <v>Experienced</v>
      </c>
      <c r="L475" s="3">
        <v>59764</v>
      </c>
      <c r="M475">
        <v>0.69</v>
      </c>
      <c r="N475" t="s">
        <v>2034</v>
      </c>
      <c r="O475" t="str">
        <f t="shared" si="23"/>
        <v>OK</v>
      </c>
    </row>
    <row r="476" spans="1:15" x14ac:dyDescent="0.3">
      <c r="A476" t="s">
        <v>486</v>
      </c>
      <c r="B476" t="s">
        <v>1486</v>
      </c>
      <c r="C476">
        <v>25</v>
      </c>
      <c r="D476" t="str">
        <f t="shared" si="21"/>
        <v>Young</v>
      </c>
      <c r="E476" t="s">
        <v>2013</v>
      </c>
      <c r="F476" t="s">
        <v>2014</v>
      </c>
      <c r="G476" t="s">
        <v>2019</v>
      </c>
      <c r="H476" t="s">
        <v>2024</v>
      </c>
      <c r="I476" t="s">
        <v>2031</v>
      </c>
      <c r="J476">
        <v>2</v>
      </c>
      <c r="K476" t="str">
        <f t="shared" si="22"/>
        <v>Experienced</v>
      </c>
      <c r="L476" s="3">
        <v>79990</v>
      </c>
      <c r="M476">
        <v>0.33</v>
      </c>
      <c r="N476" t="s">
        <v>2034</v>
      </c>
      <c r="O476" t="str">
        <f t="shared" si="23"/>
        <v>Watch</v>
      </c>
    </row>
    <row r="477" spans="1:15" x14ac:dyDescent="0.3">
      <c r="A477" t="s">
        <v>487</v>
      </c>
      <c r="B477" t="s">
        <v>1487</v>
      </c>
      <c r="C477">
        <v>30</v>
      </c>
      <c r="D477" t="str">
        <f t="shared" si="21"/>
        <v>Young</v>
      </c>
      <c r="E477" t="s">
        <v>2012</v>
      </c>
      <c r="F477" t="s">
        <v>2016</v>
      </c>
      <c r="G477" t="s">
        <v>2020</v>
      </c>
      <c r="H477" t="s">
        <v>2029</v>
      </c>
      <c r="I477" t="s">
        <v>2032</v>
      </c>
      <c r="J477">
        <v>1</v>
      </c>
      <c r="K477" t="str">
        <f t="shared" si="22"/>
        <v>New</v>
      </c>
      <c r="L477" s="3">
        <v>63536</v>
      </c>
      <c r="M477">
        <v>0.68</v>
      </c>
      <c r="N477" t="s">
        <v>2034</v>
      </c>
      <c r="O477" t="str">
        <f t="shared" si="23"/>
        <v>OK</v>
      </c>
    </row>
    <row r="478" spans="1:15" x14ac:dyDescent="0.3">
      <c r="A478" t="s">
        <v>488</v>
      </c>
      <c r="B478" t="s">
        <v>1488</v>
      </c>
      <c r="C478">
        <v>53</v>
      </c>
      <c r="D478" t="str">
        <f t="shared" si="21"/>
        <v>Senior</v>
      </c>
      <c r="E478" t="s">
        <v>2012</v>
      </c>
      <c r="F478" t="s">
        <v>2016</v>
      </c>
      <c r="G478" t="s">
        <v>2022</v>
      </c>
      <c r="H478" t="s">
        <v>2027</v>
      </c>
      <c r="I478" t="s">
        <v>2032</v>
      </c>
      <c r="J478">
        <v>25</v>
      </c>
      <c r="K478" t="str">
        <f t="shared" si="22"/>
        <v>Long-Tenured</v>
      </c>
      <c r="L478" s="3">
        <v>69482</v>
      </c>
      <c r="M478">
        <v>0.31</v>
      </c>
      <c r="N478" t="s">
        <v>2034</v>
      </c>
      <c r="O478" t="str">
        <f t="shared" si="23"/>
        <v>Watch</v>
      </c>
    </row>
    <row r="479" spans="1:15" x14ac:dyDescent="0.3">
      <c r="A479" t="s">
        <v>489</v>
      </c>
      <c r="B479" t="s">
        <v>1489</v>
      </c>
      <c r="C479">
        <v>49</v>
      </c>
      <c r="D479" t="str">
        <f t="shared" si="21"/>
        <v>Senior</v>
      </c>
      <c r="E479" t="s">
        <v>2013</v>
      </c>
      <c r="F479" t="s">
        <v>2014</v>
      </c>
      <c r="G479" t="s">
        <v>2021</v>
      </c>
      <c r="H479" t="s">
        <v>2029</v>
      </c>
      <c r="I479" t="s">
        <v>2033</v>
      </c>
      <c r="J479">
        <v>5</v>
      </c>
      <c r="K479" t="str">
        <f t="shared" si="22"/>
        <v>Experienced</v>
      </c>
      <c r="L479" s="3">
        <v>25966</v>
      </c>
      <c r="M479">
        <v>0.94</v>
      </c>
      <c r="N479" t="s">
        <v>2034</v>
      </c>
      <c r="O479" t="str">
        <f t="shared" si="23"/>
        <v>OK</v>
      </c>
    </row>
    <row r="480" spans="1:15" x14ac:dyDescent="0.3">
      <c r="A480" t="s">
        <v>490</v>
      </c>
      <c r="B480" t="s">
        <v>1490</v>
      </c>
      <c r="C480">
        <v>58</v>
      </c>
      <c r="D480" t="str">
        <f t="shared" si="21"/>
        <v>Senior</v>
      </c>
      <c r="E480" t="s">
        <v>2013</v>
      </c>
      <c r="F480" t="s">
        <v>2014</v>
      </c>
      <c r="G480" t="s">
        <v>2019</v>
      </c>
      <c r="H480" t="s">
        <v>2024</v>
      </c>
      <c r="I480" t="s">
        <v>2032</v>
      </c>
      <c r="J480">
        <v>21</v>
      </c>
      <c r="K480" t="str">
        <f t="shared" si="22"/>
        <v>Long-Tenured</v>
      </c>
      <c r="L480" s="3">
        <v>51284</v>
      </c>
      <c r="M480">
        <v>0.51</v>
      </c>
      <c r="N480" t="s">
        <v>2034</v>
      </c>
      <c r="O480" t="str">
        <f t="shared" si="23"/>
        <v>OK</v>
      </c>
    </row>
    <row r="481" spans="1:15" x14ac:dyDescent="0.3">
      <c r="A481" t="s">
        <v>491</v>
      </c>
      <c r="B481" t="s">
        <v>1491</v>
      </c>
      <c r="C481">
        <v>23</v>
      </c>
      <c r="D481" t="str">
        <f t="shared" si="21"/>
        <v>Young</v>
      </c>
      <c r="E481" t="s">
        <v>2013</v>
      </c>
      <c r="F481" t="s">
        <v>2016</v>
      </c>
      <c r="G481" t="s">
        <v>2020</v>
      </c>
      <c r="H481" t="s">
        <v>2029</v>
      </c>
      <c r="I481" t="s">
        <v>2031</v>
      </c>
      <c r="J481">
        <v>1</v>
      </c>
      <c r="K481" t="str">
        <f t="shared" si="22"/>
        <v>New</v>
      </c>
      <c r="L481" s="3">
        <v>60450</v>
      </c>
      <c r="M481">
        <v>0.81</v>
      </c>
      <c r="N481" t="s">
        <v>2034</v>
      </c>
      <c r="O481" t="str">
        <f t="shared" si="23"/>
        <v>OK</v>
      </c>
    </row>
    <row r="482" spans="1:15" x14ac:dyDescent="0.3">
      <c r="A482" t="s">
        <v>492</v>
      </c>
      <c r="B482" t="s">
        <v>1492</v>
      </c>
      <c r="C482">
        <v>33</v>
      </c>
      <c r="D482" t="str">
        <f t="shared" si="21"/>
        <v>Middle Age</v>
      </c>
      <c r="E482" t="s">
        <v>2013</v>
      </c>
      <c r="F482" t="s">
        <v>2015</v>
      </c>
      <c r="G482" t="s">
        <v>2019</v>
      </c>
      <c r="H482" t="s">
        <v>2026</v>
      </c>
      <c r="I482" t="s">
        <v>2030</v>
      </c>
      <c r="J482">
        <v>2</v>
      </c>
      <c r="K482" t="str">
        <f t="shared" si="22"/>
        <v>Experienced</v>
      </c>
      <c r="L482" s="3">
        <v>46455</v>
      </c>
      <c r="M482">
        <v>0.76</v>
      </c>
      <c r="N482" t="s">
        <v>2034</v>
      </c>
      <c r="O482" t="str">
        <f t="shared" si="23"/>
        <v>OK</v>
      </c>
    </row>
    <row r="483" spans="1:15" x14ac:dyDescent="0.3">
      <c r="A483" t="s">
        <v>493</v>
      </c>
      <c r="B483" t="s">
        <v>1493</v>
      </c>
      <c r="C483">
        <v>24</v>
      </c>
      <c r="D483" t="str">
        <f t="shared" si="21"/>
        <v>Young</v>
      </c>
      <c r="E483" t="s">
        <v>2013</v>
      </c>
      <c r="F483" t="s">
        <v>2016</v>
      </c>
      <c r="G483" t="s">
        <v>2020</v>
      </c>
      <c r="H483" t="s">
        <v>2025</v>
      </c>
      <c r="I483" t="s">
        <v>2032</v>
      </c>
      <c r="J483">
        <v>1</v>
      </c>
      <c r="K483" t="str">
        <f t="shared" si="22"/>
        <v>New</v>
      </c>
      <c r="L483" s="3">
        <v>46709</v>
      </c>
      <c r="M483">
        <v>0.46</v>
      </c>
      <c r="N483" t="s">
        <v>2034</v>
      </c>
      <c r="O483" t="str">
        <f t="shared" si="23"/>
        <v>Watch</v>
      </c>
    </row>
    <row r="484" spans="1:15" x14ac:dyDescent="0.3">
      <c r="A484" t="s">
        <v>494</v>
      </c>
      <c r="B484" t="s">
        <v>1494</v>
      </c>
      <c r="C484">
        <v>48</v>
      </c>
      <c r="D484" t="str">
        <f t="shared" si="21"/>
        <v>Senior</v>
      </c>
      <c r="E484" t="s">
        <v>2013</v>
      </c>
      <c r="F484" t="s">
        <v>2014</v>
      </c>
      <c r="G484" t="s">
        <v>2018</v>
      </c>
      <c r="H484" t="s">
        <v>2025</v>
      </c>
      <c r="I484" t="s">
        <v>2033</v>
      </c>
      <c r="J484">
        <v>3</v>
      </c>
      <c r="K484" t="str">
        <f t="shared" si="22"/>
        <v>Experienced</v>
      </c>
      <c r="L484" s="3">
        <v>63564</v>
      </c>
      <c r="M484">
        <v>0.34</v>
      </c>
      <c r="N484" t="s">
        <v>2034</v>
      </c>
      <c r="O484" t="str">
        <f t="shared" si="23"/>
        <v>Watch</v>
      </c>
    </row>
    <row r="485" spans="1:15" x14ac:dyDescent="0.3">
      <c r="A485" t="s">
        <v>495</v>
      </c>
      <c r="B485" t="s">
        <v>1495</v>
      </c>
      <c r="C485">
        <v>41</v>
      </c>
      <c r="D485" t="str">
        <f t="shared" si="21"/>
        <v>Middle Age</v>
      </c>
      <c r="E485" t="s">
        <v>2013</v>
      </c>
      <c r="F485" t="s">
        <v>2016</v>
      </c>
      <c r="G485" t="s">
        <v>2017</v>
      </c>
      <c r="H485" t="s">
        <v>2025</v>
      </c>
      <c r="I485" t="s">
        <v>2031</v>
      </c>
      <c r="J485">
        <v>4</v>
      </c>
      <c r="K485" t="str">
        <f t="shared" si="22"/>
        <v>Experienced</v>
      </c>
      <c r="L485" s="3">
        <v>44063</v>
      </c>
      <c r="M485">
        <v>0.41</v>
      </c>
      <c r="N485" t="s">
        <v>2034</v>
      </c>
      <c r="O485" t="str">
        <f t="shared" si="23"/>
        <v>Watch</v>
      </c>
    </row>
    <row r="486" spans="1:15" x14ac:dyDescent="0.3">
      <c r="A486" t="s">
        <v>496</v>
      </c>
      <c r="B486" t="s">
        <v>1496</v>
      </c>
      <c r="C486">
        <v>42</v>
      </c>
      <c r="D486" t="str">
        <f t="shared" si="21"/>
        <v>Middle Age</v>
      </c>
      <c r="E486" t="s">
        <v>2012</v>
      </c>
      <c r="F486" t="s">
        <v>2015</v>
      </c>
      <c r="G486" t="s">
        <v>2023</v>
      </c>
      <c r="H486" t="s">
        <v>2025</v>
      </c>
      <c r="I486" t="s">
        <v>2030</v>
      </c>
      <c r="J486">
        <v>2</v>
      </c>
      <c r="K486" t="str">
        <f t="shared" si="22"/>
        <v>Experienced</v>
      </c>
      <c r="L486" s="3">
        <v>65989</v>
      </c>
      <c r="M486">
        <v>0.74</v>
      </c>
      <c r="N486" t="s">
        <v>2034</v>
      </c>
      <c r="O486" t="str">
        <f t="shared" si="23"/>
        <v>OK</v>
      </c>
    </row>
    <row r="487" spans="1:15" x14ac:dyDescent="0.3">
      <c r="A487" t="s">
        <v>497</v>
      </c>
      <c r="B487" t="s">
        <v>1497</v>
      </c>
      <c r="C487">
        <v>50</v>
      </c>
      <c r="D487" t="str">
        <f t="shared" si="21"/>
        <v>Senior</v>
      </c>
      <c r="E487" t="s">
        <v>2012</v>
      </c>
      <c r="F487" t="s">
        <v>2014</v>
      </c>
      <c r="G487" t="s">
        <v>2023</v>
      </c>
      <c r="H487" t="s">
        <v>2025</v>
      </c>
      <c r="I487" t="s">
        <v>2032</v>
      </c>
      <c r="J487">
        <v>6</v>
      </c>
      <c r="K487" t="str">
        <f t="shared" si="22"/>
        <v>Long-Tenured</v>
      </c>
      <c r="L487" s="3">
        <v>47001</v>
      </c>
      <c r="M487">
        <v>0.88</v>
      </c>
      <c r="N487" t="s">
        <v>2034</v>
      </c>
      <c r="O487" t="str">
        <f t="shared" si="23"/>
        <v>OK</v>
      </c>
    </row>
    <row r="488" spans="1:15" x14ac:dyDescent="0.3">
      <c r="A488" t="s">
        <v>498</v>
      </c>
      <c r="B488" t="s">
        <v>1498</v>
      </c>
      <c r="C488">
        <v>59</v>
      </c>
      <c r="D488" t="str">
        <f t="shared" si="21"/>
        <v>Senior</v>
      </c>
      <c r="E488" t="s">
        <v>2013</v>
      </c>
      <c r="F488" t="s">
        <v>2016</v>
      </c>
      <c r="G488" t="s">
        <v>2020</v>
      </c>
      <c r="H488" t="s">
        <v>2024</v>
      </c>
      <c r="I488" t="s">
        <v>2032</v>
      </c>
      <c r="J488">
        <v>26</v>
      </c>
      <c r="K488" t="str">
        <f t="shared" si="22"/>
        <v>Long-Tenured</v>
      </c>
      <c r="L488" s="3">
        <v>79286</v>
      </c>
      <c r="M488">
        <v>0.53</v>
      </c>
      <c r="N488" t="s">
        <v>2034</v>
      </c>
      <c r="O488" t="str">
        <f t="shared" si="23"/>
        <v>OK</v>
      </c>
    </row>
    <row r="489" spans="1:15" x14ac:dyDescent="0.3">
      <c r="A489" t="s">
        <v>499</v>
      </c>
      <c r="B489" t="s">
        <v>1499</v>
      </c>
      <c r="C489">
        <v>48</v>
      </c>
      <c r="D489" t="str">
        <f t="shared" si="21"/>
        <v>Senior</v>
      </c>
      <c r="E489" t="s">
        <v>2013</v>
      </c>
      <c r="F489" t="s">
        <v>2014</v>
      </c>
      <c r="G489" t="s">
        <v>2018</v>
      </c>
      <c r="H489" t="s">
        <v>2024</v>
      </c>
      <c r="I489" t="s">
        <v>2030</v>
      </c>
      <c r="J489">
        <v>2</v>
      </c>
      <c r="K489" t="str">
        <f t="shared" si="22"/>
        <v>Experienced</v>
      </c>
      <c r="L489" s="3">
        <v>34212</v>
      </c>
      <c r="M489">
        <v>0.51</v>
      </c>
      <c r="N489" t="s">
        <v>2034</v>
      </c>
      <c r="O489" t="str">
        <f t="shared" si="23"/>
        <v>OK</v>
      </c>
    </row>
    <row r="490" spans="1:15" x14ac:dyDescent="0.3">
      <c r="A490" t="s">
        <v>500</v>
      </c>
      <c r="B490" t="s">
        <v>1500</v>
      </c>
      <c r="C490">
        <v>42</v>
      </c>
      <c r="D490" t="str">
        <f t="shared" si="21"/>
        <v>Middle Age</v>
      </c>
      <c r="E490" t="s">
        <v>2012</v>
      </c>
      <c r="F490" t="s">
        <v>2016</v>
      </c>
      <c r="G490" t="s">
        <v>2022</v>
      </c>
      <c r="H490" t="s">
        <v>2025</v>
      </c>
      <c r="I490" t="s">
        <v>2031</v>
      </c>
      <c r="J490">
        <v>18</v>
      </c>
      <c r="K490" t="str">
        <f t="shared" si="22"/>
        <v>Long-Tenured</v>
      </c>
      <c r="L490" s="3">
        <v>44179</v>
      </c>
      <c r="M490">
        <v>0.31</v>
      </c>
      <c r="N490" t="s">
        <v>2034</v>
      </c>
      <c r="O490" t="str">
        <f t="shared" si="23"/>
        <v>Watch</v>
      </c>
    </row>
    <row r="491" spans="1:15" x14ac:dyDescent="0.3">
      <c r="A491" t="s">
        <v>501</v>
      </c>
      <c r="B491" t="s">
        <v>1501</v>
      </c>
      <c r="C491">
        <v>52</v>
      </c>
      <c r="D491" t="str">
        <f t="shared" si="21"/>
        <v>Senior</v>
      </c>
      <c r="E491" t="s">
        <v>2012</v>
      </c>
      <c r="F491" t="s">
        <v>2014</v>
      </c>
      <c r="G491" t="s">
        <v>2017</v>
      </c>
      <c r="H491" t="s">
        <v>2024</v>
      </c>
      <c r="I491" t="s">
        <v>2031</v>
      </c>
      <c r="J491">
        <v>13</v>
      </c>
      <c r="K491" t="str">
        <f t="shared" si="22"/>
        <v>Long-Tenured</v>
      </c>
      <c r="L491" s="3">
        <v>63483</v>
      </c>
      <c r="M491">
        <v>0.79</v>
      </c>
      <c r="N491" t="s">
        <v>2034</v>
      </c>
      <c r="O491" t="str">
        <f t="shared" si="23"/>
        <v>OK</v>
      </c>
    </row>
    <row r="492" spans="1:15" x14ac:dyDescent="0.3">
      <c r="A492" t="s">
        <v>502</v>
      </c>
      <c r="B492" t="s">
        <v>1502</v>
      </c>
      <c r="C492">
        <v>56</v>
      </c>
      <c r="D492" t="str">
        <f t="shared" si="21"/>
        <v>Senior</v>
      </c>
      <c r="E492" t="s">
        <v>2013</v>
      </c>
      <c r="F492" t="s">
        <v>2016</v>
      </c>
      <c r="G492" t="s">
        <v>2018</v>
      </c>
      <c r="H492" t="s">
        <v>2028</v>
      </c>
      <c r="I492" t="s">
        <v>2032</v>
      </c>
      <c r="J492">
        <v>2</v>
      </c>
      <c r="K492" t="str">
        <f t="shared" si="22"/>
        <v>Experienced</v>
      </c>
      <c r="L492" s="3">
        <v>45857</v>
      </c>
      <c r="M492">
        <v>0.91</v>
      </c>
      <c r="N492" t="s">
        <v>2034</v>
      </c>
      <c r="O492" t="str">
        <f t="shared" si="23"/>
        <v>OK</v>
      </c>
    </row>
    <row r="493" spans="1:15" x14ac:dyDescent="0.3">
      <c r="A493" t="s">
        <v>503</v>
      </c>
      <c r="B493" t="s">
        <v>1503</v>
      </c>
      <c r="C493">
        <v>40</v>
      </c>
      <c r="D493" t="str">
        <f t="shared" si="21"/>
        <v>Middle Age</v>
      </c>
      <c r="E493" t="s">
        <v>2012</v>
      </c>
      <c r="F493" t="s">
        <v>2014</v>
      </c>
      <c r="G493" t="s">
        <v>2017</v>
      </c>
      <c r="H493" t="s">
        <v>2024</v>
      </c>
      <c r="I493" t="s">
        <v>2031</v>
      </c>
      <c r="J493">
        <v>10</v>
      </c>
      <c r="K493" t="str">
        <f t="shared" si="22"/>
        <v>Long-Tenured</v>
      </c>
      <c r="L493" s="3">
        <v>71984</v>
      </c>
      <c r="M493">
        <v>0.4</v>
      </c>
      <c r="N493" t="s">
        <v>2034</v>
      </c>
      <c r="O493" t="str">
        <f t="shared" si="23"/>
        <v>Watch</v>
      </c>
    </row>
    <row r="494" spans="1:15" x14ac:dyDescent="0.3">
      <c r="A494" t="s">
        <v>504</v>
      </c>
      <c r="B494" t="s">
        <v>1504</v>
      </c>
      <c r="C494">
        <v>55</v>
      </c>
      <c r="D494" t="str">
        <f t="shared" si="21"/>
        <v>Senior</v>
      </c>
      <c r="E494" t="s">
        <v>2013</v>
      </c>
      <c r="F494" t="s">
        <v>2015</v>
      </c>
      <c r="G494" t="s">
        <v>2018</v>
      </c>
      <c r="H494" t="s">
        <v>2025</v>
      </c>
      <c r="I494" t="s">
        <v>2032</v>
      </c>
      <c r="J494">
        <v>27</v>
      </c>
      <c r="K494" t="str">
        <f t="shared" si="22"/>
        <v>Long-Tenured</v>
      </c>
      <c r="L494" s="3">
        <v>59594</v>
      </c>
      <c r="M494">
        <v>0.45</v>
      </c>
      <c r="N494" t="s">
        <v>2034</v>
      </c>
      <c r="O494" t="str">
        <f t="shared" si="23"/>
        <v>Watch</v>
      </c>
    </row>
    <row r="495" spans="1:15" x14ac:dyDescent="0.3">
      <c r="A495" t="s">
        <v>505</v>
      </c>
      <c r="B495" t="s">
        <v>1505</v>
      </c>
      <c r="C495">
        <v>41</v>
      </c>
      <c r="D495" t="str">
        <f t="shared" si="21"/>
        <v>Middle Age</v>
      </c>
      <c r="E495" t="s">
        <v>2013</v>
      </c>
      <c r="F495" t="s">
        <v>2015</v>
      </c>
      <c r="G495" t="s">
        <v>2022</v>
      </c>
      <c r="H495" t="s">
        <v>2025</v>
      </c>
      <c r="I495" t="s">
        <v>2031</v>
      </c>
      <c r="J495">
        <v>5</v>
      </c>
      <c r="K495" t="str">
        <f t="shared" si="22"/>
        <v>Experienced</v>
      </c>
      <c r="L495" s="3">
        <v>43554</v>
      </c>
      <c r="M495">
        <v>0.34</v>
      </c>
      <c r="N495" t="s">
        <v>2034</v>
      </c>
      <c r="O495" t="str">
        <f t="shared" si="23"/>
        <v>Watch</v>
      </c>
    </row>
    <row r="496" spans="1:15" x14ac:dyDescent="0.3">
      <c r="A496" t="s">
        <v>506</v>
      </c>
      <c r="B496" t="s">
        <v>1506</v>
      </c>
      <c r="C496">
        <v>44</v>
      </c>
      <c r="D496" t="str">
        <f t="shared" si="21"/>
        <v>Middle Age</v>
      </c>
      <c r="E496" t="s">
        <v>2013</v>
      </c>
      <c r="F496" t="s">
        <v>2014</v>
      </c>
      <c r="G496" t="s">
        <v>2023</v>
      </c>
      <c r="H496" t="s">
        <v>2026</v>
      </c>
      <c r="I496" t="s">
        <v>2031</v>
      </c>
      <c r="J496">
        <v>10</v>
      </c>
      <c r="K496" t="str">
        <f t="shared" si="22"/>
        <v>Long-Tenured</v>
      </c>
      <c r="L496" s="3">
        <v>65600</v>
      </c>
      <c r="M496">
        <v>0.65</v>
      </c>
      <c r="N496" t="s">
        <v>2035</v>
      </c>
      <c r="O496" t="str">
        <f t="shared" si="23"/>
        <v>OK</v>
      </c>
    </row>
    <row r="497" spans="1:15" x14ac:dyDescent="0.3">
      <c r="A497" t="s">
        <v>507</v>
      </c>
      <c r="B497" t="s">
        <v>1507</v>
      </c>
      <c r="C497">
        <v>31</v>
      </c>
      <c r="D497" t="str">
        <f t="shared" si="21"/>
        <v>Middle Age</v>
      </c>
      <c r="E497" t="s">
        <v>2013</v>
      </c>
      <c r="F497" t="s">
        <v>2014</v>
      </c>
      <c r="G497" t="s">
        <v>2018</v>
      </c>
      <c r="H497" t="s">
        <v>2025</v>
      </c>
      <c r="I497" t="s">
        <v>2031</v>
      </c>
      <c r="J497">
        <v>5</v>
      </c>
      <c r="K497" t="str">
        <f t="shared" si="22"/>
        <v>Experienced</v>
      </c>
      <c r="L497" s="3">
        <v>71579</v>
      </c>
      <c r="M497">
        <v>0.75</v>
      </c>
      <c r="N497" t="s">
        <v>2035</v>
      </c>
      <c r="O497" t="str">
        <f t="shared" si="23"/>
        <v>OK</v>
      </c>
    </row>
    <row r="498" spans="1:15" x14ac:dyDescent="0.3">
      <c r="A498" t="s">
        <v>508</v>
      </c>
      <c r="B498" t="s">
        <v>1508</v>
      </c>
      <c r="C498">
        <v>38</v>
      </c>
      <c r="D498" t="str">
        <f t="shared" si="21"/>
        <v>Middle Age</v>
      </c>
      <c r="E498" t="s">
        <v>2013</v>
      </c>
      <c r="F498" t="s">
        <v>2014</v>
      </c>
      <c r="G498" t="s">
        <v>2022</v>
      </c>
      <c r="H498" t="s">
        <v>2024</v>
      </c>
      <c r="I498" t="s">
        <v>2030</v>
      </c>
      <c r="J498">
        <v>13</v>
      </c>
      <c r="K498" t="str">
        <f t="shared" si="22"/>
        <v>Long-Tenured</v>
      </c>
      <c r="L498" s="3">
        <v>32519</v>
      </c>
      <c r="M498">
        <v>0.31</v>
      </c>
      <c r="N498" t="s">
        <v>2035</v>
      </c>
      <c r="O498" t="str">
        <f t="shared" si="23"/>
        <v>OK</v>
      </c>
    </row>
    <row r="499" spans="1:15" x14ac:dyDescent="0.3">
      <c r="A499" t="s">
        <v>509</v>
      </c>
      <c r="B499" t="s">
        <v>1509</v>
      </c>
      <c r="C499">
        <v>33</v>
      </c>
      <c r="D499" t="str">
        <f t="shared" si="21"/>
        <v>Middle Age</v>
      </c>
      <c r="E499" t="s">
        <v>2012</v>
      </c>
      <c r="F499" t="s">
        <v>2015</v>
      </c>
      <c r="G499" t="s">
        <v>2019</v>
      </c>
      <c r="H499" t="s">
        <v>2028</v>
      </c>
      <c r="I499" t="s">
        <v>2032</v>
      </c>
      <c r="J499">
        <v>7</v>
      </c>
      <c r="K499" t="str">
        <f t="shared" si="22"/>
        <v>Long-Tenured</v>
      </c>
      <c r="L499" s="3">
        <v>17690</v>
      </c>
      <c r="M499">
        <v>0.97</v>
      </c>
      <c r="N499" t="s">
        <v>2034</v>
      </c>
      <c r="O499" t="str">
        <f t="shared" si="23"/>
        <v>OK</v>
      </c>
    </row>
    <row r="500" spans="1:15" x14ac:dyDescent="0.3">
      <c r="A500" t="s">
        <v>510</v>
      </c>
      <c r="B500" t="s">
        <v>1510</v>
      </c>
      <c r="C500">
        <v>23</v>
      </c>
      <c r="D500" t="str">
        <f t="shared" si="21"/>
        <v>Young</v>
      </c>
      <c r="E500" t="s">
        <v>2012</v>
      </c>
      <c r="F500" t="s">
        <v>2014</v>
      </c>
      <c r="G500" t="s">
        <v>2018</v>
      </c>
      <c r="H500" t="s">
        <v>2024</v>
      </c>
      <c r="I500" t="s">
        <v>2031</v>
      </c>
      <c r="J500">
        <v>0</v>
      </c>
      <c r="K500" t="str">
        <f t="shared" si="22"/>
        <v>New</v>
      </c>
      <c r="L500" s="3">
        <v>38989</v>
      </c>
      <c r="M500">
        <v>0.75</v>
      </c>
      <c r="N500" t="s">
        <v>2034</v>
      </c>
      <c r="O500" t="str">
        <f t="shared" si="23"/>
        <v>OK</v>
      </c>
    </row>
    <row r="501" spans="1:15" x14ac:dyDescent="0.3">
      <c r="A501" t="s">
        <v>511</v>
      </c>
      <c r="B501" t="s">
        <v>1511</v>
      </c>
      <c r="C501">
        <v>41</v>
      </c>
      <c r="D501" t="str">
        <f t="shared" si="21"/>
        <v>Middle Age</v>
      </c>
      <c r="E501" t="s">
        <v>2012</v>
      </c>
      <c r="F501" t="s">
        <v>2014</v>
      </c>
      <c r="G501" t="s">
        <v>2019</v>
      </c>
      <c r="H501" t="s">
        <v>2025</v>
      </c>
      <c r="I501" t="s">
        <v>2030</v>
      </c>
      <c r="J501">
        <v>7</v>
      </c>
      <c r="K501" t="str">
        <f t="shared" si="22"/>
        <v>Long-Tenured</v>
      </c>
      <c r="L501" s="3">
        <v>47464</v>
      </c>
      <c r="M501">
        <v>0.46</v>
      </c>
      <c r="N501" t="s">
        <v>2035</v>
      </c>
      <c r="O501" t="str">
        <f t="shared" si="23"/>
        <v>OK</v>
      </c>
    </row>
    <row r="502" spans="1:15" x14ac:dyDescent="0.3">
      <c r="A502" t="s">
        <v>512</v>
      </c>
      <c r="B502" t="s">
        <v>1512</v>
      </c>
      <c r="C502">
        <v>28</v>
      </c>
      <c r="D502" t="str">
        <f t="shared" si="21"/>
        <v>Young</v>
      </c>
      <c r="E502" t="s">
        <v>2013</v>
      </c>
      <c r="F502" t="s">
        <v>2014</v>
      </c>
      <c r="G502" t="s">
        <v>2017</v>
      </c>
      <c r="H502" t="s">
        <v>2026</v>
      </c>
      <c r="I502" t="s">
        <v>2030</v>
      </c>
      <c r="J502">
        <v>4</v>
      </c>
      <c r="K502" t="str">
        <f t="shared" si="22"/>
        <v>Experienced</v>
      </c>
      <c r="L502" s="3">
        <v>74546</v>
      </c>
      <c r="M502">
        <v>0.78</v>
      </c>
      <c r="N502" t="s">
        <v>2034</v>
      </c>
      <c r="O502" t="str">
        <f t="shared" si="23"/>
        <v>OK</v>
      </c>
    </row>
    <row r="503" spans="1:15" x14ac:dyDescent="0.3">
      <c r="A503" t="s">
        <v>513</v>
      </c>
      <c r="B503" t="s">
        <v>1513</v>
      </c>
      <c r="C503">
        <v>41</v>
      </c>
      <c r="D503" t="str">
        <f t="shared" si="21"/>
        <v>Middle Age</v>
      </c>
      <c r="E503" t="s">
        <v>2013</v>
      </c>
      <c r="F503" t="s">
        <v>2014</v>
      </c>
      <c r="G503" t="s">
        <v>2017</v>
      </c>
      <c r="H503" t="s">
        <v>2028</v>
      </c>
      <c r="I503" t="s">
        <v>2031</v>
      </c>
      <c r="J503">
        <v>4</v>
      </c>
      <c r="K503" t="str">
        <f t="shared" si="22"/>
        <v>Experienced</v>
      </c>
      <c r="L503" s="3">
        <v>54542</v>
      </c>
      <c r="M503">
        <v>0.74</v>
      </c>
      <c r="N503" t="s">
        <v>2034</v>
      </c>
      <c r="O503" t="str">
        <f t="shared" si="23"/>
        <v>OK</v>
      </c>
    </row>
    <row r="504" spans="1:15" x14ac:dyDescent="0.3">
      <c r="A504" t="s">
        <v>514</v>
      </c>
      <c r="B504" t="s">
        <v>1514</v>
      </c>
      <c r="C504">
        <v>41</v>
      </c>
      <c r="D504" t="str">
        <f t="shared" si="21"/>
        <v>Middle Age</v>
      </c>
      <c r="E504" t="s">
        <v>2012</v>
      </c>
      <c r="F504" t="s">
        <v>2015</v>
      </c>
      <c r="G504" t="s">
        <v>2019</v>
      </c>
      <c r="H504" t="s">
        <v>2028</v>
      </c>
      <c r="I504" t="s">
        <v>2030</v>
      </c>
      <c r="J504">
        <v>6</v>
      </c>
      <c r="K504" t="str">
        <f t="shared" si="22"/>
        <v>Long-Tenured</v>
      </c>
      <c r="L504" s="3">
        <v>68008</v>
      </c>
      <c r="M504">
        <v>0.57999999999999996</v>
      </c>
      <c r="N504" t="s">
        <v>2034</v>
      </c>
      <c r="O504" t="str">
        <f t="shared" si="23"/>
        <v>OK</v>
      </c>
    </row>
    <row r="505" spans="1:15" x14ac:dyDescent="0.3">
      <c r="A505" t="s">
        <v>515</v>
      </c>
      <c r="B505" t="s">
        <v>1515</v>
      </c>
      <c r="C505">
        <v>32</v>
      </c>
      <c r="D505" t="str">
        <f t="shared" si="21"/>
        <v>Middle Age</v>
      </c>
      <c r="E505" t="s">
        <v>2013</v>
      </c>
      <c r="F505" t="s">
        <v>2015</v>
      </c>
      <c r="G505" t="s">
        <v>2019</v>
      </c>
      <c r="H505" t="s">
        <v>2029</v>
      </c>
      <c r="I505" t="s">
        <v>2033</v>
      </c>
      <c r="J505">
        <v>1</v>
      </c>
      <c r="K505" t="str">
        <f t="shared" si="22"/>
        <v>New</v>
      </c>
      <c r="L505" s="3">
        <v>61881</v>
      </c>
      <c r="M505">
        <v>0.45</v>
      </c>
      <c r="N505" t="s">
        <v>2035</v>
      </c>
      <c r="O505" t="str">
        <f t="shared" si="23"/>
        <v>OK</v>
      </c>
    </row>
    <row r="506" spans="1:15" x14ac:dyDescent="0.3">
      <c r="A506" t="s">
        <v>516</v>
      </c>
      <c r="B506" t="s">
        <v>1516</v>
      </c>
      <c r="C506">
        <v>36</v>
      </c>
      <c r="D506" t="str">
        <f t="shared" si="21"/>
        <v>Middle Age</v>
      </c>
      <c r="E506" t="s">
        <v>2012</v>
      </c>
      <c r="F506" t="s">
        <v>2014</v>
      </c>
      <c r="G506" t="s">
        <v>2022</v>
      </c>
      <c r="H506" t="s">
        <v>2025</v>
      </c>
      <c r="I506" t="s">
        <v>2033</v>
      </c>
      <c r="J506">
        <v>4</v>
      </c>
      <c r="K506" t="str">
        <f t="shared" si="22"/>
        <v>Experienced</v>
      </c>
      <c r="L506" s="3">
        <v>41616</v>
      </c>
      <c r="M506">
        <v>0.99</v>
      </c>
      <c r="N506" t="s">
        <v>2034</v>
      </c>
      <c r="O506" t="str">
        <f t="shared" si="23"/>
        <v>OK</v>
      </c>
    </row>
    <row r="507" spans="1:15" x14ac:dyDescent="0.3">
      <c r="A507" t="s">
        <v>517</v>
      </c>
      <c r="B507" t="s">
        <v>1517</v>
      </c>
      <c r="C507">
        <v>29</v>
      </c>
      <c r="D507" t="str">
        <f t="shared" si="21"/>
        <v>Young</v>
      </c>
      <c r="E507" t="s">
        <v>2012</v>
      </c>
      <c r="F507" t="s">
        <v>2016</v>
      </c>
      <c r="G507" t="s">
        <v>2018</v>
      </c>
      <c r="H507" t="s">
        <v>2028</v>
      </c>
      <c r="I507" t="s">
        <v>2032</v>
      </c>
      <c r="J507">
        <v>4</v>
      </c>
      <c r="K507" t="str">
        <f t="shared" si="22"/>
        <v>Experienced</v>
      </c>
      <c r="L507" s="3">
        <v>51902</v>
      </c>
      <c r="M507">
        <v>0.39</v>
      </c>
      <c r="N507" t="s">
        <v>2034</v>
      </c>
      <c r="O507" t="str">
        <f t="shared" si="23"/>
        <v>Watch</v>
      </c>
    </row>
    <row r="508" spans="1:15" x14ac:dyDescent="0.3">
      <c r="A508" t="s">
        <v>518</v>
      </c>
      <c r="B508" t="s">
        <v>1518</v>
      </c>
      <c r="C508">
        <v>53</v>
      </c>
      <c r="D508" t="str">
        <f t="shared" si="21"/>
        <v>Senior</v>
      </c>
      <c r="E508" t="s">
        <v>2012</v>
      </c>
      <c r="F508" t="s">
        <v>2015</v>
      </c>
      <c r="G508" t="s">
        <v>2017</v>
      </c>
      <c r="H508" t="s">
        <v>2025</v>
      </c>
      <c r="I508" t="s">
        <v>2031</v>
      </c>
      <c r="J508">
        <v>3</v>
      </c>
      <c r="K508" t="str">
        <f t="shared" si="22"/>
        <v>Experienced</v>
      </c>
      <c r="L508" s="3">
        <v>59254</v>
      </c>
      <c r="M508">
        <v>0.87</v>
      </c>
      <c r="N508" t="s">
        <v>2034</v>
      </c>
      <c r="O508" t="str">
        <f t="shared" si="23"/>
        <v>OK</v>
      </c>
    </row>
    <row r="509" spans="1:15" x14ac:dyDescent="0.3">
      <c r="A509" t="s">
        <v>519</v>
      </c>
      <c r="B509" t="s">
        <v>1519</v>
      </c>
      <c r="C509">
        <v>52</v>
      </c>
      <c r="D509" t="str">
        <f t="shared" si="21"/>
        <v>Senior</v>
      </c>
      <c r="E509" t="s">
        <v>2013</v>
      </c>
      <c r="F509" t="s">
        <v>2015</v>
      </c>
      <c r="G509" t="s">
        <v>2020</v>
      </c>
      <c r="H509" t="s">
        <v>2025</v>
      </c>
      <c r="I509" t="s">
        <v>2033</v>
      </c>
      <c r="J509">
        <v>22</v>
      </c>
      <c r="K509" t="str">
        <f t="shared" si="22"/>
        <v>Long-Tenured</v>
      </c>
      <c r="L509" s="3">
        <v>38741</v>
      </c>
      <c r="M509">
        <v>0.73</v>
      </c>
      <c r="N509" t="s">
        <v>2034</v>
      </c>
      <c r="O509" t="str">
        <f t="shared" si="23"/>
        <v>OK</v>
      </c>
    </row>
    <row r="510" spans="1:15" x14ac:dyDescent="0.3">
      <c r="A510" t="s">
        <v>520</v>
      </c>
      <c r="B510" t="s">
        <v>1520</v>
      </c>
      <c r="C510">
        <v>56</v>
      </c>
      <c r="D510" t="str">
        <f t="shared" si="21"/>
        <v>Senior</v>
      </c>
      <c r="E510" t="s">
        <v>2012</v>
      </c>
      <c r="F510" t="s">
        <v>2016</v>
      </c>
      <c r="G510" t="s">
        <v>2017</v>
      </c>
      <c r="H510" t="s">
        <v>2029</v>
      </c>
      <c r="I510" t="s">
        <v>2032</v>
      </c>
      <c r="J510">
        <v>22</v>
      </c>
      <c r="K510" t="str">
        <f t="shared" si="22"/>
        <v>Long-Tenured</v>
      </c>
      <c r="L510" s="3">
        <v>40566</v>
      </c>
      <c r="M510">
        <v>0.62</v>
      </c>
      <c r="N510" t="s">
        <v>2035</v>
      </c>
      <c r="O510" t="str">
        <f t="shared" si="23"/>
        <v>OK</v>
      </c>
    </row>
    <row r="511" spans="1:15" x14ac:dyDescent="0.3">
      <c r="A511" t="s">
        <v>521</v>
      </c>
      <c r="B511" t="s">
        <v>1521</v>
      </c>
      <c r="C511">
        <v>55</v>
      </c>
      <c r="D511" t="str">
        <f t="shared" si="21"/>
        <v>Senior</v>
      </c>
      <c r="E511" t="s">
        <v>2013</v>
      </c>
      <c r="F511" t="s">
        <v>2016</v>
      </c>
      <c r="G511" t="s">
        <v>2017</v>
      </c>
      <c r="H511" t="s">
        <v>2029</v>
      </c>
      <c r="I511" t="s">
        <v>2030</v>
      </c>
      <c r="J511">
        <v>8</v>
      </c>
      <c r="K511" t="str">
        <f t="shared" si="22"/>
        <v>Long-Tenured</v>
      </c>
      <c r="L511" s="3">
        <v>64681</v>
      </c>
      <c r="M511">
        <v>0.54</v>
      </c>
      <c r="N511" t="s">
        <v>2035</v>
      </c>
      <c r="O511" t="str">
        <f t="shared" si="23"/>
        <v>OK</v>
      </c>
    </row>
    <row r="512" spans="1:15" x14ac:dyDescent="0.3">
      <c r="A512" t="s">
        <v>522</v>
      </c>
      <c r="B512" t="s">
        <v>1522</v>
      </c>
      <c r="C512">
        <v>36</v>
      </c>
      <c r="D512" t="str">
        <f t="shared" si="21"/>
        <v>Middle Age</v>
      </c>
      <c r="E512" t="s">
        <v>2013</v>
      </c>
      <c r="F512" t="s">
        <v>2015</v>
      </c>
      <c r="G512" t="s">
        <v>2022</v>
      </c>
      <c r="H512" t="s">
        <v>2028</v>
      </c>
      <c r="I512" t="s">
        <v>2031</v>
      </c>
      <c r="J512">
        <v>14</v>
      </c>
      <c r="K512" t="str">
        <f t="shared" si="22"/>
        <v>Long-Tenured</v>
      </c>
      <c r="L512" s="3">
        <v>50871</v>
      </c>
      <c r="M512">
        <v>0.69</v>
      </c>
      <c r="N512" t="s">
        <v>2035</v>
      </c>
      <c r="O512" t="str">
        <f t="shared" si="23"/>
        <v>OK</v>
      </c>
    </row>
    <row r="513" spans="1:15" x14ac:dyDescent="0.3">
      <c r="A513" t="s">
        <v>523</v>
      </c>
      <c r="B513" t="s">
        <v>1523</v>
      </c>
      <c r="C513">
        <v>34</v>
      </c>
      <c r="D513" t="str">
        <f t="shared" si="21"/>
        <v>Middle Age</v>
      </c>
      <c r="E513" t="s">
        <v>2012</v>
      </c>
      <c r="F513" t="s">
        <v>2014</v>
      </c>
      <c r="G513" t="s">
        <v>2023</v>
      </c>
      <c r="H513" t="s">
        <v>2024</v>
      </c>
      <c r="I513" t="s">
        <v>2033</v>
      </c>
      <c r="J513">
        <v>8</v>
      </c>
      <c r="K513" t="str">
        <f t="shared" si="22"/>
        <v>Long-Tenured</v>
      </c>
      <c r="L513" s="3">
        <v>32618</v>
      </c>
      <c r="M513">
        <v>0.64</v>
      </c>
      <c r="N513" t="s">
        <v>2034</v>
      </c>
      <c r="O513" t="str">
        <f t="shared" si="23"/>
        <v>OK</v>
      </c>
    </row>
    <row r="514" spans="1:15" x14ac:dyDescent="0.3">
      <c r="A514" t="s">
        <v>524</v>
      </c>
      <c r="B514" t="s">
        <v>1524</v>
      </c>
      <c r="C514">
        <v>39</v>
      </c>
      <c r="D514" t="str">
        <f t="shared" si="21"/>
        <v>Middle Age</v>
      </c>
      <c r="E514" t="s">
        <v>2012</v>
      </c>
      <c r="F514" t="s">
        <v>2015</v>
      </c>
      <c r="G514" t="s">
        <v>2021</v>
      </c>
      <c r="H514" t="s">
        <v>2028</v>
      </c>
      <c r="I514" t="s">
        <v>2032</v>
      </c>
      <c r="J514">
        <v>15</v>
      </c>
      <c r="K514" t="str">
        <f t="shared" si="22"/>
        <v>Long-Tenured</v>
      </c>
      <c r="L514" s="3">
        <v>62448</v>
      </c>
      <c r="M514">
        <v>0.62</v>
      </c>
      <c r="N514" t="s">
        <v>2034</v>
      </c>
      <c r="O514" t="str">
        <f t="shared" si="23"/>
        <v>OK</v>
      </c>
    </row>
    <row r="515" spans="1:15" x14ac:dyDescent="0.3">
      <c r="A515" t="s">
        <v>525</v>
      </c>
      <c r="B515" t="s">
        <v>1525</v>
      </c>
      <c r="C515">
        <v>58</v>
      </c>
      <c r="D515" t="str">
        <f t="shared" ref="D515:D578" si="24">IF(C515 &lt;= 30, "Young", IF(C515 &lt;= 45, "Middle Age", "Senior"))</f>
        <v>Senior</v>
      </c>
      <c r="E515" t="s">
        <v>2012</v>
      </c>
      <c r="F515" t="s">
        <v>2014</v>
      </c>
      <c r="G515" t="s">
        <v>2019</v>
      </c>
      <c r="H515" t="s">
        <v>2027</v>
      </c>
      <c r="I515" t="s">
        <v>2033</v>
      </c>
      <c r="J515">
        <v>5</v>
      </c>
      <c r="K515" t="str">
        <f t="shared" ref="K515:K578" si="25">IF(J515 &lt; 2, "New", IF(J515 &lt;= 5, "Experienced", "Long-Tenured"))</f>
        <v>Experienced</v>
      </c>
      <c r="L515" s="3">
        <v>16881</v>
      </c>
      <c r="M515">
        <v>0.71</v>
      </c>
      <c r="N515" t="s">
        <v>2034</v>
      </c>
      <c r="O515" t="str">
        <f t="shared" ref="O515:O578" si="26">IF(AND(M515 &lt; 0.5, N515 = "No"), "Watch", "OK")</f>
        <v>OK</v>
      </c>
    </row>
    <row r="516" spans="1:15" x14ac:dyDescent="0.3">
      <c r="A516" t="s">
        <v>526</v>
      </c>
      <c r="B516" t="s">
        <v>1526</v>
      </c>
      <c r="C516">
        <v>29</v>
      </c>
      <c r="D516" t="str">
        <f t="shared" si="24"/>
        <v>Young</v>
      </c>
      <c r="E516" t="s">
        <v>2012</v>
      </c>
      <c r="F516" t="s">
        <v>2016</v>
      </c>
      <c r="G516" t="s">
        <v>2019</v>
      </c>
      <c r="H516" t="s">
        <v>2024</v>
      </c>
      <c r="I516" t="s">
        <v>2033</v>
      </c>
      <c r="J516">
        <v>0</v>
      </c>
      <c r="K516" t="str">
        <f t="shared" si="25"/>
        <v>New</v>
      </c>
      <c r="L516" s="3">
        <v>18262</v>
      </c>
      <c r="M516">
        <v>0.5</v>
      </c>
      <c r="N516" t="s">
        <v>2034</v>
      </c>
      <c r="O516" t="str">
        <f t="shared" si="26"/>
        <v>OK</v>
      </c>
    </row>
    <row r="517" spans="1:15" x14ac:dyDescent="0.3">
      <c r="A517" t="s">
        <v>527</v>
      </c>
      <c r="B517" t="s">
        <v>1527</v>
      </c>
      <c r="C517">
        <v>24</v>
      </c>
      <c r="D517" t="str">
        <f t="shared" si="24"/>
        <v>Young</v>
      </c>
      <c r="E517" t="s">
        <v>2013</v>
      </c>
      <c r="F517" t="s">
        <v>2015</v>
      </c>
      <c r="G517" t="s">
        <v>2017</v>
      </c>
      <c r="H517" t="s">
        <v>2025</v>
      </c>
      <c r="I517" t="s">
        <v>2032</v>
      </c>
      <c r="J517">
        <v>0</v>
      </c>
      <c r="K517" t="str">
        <f t="shared" si="25"/>
        <v>New</v>
      </c>
      <c r="L517" s="3">
        <v>79095</v>
      </c>
      <c r="M517">
        <v>0.93</v>
      </c>
      <c r="N517" t="s">
        <v>2034</v>
      </c>
      <c r="O517" t="str">
        <f t="shared" si="26"/>
        <v>OK</v>
      </c>
    </row>
    <row r="518" spans="1:15" x14ac:dyDescent="0.3">
      <c r="A518" t="s">
        <v>528</v>
      </c>
      <c r="B518" t="s">
        <v>1528</v>
      </c>
      <c r="C518">
        <v>27</v>
      </c>
      <c r="D518" t="str">
        <f t="shared" si="24"/>
        <v>Young</v>
      </c>
      <c r="E518" t="s">
        <v>2013</v>
      </c>
      <c r="F518" t="s">
        <v>2016</v>
      </c>
      <c r="G518" t="s">
        <v>2022</v>
      </c>
      <c r="H518" t="s">
        <v>2028</v>
      </c>
      <c r="I518" t="s">
        <v>2030</v>
      </c>
      <c r="J518">
        <v>5</v>
      </c>
      <c r="K518" t="str">
        <f t="shared" si="25"/>
        <v>Experienced</v>
      </c>
      <c r="L518" s="3">
        <v>29079</v>
      </c>
      <c r="M518">
        <v>0.96</v>
      </c>
      <c r="N518" t="s">
        <v>2034</v>
      </c>
      <c r="O518" t="str">
        <f t="shared" si="26"/>
        <v>OK</v>
      </c>
    </row>
    <row r="519" spans="1:15" x14ac:dyDescent="0.3">
      <c r="A519" t="s">
        <v>529</v>
      </c>
      <c r="B519" t="s">
        <v>1529</v>
      </c>
      <c r="C519">
        <v>26</v>
      </c>
      <c r="D519" t="str">
        <f t="shared" si="24"/>
        <v>Young</v>
      </c>
      <c r="E519" t="s">
        <v>2013</v>
      </c>
      <c r="F519" t="s">
        <v>2015</v>
      </c>
      <c r="G519" t="s">
        <v>2018</v>
      </c>
      <c r="H519" t="s">
        <v>2025</v>
      </c>
      <c r="I519" t="s">
        <v>2033</v>
      </c>
      <c r="J519">
        <v>3</v>
      </c>
      <c r="K519" t="str">
        <f t="shared" si="25"/>
        <v>Experienced</v>
      </c>
      <c r="L519" s="3">
        <v>44437</v>
      </c>
      <c r="M519">
        <v>0.45</v>
      </c>
      <c r="N519" t="s">
        <v>2034</v>
      </c>
      <c r="O519" t="str">
        <f t="shared" si="26"/>
        <v>Watch</v>
      </c>
    </row>
    <row r="520" spans="1:15" x14ac:dyDescent="0.3">
      <c r="A520" t="s">
        <v>530</v>
      </c>
      <c r="B520" t="s">
        <v>1530</v>
      </c>
      <c r="C520">
        <v>34</v>
      </c>
      <c r="D520" t="str">
        <f t="shared" si="24"/>
        <v>Middle Age</v>
      </c>
      <c r="E520" t="s">
        <v>2012</v>
      </c>
      <c r="F520" t="s">
        <v>2016</v>
      </c>
      <c r="G520" t="s">
        <v>2023</v>
      </c>
      <c r="H520" t="s">
        <v>2025</v>
      </c>
      <c r="I520" t="s">
        <v>2033</v>
      </c>
      <c r="J520">
        <v>12</v>
      </c>
      <c r="K520" t="str">
        <f t="shared" si="25"/>
        <v>Long-Tenured</v>
      </c>
      <c r="L520" s="3">
        <v>56235</v>
      </c>
      <c r="M520">
        <v>0.85</v>
      </c>
      <c r="N520" t="s">
        <v>2034</v>
      </c>
      <c r="O520" t="str">
        <f t="shared" si="26"/>
        <v>OK</v>
      </c>
    </row>
    <row r="521" spans="1:15" x14ac:dyDescent="0.3">
      <c r="A521" t="s">
        <v>531</v>
      </c>
      <c r="B521" t="s">
        <v>1531</v>
      </c>
      <c r="C521">
        <v>54</v>
      </c>
      <c r="D521" t="str">
        <f t="shared" si="24"/>
        <v>Senior</v>
      </c>
      <c r="E521" t="s">
        <v>2012</v>
      </c>
      <c r="F521" t="s">
        <v>2015</v>
      </c>
      <c r="G521" t="s">
        <v>2022</v>
      </c>
      <c r="H521" t="s">
        <v>2028</v>
      </c>
      <c r="I521" t="s">
        <v>2030</v>
      </c>
      <c r="J521">
        <v>0</v>
      </c>
      <c r="K521" t="str">
        <f t="shared" si="25"/>
        <v>New</v>
      </c>
      <c r="L521" s="3">
        <v>18129</v>
      </c>
      <c r="M521">
        <v>0.37</v>
      </c>
      <c r="N521" t="s">
        <v>2034</v>
      </c>
      <c r="O521" t="str">
        <f t="shared" si="26"/>
        <v>Watch</v>
      </c>
    </row>
    <row r="522" spans="1:15" x14ac:dyDescent="0.3">
      <c r="A522" t="s">
        <v>532</v>
      </c>
      <c r="B522" t="s">
        <v>1532</v>
      </c>
      <c r="C522">
        <v>29</v>
      </c>
      <c r="D522" t="str">
        <f t="shared" si="24"/>
        <v>Young</v>
      </c>
      <c r="E522" t="s">
        <v>2013</v>
      </c>
      <c r="F522" t="s">
        <v>2016</v>
      </c>
      <c r="G522" t="s">
        <v>2023</v>
      </c>
      <c r="H522" t="s">
        <v>2027</v>
      </c>
      <c r="I522" t="s">
        <v>2032</v>
      </c>
      <c r="J522">
        <v>7</v>
      </c>
      <c r="K522" t="str">
        <f t="shared" si="25"/>
        <v>Long-Tenured</v>
      </c>
      <c r="L522" s="3">
        <v>69028</v>
      </c>
      <c r="M522">
        <v>0.85</v>
      </c>
      <c r="N522" t="s">
        <v>2034</v>
      </c>
      <c r="O522" t="str">
        <f t="shared" si="26"/>
        <v>OK</v>
      </c>
    </row>
    <row r="523" spans="1:15" x14ac:dyDescent="0.3">
      <c r="A523" t="s">
        <v>533</v>
      </c>
      <c r="B523" t="s">
        <v>1533</v>
      </c>
      <c r="C523">
        <v>37</v>
      </c>
      <c r="D523" t="str">
        <f t="shared" si="24"/>
        <v>Middle Age</v>
      </c>
      <c r="E523" t="s">
        <v>2012</v>
      </c>
      <c r="F523" t="s">
        <v>2014</v>
      </c>
      <c r="G523" t="s">
        <v>2021</v>
      </c>
      <c r="H523" t="s">
        <v>2029</v>
      </c>
      <c r="I523" t="s">
        <v>2032</v>
      </c>
      <c r="J523">
        <v>6</v>
      </c>
      <c r="K523" t="str">
        <f t="shared" si="25"/>
        <v>Long-Tenured</v>
      </c>
      <c r="L523" s="3">
        <v>24104</v>
      </c>
      <c r="M523">
        <v>0.6</v>
      </c>
      <c r="N523" t="s">
        <v>2034</v>
      </c>
      <c r="O523" t="str">
        <f t="shared" si="26"/>
        <v>OK</v>
      </c>
    </row>
    <row r="524" spans="1:15" x14ac:dyDescent="0.3">
      <c r="A524" t="s">
        <v>534</v>
      </c>
      <c r="B524" t="s">
        <v>1534</v>
      </c>
      <c r="C524">
        <v>51</v>
      </c>
      <c r="D524" t="str">
        <f t="shared" si="24"/>
        <v>Senior</v>
      </c>
      <c r="E524" t="s">
        <v>2012</v>
      </c>
      <c r="F524" t="s">
        <v>2014</v>
      </c>
      <c r="G524" t="s">
        <v>2023</v>
      </c>
      <c r="H524" t="s">
        <v>2024</v>
      </c>
      <c r="I524" t="s">
        <v>2033</v>
      </c>
      <c r="J524">
        <v>17</v>
      </c>
      <c r="K524" t="str">
        <f t="shared" si="25"/>
        <v>Long-Tenured</v>
      </c>
      <c r="L524" s="3">
        <v>62764</v>
      </c>
      <c r="M524">
        <v>0.32</v>
      </c>
      <c r="N524" t="s">
        <v>2035</v>
      </c>
      <c r="O524" t="str">
        <f t="shared" si="26"/>
        <v>OK</v>
      </c>
    </row>
    <row r="525" spans="1:15" x14ac:dyDescent="0.3">
      <c r="A525" t="s">
        <v>535</v>
      </c>
      <c r="B525" t="s">
        <v>1535</v>
      </c>
      <c r="C525">
        <v>36</v>
      </c>
      <c r="D525" t="str">
        <f t="shared" si="24"/>
        <v>Middle Age</v>
      </c>
      <c r="E525" t="s">
        <v>2013</v>
      </c>
      <c r="F525" t="s">
        <v>2015</v>
      </c>
      <c r="G525" t="s">
        <v>2023</v>
      </c>
      <c r="H525" t="s">
        <v>2026</v>
      </c>
      <c r="I525" t="s">
        <v>2033</v>
      </c>
      <c r="J525">
        <v>8</v>
      </c>
      <c r="K525" t="str">
        <f t="shared" si="25"/>
        <v>Long-Tenured</v>
      </c>
      <c r="L525" s="3">
        <v>27852</v>
      </c>
      <c r="M525">
        <v>0.84</v>
      </c>
      <c r="N525" t="s">
        <v>2034</v>
      </c>
      <c r="O525" t="str">
        <f t="shared" si="26"/>
        <v>OK</v>
      </c>
    </row>
    <row r="526" spans="1:15" x14ac:dyDescent="0.3">
      <c r="A526" t="s">
        <v>536</v>
      </c>
      <c r="B526" t="s">
        <v>1536</v>
      </c>
      <c r="C526">
        <v>30</v>
      </c>
      <c r="D526" t="str">
        <f t="shared" si="24"/>
        <v>Young</v>
      </c>
      <c r="E526" t="s">
        <v>2012</v>
      </c>
      <c r="F526" t="s">
        <v>2016</v>
      </c>
      <c r="G526" t="s">
        <v>2017</v>
      </c>
      <c r="H526" t="s">
        <v>2027</v>
      </c>
      <c r="I526" t="s">
        <v>2032</v>
      </c>
      <c r="J526">
        <v>5</v>
      </c>
      <c r="K526" t="str">
        <f t="shared" si="25"/>
        <v>Experienced</v>
      </c>
      <c r="L526" s="3">
        <v>61922</v>
      </c>
      <c r="M526">
        <v>0.86</v>
      </c>
      <c r="N526" t="s">
        <v>2034</v>
      </c>
      <c r="O526" t="str">
        <f t="shared" si="26"/>
        <v>OK</v>
      </c>
    </row>
    <row r="527" spans="1:15" x14ac:dyDescent="0.3">
      <c r="A527" t="s">
        <v>537</v>
      </c>
      <c r="B527" t="s">
        <v>1537</v>
      </c>
      <c r="C527">
        <v>35</v>
      </c>
      <c r="D527" t="str">
        <f t="shared" si="24"/>
        <v>Middle Age</v>
      </c>
      <c r="E527" t="s">
        <v>2012</v>
      </c>
      <c r="F527" t="s">
        <v>2016</v>
      </c>
      <c r="G527" t="s">
        <v>2022</v>
      </c>
      <c r="H527" t="s">
        <v>2029</v>
      </c>
      <c r="I527" t="s">
        <v>2031</v>
      </c>
      <c r="J527">
        <v>8</v>
      </c>
      <c r="K527" t="str">
        <f t="shared" si="25"/>
        <v>Long-Tenured</v>
      </c>
      <c r="L527" s="3">
        <v>30549</v>
      </c>
      <c r="M527">
        <v>0.5</v>
      </c>
      <c r="N527" t="s">
        <v>2034</v>
      </c>
      <c r="O527" t="str">
        <f t="shared" si="26"/>
        <v>OK</v>
      </c>
    </row>
    <row r="528" spans="1:15" x14ac:dyDescent="0.3">
      <c r="A528" t="s">
        <v>538</v>
      </c>
      <c r="B528" t="s">
        <v>1538</v>
      </c>
      <c r="C528">
        <v>32</v>
      </c>
      <c r="D528" t="str">
        <f t="shared" si="24"/>
        <v>Middle Age</v>
      </c>
      <c r="E528" t="s">
        <v>2012</v>
      </c>
      <c r="F528" t="s">
        <v>2016</v>
      </c>
      <c r="G528" t="s">
        <v>2021</v>
      </c>
      <c r="H528" t="s">
        <v>2028</v>
      </c>
      <c r="I528" t="s">
        <v>2033</v>
      </c>
      <c r="J528">
        <v>6</v>
      </c>
      <c r="K528" t="str">
        <f t="shared" si="25"/>
        <v>Long-Tenured</v>
      </c>
      <c r="L528" s="3">
        <v>58423</v>
      </c>
      <c r="M528">
        <v>0.84</v>
      </c>
      <c r="N528" t="s">
        <v>2035</v>
      </c>
      <c r="O528" t="str">
        <f t="shared" si="26"/>
        <v>OK</v>
      </c>
    </row>
    <row r="529" spans="1:15" x14ac:dyDescent="0.3">
      <c r="A529" t="s">
        <v>539</v>
      </c>
      <c r="B529" t="s">
        <v>1539</v>
      </c>
      <c r="C529">
        <v>44</v>
      </c>
      <c r="D529" t="str">
        <f t="shared" si="24"/>
        <v>Middle Age</v>
      </c>
      <c r="E529" t="s">
        <v>2012</v>
      </c>
      <c r="F529" t="s">
        <v>2014</v>
      </c>
      <c r="G529" t="s">
        <v>2019</v>
      </c>
      <c r="H529" t="s">
        <v>2026</v>
      </c>
      <c r="I529" t="s">
        <v>2032</v>
      </c>
      <c r="J529">
        <v>5</v>
      </c>
      <c r="K529" t="str">
        <f t="shared" si="25"/>
        <v>Experienced</v>
      </c>
      <c r="L529" s="3">
        <v>40068</v>
      </c>
      <c r="M529">
        <v>0.52</v>
      </c>
      <c r="N529" t="s">
        <v>2034</v>
      </c>
      <c r="O529" t="str">
        <f t="shared" si="26"/>
        <v>OK</v>
      </c>
    </row>
    <row r="530" spans="1:15" x14ac:dyDescent="0.3">
      <c r="A530" t="s">
        <v>540</v>
      </c>
      <c r="B530" t="s">
        <v>1540</v>
      </c>
      <c r="C530">
        <v>56</v>
      </c>
      <c r="D530" t="str">
        <f t="shared" si="24"/>
        <v>Senior</v>
      </c>
      <c r="E530" t="s">
        <v>2013</v>
      </c>
      <c r="F530" t="s">
        <v>2014</v>
      </c>
      <c r="G530" t="s">
        <v>2017</v>
      </c>
      <c r="H530" t="s">
        <v>2027</v>
      </c>
      <c r="I530" t="s">
        <v>2030</v>
      </c>
      <c r="J530">
        <v>10</v>
      </c>
      <c r="K530" t="str">
        <f t="shared" si="25"/>
        <v>Long-Tenured</v>
      </c>
      <c r="L530" s="3">
        <v>73817</v>
      </c>
      <c r="M530">
        <v>0.53</v>
      </c>
      <c r="N530" t="s">
        <v>2034</v>
      </c>
      <c r="O530" t="str">
        <f t="shared" si="26"/>
        <v>OK</v>
      </c>
    </row>
    <row r="531" spans="1:15" x14ac:dyDescent="0.3">
      <c r="A531" t="s">
        <v>541</v>
      </c>
      <c r="B531" t="s">
        <v>1541</v>
      </c>
      <c r="C531">
        <v>38</v>
      </c>
      <c r="D531" t="str">
        <f t="shared" si="24"/>
        <v>Middle Age</v>
      </c>
      <c r="E531" t="s">
        <v>2012</v>
      </c>
      <c r="F531" t="s">
        <v>2014</v>
      </c>
      <c r="G531" t="s">
        <v>2021</v>
      </c>
      <c r="H531" t="s">
        <v>2024</v>
      </c>
      <c r="I531" t="s">
        <v>2033</v>
      </c>
      <c r="J531">
        <v>5</v>
      </c>
      <c r="K531" t="str">
        <f t="shared" si="25"/>
        <v>Experienced</v>
      </c>
      <c r="L531" s="3">
        <v>59993</v>
      </c>
      <c r="M531">
        <v>0.52</v>
      </c>
      <c r="N531" t="s">
        <v>2034</v>
      </c>
      <c r="O531" t="str">
        <f t="shared" si="26"/>
        <v>OK</v>
      </c>
    </row>
    <row r="532" spans="1:15" x14ac:dyDescent="0.3">
      <c r="A532" t="s">
        <v>542</v>
      </c>
      <c r="B532" t="s">
        <v>1542</v>
      </c>
      <c r="C532">
        <v>25</v>
      </c>
      <c r="D532" t="str">
        <f t="shared" si="24"/>
        <v>Young</v>
      </c>
      <c r="E532" t="s">
        <v>2013</v>
      </c>
      <c r="F532" t="s">
        <v>2015</v>
      </c>
      <c r="G532" t="s">
        <v>2023</v>
      </c>
      <c r="H532" t="s">
        <v>2026</v>
      </c>
      <c r="I532" t="s">
        <v>2033</v>
      </c>
      <c r="J532">
        <v>1</v>
      </c>
      <c r="K532" t="str">
        <f t="shared" si="25"/>
        <v>New</v>
      </c>
      <c r="L532" s="3">
        <v>66257</v>
      </c>
      <c r="M532">
        <v>0.5</v>
      </c>
      <c r="N532" t="s">
        <v>2034</v>
      </c>
      <c r="O532" t="str">
        <f t="shared" si="26"/>
        <v>OK</v>
      </c>
    </row>
    <row r="533" spans="1:15" x14ac:dyDescent="0.3">
      <c r="A533" t="s">
        <v>543</v>
      </c>
      <c r="B533" t="s">
        <v>1543</v>
      </c>
      <c r="C533">
        <v>40</v>
      </c>
      <c r="D533" t="str">
        <f t="shared" si="24"/>
        <v>Middle Age</v>
      </c>
      <c r="E533" t="s">
        <v>2013</v>
      </c>
      <c r="F533" t="s">
        <v>2015</v>
      </c>
      <c r="G533" t="s">
        <v>2020</v>
      </c>
      <c r="H533" t="s">
        <v>2026</v>
      </c>
      <c r="I533" t="s">
        <v>2030</v>
      </c>
      <c r="J533">
        <v>2</v>
      </c>
      <c r="K533" t="str">
        <f t="shared" si="25"/>
        <v>Experienced</v>
      </c>
      <c r="L533" s="3">
        <v>19891</v>
      </c>
      <c r="M533">
        <v>0.52</v>
      </c>
      <c r="N533" t="s">
        <v>2035</v>
      </c>
      <c r="O533" t="str">
        <f t="shared" si="26"/>
        <v>OK</v>
      </c>
    </row>
    <row r="534" spans="1:15" x14ac:dyDescent="0.3">
      <c r="A534" t="s">
        <v>544</v>
      </c>
      <c r="B534" t="s">
        <v>1544</v>
      </c>
      <c r="C534">
        <v>33</v>
      </c>
      <c r="D534" t="str">
        <f t="shared" si="24"/>
        <v>Middle Age</v>
      </c>
      <c r="E534" t="s">
        <v>2012</v>
      </c>
      <c r="F534" t="s">
        <v>2014</v>
      </c>
      <c r="G534" t="s">
        <v>2023</v>
      </c>
      <c r="H534" t="s">
        <v>2027</v>
      </c>
      <c r="I534" t="s">
        <v>2030</v>
      </c>
      <c r="J534">
        <v>7</v>
      </c>
      <c r="K534" t="str">
        <f t="shared" si="25"/>
        <v>Long-Tenured</v>
      </c>
      <c r="L534" s="3">
        <v>35389</v>
      </c>
      <c r="M534">
        <v>0.62</v>
      </c>
      <c r="N534" t="s">
        <v>2034</v>
      </c>
      <c r="O534" t="str">
        <f t="shared" si="26"/>
        <v>OK</v>
      </c>
    </row>
    <row r="535" spans="1:15" x14ac:dyDescent="0.3">
      <c r="A535" t="s">
        <v>545</v>
      </c>
      <c r="B535" t="s">
        <v>1545</v>
      </c>
      <c r="C535">
        <v>45</v>
      </c>
      <c r="D535" t="str">
        <f t="shared" si="24"/>
        <v>Middle Age</v>
      </c>
      <c r="E535" t="s">
        <v>2013</v>
      </c>
      <c r="F535" t="s">
        <v>2015</v>
      </c>
      <c r="G535" t="s">
        <v>2019</v>
      </c>
      <c r="H535" t="s">
        <v>2025</v>
      </c>
      <c r="I535" t="s">
        <v>2031</v>
      </c>
      <c r="J535">
        <v>22</v>
      </c>
      <c r="K535" t="str">
        <f t="shared" si="25"/>
        <v>Long-Tenured</v>
      </c>
      <c r="L535" s="3">
        <v>46521</v>
      </c>
      <c r="M535">
        <v>0.61</v>
      </c>
      <c r="N535" t="s">
        <v>2034</v>
      </c>
      <c r="O535" t="str">
        <f t="shared" si="26"/>
        <v>OK</v>
      </c>
    </row>
    <row r="536" spans="1:15" x14ac:dyDescent="0.3">
      <c r="A536" t="s">
        <v>546</v>
      </c>
      <c r="B536" t="s">
        <v>1546</v>
      </c>
      <c r="C536">
        <v>30</v>
      </c>
      <c r="D536" t="str">
        <f t="shared" si="24"/>
        <v>Young</v>
      </c>
      <c r="E536" t="s">
        <v>2012</v>
      </c>
      <c r="F536" t="s">
        <v>2016</v>
      </c>
      <c r="G536" t="s">
        <v>2022</v>
      </c>
      <c r="H536" t="s">
        <v>2029</v>
      </c>
      <c r="I536" t="s">
        <v>2030</v>
      </c>
      <c r="J536">
        <v>3</v>
      </c>
      <c r="K536" t="str">
        <f t="shared" si="25"/>
        <v>Experienced</v>
      </c>
      <c r="L536" s="3">
        <v>23002</v>
      </c>
      <c r="M536">
        <v>0.7</v>
      </c>
      <c r="N536" t="s">
        <v>2034</v>
      </c>
      <c r="O536" t="str">
        <f t="shared" si="26"/>
        <v>OK</v>
      </c>
    </row>
    <row r="537" spans="1:15" x14ac:dyDescent="0.3">
      <c r="A537" t="s">
        <v>547</v>
      </c>
      <c r="B537" t="s">
        <v>1547</v>
      </c>
      <c r="C537">
        <v>37</v>
      </c>
      <c r="D537" t="str">
        <f t="shared" si="24"/>
        <v>Middle Age</v>
      </c>
      <c r="E537" t="s">
        <v>2012</v>
      </c>
      <c r="F537" t="s">
        <v>2015</v>
      </c>
      <c r="G537" t="s">
        <v>2017</v>
      </c>
      <c r="H537" t="s">
        <v>2029</v>
      </c>
      <c r="I537" t="s">
        <v>2030</v>
      </c>
      <c r="J537">
        <v>0</v>
      </c>
      <c r="K537" t="str">
        <f t="shared" si="25"/>
        <v>New</v>
      </c>
      <c r="L537" s="3">
        <v>59724</v>
      </c>
      <c r="M537">
        <v>0.45</v>
      </c>
      <c r="N537" t="s">
        <v>2035</v>
      </c>
      <c r="O537" t="str">
        <f t="shared" si="26"/>
        <v>OK</v>
      </c>
    </row>
    <row r="538" spans="1:15" x14ac:dyDescent="0.3">
      <c r="A538" t="s">
        <v>548</v>
      </c>
      <c r="B538" t="s">
        <v>1548</v>
      </c>
      <c r="C538">
        <v>52</v>
      </c>
      <c r="D538" t="str">
        <f t="shared" si="24"/>
        <v>Senior</v>
      </c>
      <c r="E538" t="s">
        <v>2012</v>
      </c>
      <c r="F538" t="s">
        <v>2014</v>
      </c>
      <c r="G538" t="s">
        <v>2023</v>
      </c>
      <c r="H538" t="s">
        <v>2025</v>
      </c>
      <c r="I538" t="s">
        <v>2032</v>
      </c>
      <c r="J538">
        <v>17</v>
      </c>
      <c r="K538" t="str">
        <f t="shared" si="25"/>
        <v>Long-Tenured</v>
      </c>
      <c r="L538" s="3">
        <v>35566</v>
      </c>
      <c r="M538">
        <v>0.94</v>
      </c>
      <c r="N538" t="s">
        <v>2034</v>
      </c>
      <c r="O538" t="str">
        <f t="shared" si="26"/>
        <v>OK</v>
      </c>
    </row>
    <row r="539" spans="1:15" x14ac:dyDescent="0.3">
      <c r="A539" t="s">
        <v>549</v>
      </c>
      <c r="B539" t="s">
        <v>1549</v>
      </c>
      <c r="C539">
        <v>23</v>
      </c>
      <c r="D539" t="str">
        <f t="shared" si="24"/>
        <v>Young</v>
      </c>
      <c r="E539" t="s">
        <v>2013</v>
      </c>
      <c r="F539" t="s">
        <v>2015</v>
      </c>
      <c r="G539" t="s">
        <v>2021</v>
      </c>
      <c r="H539" t="s">
        <v>2025</v>
      </c>
      <c r="I539" t="s">
        <v>2032</v>
      </c>
      <c r="J539">
        <v>1</v>
      </c>
      <c r="K539" t="str">
        <f t="shared" si="25"/>
        <v>New</v>
      </c>
      <c r="L539" s="3">
        <v>44523</v>
      </c>
      <c r="M539">
        <v>0.72</v>
      </c>
      <c r="N539" t="s">
        <v>2034</v>
      </c>
      <c r="O539" t="str">
        <f t="shared" si="26"/>
        <v>OK</v>
      </c>
    </row>
    <row r="540" spans="1:15" x14ac:dyDescent="0.3">
      <c r="A540" t="s">
        <v>550</v>
      </c>
      <c r="B540" t="s">
        <v>1550</v>
      </c>
      <c r="C540">
        <v>54</v>
      </c>
      <c r="D540" t="str">
        <f t="shared" si="24"/>
        <v>Senior</v>
      </c>
      <c r="E540" t="s">
        <v>2012</v>
      </c>
      <c r="F540" t="s">
        <v>2016</v>
      </c>
      <c r="G540" t="s">
        <v>2021</v>
      </c>
      <c r="H540" t="s">
        <v>2026</v>
      </c>
      <c r="I540" t="s">
        <v>2031</v>
      </c>
      <c r="J540">
        <v>14</v>
      </c>
      <c r="K540" t="str">
        <f t="shared" si="25"/>
        <v>Long-Tenured</v>
      </c>
      <c r="L540" s="3">
        <v>65126</v>
      </c>
      <c r="M540">
        <v>0.4</v>
      </c>
      <c r="N540" t="s">
        <v>2034</v>
      </c>
      <c r="O540" t="str">
        <f t="shared" si="26"/>
        <v>Watch</v>
      </c>
    </row>
    <row r="541" spans="1:15" x14ac:dyDescent="0.3">
      <c r="A541" t="s">
        <v>551</v>
      </c>
      <c r="B541" t="s">
        <v>1551</v>
      </c>
      <c r="C541">
        <v>26</v>
      </c>
      <c r="D541" t="str">
        <f t="shared" si="24"/>
        <v>Young</v>
      </c>
      <c r="E541" t="s">
        <v>2012</v>
      </c>
      <c r="F541" t="s">
        <v>2014</v>
      </c>
      <c r="G541" t="s">
        <v>2020</v>
      </c>
      <c r="H541" t="s">
        <v>2028</v>
      </c>
      <c r="I541" t="s">
        <v>2033</v>
      </c>
      <c r="J541">
        <v>0</v>
      </c>
      <c r="K541" t="str">
        <f t="shared" si="25"/>
        <v>New</v>
      </c>
      <c r="L541" s="3">
        <v>56430</v>
      </c>
      <c r="M541">
        <v>0.45</v>
      </c>
      <c r="N541" t="s">
        <v>2035</v>
      </c>
      <c r="O541" t="str">
        <f t="shared" si="26"/>
        <v>OK</v>
      </c>
    </row>
    <row r="542" spans="1:15" x14ac:dyDescent="0.3">
      <c r="A542" t="s">
        <v>552</v>
      </c>
      <c r="B542" t="s">
        <v>1552</v>
      </c>
      <c r="C542">
        <v>56</v>
      </c>
      <c r="D542" t="str">
        <f t="shared" si="24"/>
        <v>Senior</v>
      </c>
      <c r="E542" t="s">
        <v>2012</v>
      </c>
      <c r="F542" t="s">
        <v>2015</v>
      </c>
      <c r="G542" t="s">
        <v>2023</v>
      </c>
      <c r="H542" t="s">
        <v>2027</v>
      </c>
      <c r="I542" t="s">
        <v>2032</v>
      </c>
      <c r="J542">
        <v>21</v>
      </c>
      <c r="K542" t="str">
        <f t="shared" si="25"/>
        <v>Long-Tenured</v>
      </c>
      <c r="L542" s="3">
        <v>75967</v>
      </c>
      <c r="M542">
        <v>0.79</v>
      </c>
      <c r="N542" t="s">
        <v>2034</v>
      </c>
      <c r="O542" t="str">
        <f t="shared" si="26"/>
        <v>OK</v>
      </c>
    </row>
    <row r="543" spans="1:15" x14ac:dyDescent="0.3">
      <c r="A543" t="s">
        <v>553</v>
      </c>
      <c r="B543" t="s">
        <v>1553</v>
      </c>
      <c r="C543">
        <v>29</v>
      </c>
      <c r="D543" t="str">
        <f t="shared" si="24"/>
        <v>Young</v>
      </c>
      <c r="E543" t="s">
        <v>2013</v>
      </c>
      <c r="F543" t="s">
        <v>2016</v>
      </c>
      <c r="G543" t="s">
        <v>2017</v>
      </c>
      <c r="H543" t="s">
        <v>2028</v>
      </c>
      <c r="I543" t="s">
        <v>2033</v>
      </c>
      <c r="J543">
        <v>6</v>
      </c>
      <c r="K543" t="str">
        <f t="shared" si="25"/>
        <v>Long-Tenured</v>
      </c>
      <c r="L543" s="3">
        <v>70161</v>
      </c>
      <c r="M543">
        <v>0.85</v>
      </c>
      <c r="N543" t="s">
        <v>2034</v>
      </c>
      <c r="O543" t="str">
        <f t="shared" si="26"/>
        <v>OK</v>
      </c>
    </row>
    <row r="544" spans="1:15" x14ac:dyDescent="0.3">
      <c r="A544" t="s">
        <v>554</v>
      </c>
      <c r="B544" t="s">
        <v>1554</v>
      </c>
      <c r="C544">
        <v>59</v>
      </c>
      <c r="D544" t="str">
        <f t="shared" si="24"/>
        <v>Senior</v>
      </c>
      <c r="E544" t="s">
        <v>2013</v>
      </c>
      <c r="F544" t="s">
        <v>2014</v>
      </c>
      <c r="G544" t="s">
        <v>2019</v>
      </c>
      <c r="H544" t="s">
        <v>2024</v>
      </c>
      <c r="I544" t="s">
        <v>2033</v>
      </c>
      <c r="J544">
        <v>28</v>
      </c>
      <c r="K544" t="str">
        <f t="shared" si="25"/>
        <v>Long-Tenured</v>
      </c>
      <c r="L544" s="3">
        <v>45209</v>
      </c>
      <c r="M544">
        <v>0.93</v>
      </c>
      <c r="N544" t="s">
        <v>2034</v>
      </c>
      <c r="O544" t="str">
        <f t="shared" si="26"/>
        <v>OK</v>
      </c>
    </row>
    <row r="545" spans="1:15" x14ac:dyDescent="0.3">
      <c r="A545" t="s">
        <v>555</v>
      </c>
      <c r="B545" t="s">
        <v>1555</v>
      </c>
      <c r="C545">
        <v>33</v>
      </c>
      <c r="D545" t="str">
        <f t="shared" si="24"/>
        <v>Middle Age</v>
      </c>
      <c r="E545" t="s">
        <v>2012</v>
      </c>
      <c r="F545" t="s">
        <v>2016</v>
      </c>
      <c r="G545" t="s">
        <v>2021</v>
      </c>
      <c r="H545" t="s">
        <v>2025</v>
      </c>
      <c r="I545" t="s">
        <v>2033</v>
      </c>
      <c r="J545">
        <v>6</v>
      </c>
      <c r="K545" t="str">
        <f t="shared" si="25"/>
        <v>Long-Tenured</v>
      </c>
      <c r="L545" s="3">
        <v>21078</v>
      </c>
      <c r="M545">
        <v>0.7</v>
      </c>
      <c r="N545" t="s">
        <v>2035</v>
      </c>
      <c r="O545" t="str">
        <f t="shared" si="26"/>
        <v>OK</v>
      </c>
    </row>
    <row r="546" spans="1:15" x14ac:dyDescent="0.3">
      <c r="A546" t="s">
        <v>556</v>
      </c>
      <c r="B546" t="s">
        <v>1556</v>
      </c>
      <c r="C546">
        <v>51</v>
      </c>
      <c r="D546" t="str">
        <f t="shared" si="24"/>
        <v>Senior</v>
      </c>
      <c r="E546" t="s">
        <v>2013</v>
      </c>
      <c r="F546" t="s">
        <v>2015</v>
      </c>
      <c r="G546" t="s">
        <v>2017</v>
      </c>
      <c r="H546" t="s">
        <v>2027</v>
      </c>
      <c r="I546" t="s">
        <v>2032</v>
      </c>
      <c r="J546">
        <v>8</v>
      </c>
      <c r="K546" t="str">
        <f t="shared" si="25"/>
        <v>Long-Tenured</v>
      </c>
      <c r="L546" s="3">
        <v>33103</v>
      </c>
      <c r="M546">
        <v>0.85</v>
      </c>
      <c r="N546" t="s">
        <v>2035</v>
      </c>
      <c r="O546" t="str">
        <f t="shared" si="26"/>
        <v>OK</v>
      </c>
    </row>
    <row r="547" spans="1:15" x14ac:dyDescent="0.3">
      <c r="A547" t="s">
        <v>557</v>
      </c>
      <c r="B547" t="s">
        <v>1557</v>
      </c>
      <c r="C547">
        <v>33</v>
      </c>
      <c r="D547" t="str">
        <f t="shared" si="24"/>
        <v>Middle Age</v>
      </c>
      <c r="E547" t="s">
        <v>2013</v>
      </c>
      <c r="F547" t="s">
        <v>2016</v>
      </c>
      <c r="G547" t="s">
        <v>2023</v>
      </c>
      <c r="H547" t="s">
        <v>2029</v>
      </c>
      <c r="I547" t="s">
        <v>2031</v>
      </c>
      <c r="J547">
        <v>0</v>
      </c>
      <c r="K547" t="str">
        <f t="shared" si="25"/>
        <v>New</v>
      </c>
      <c r="L547" s="3">
        <v>25350</v>
      </c>
      <c r="M547">
        <v>0.46</v>
      </c>
      <c r="N547" t="s">
        <v>2034</v>
      </c>
      <c r="O547" t="str">
        <f t="shared" si="26"/>
        <v>Watch</v>
      </c>
    </row>
    <row r="548" spans="1:15" x14ac:dyDescent="0.3">
      <c r="A548" t="s">
        <v>558</v>
      </c>
      <c r="B548" t="s">
        <v>1558</v>
      </c>
      <c r="C548">
        <v>42</v>
      </c>
      <c r="D548" t="str">
        <f t="shared" si="24"/>
        <v>Middle Age</v>
      </c>
      <c r="E548" t="s">
        <v>2012</v>
      </c>
      <c r="F548" t="s">
        <v>2015</v>
      </c>
      <c r="G548" t="s">
        <v>2017</v>
      </c>
      <c r="H548" t="s">
        <v>2026</v>
      </c>
      <c r="I548" t="s">
        <v>2032</v>
      </c>
      <c r="J548">
        <v>14</v>
      </c>
      <c r="K548" t="str">
        <f t="shared" si="25"/>
        <v>Long-Tenured</v>
      </c>
      <c r="L548" s="3">
        <v>33412</v>
      </c>
      <c r="M548">
        <v>0.63</v>
      </c>
      <c r="N548" t="s">
        <v>2034</v>
      </c>
      <c r="O548" t="str">
        <f t="shared" si="26"/>
        <v>OK</v>
      </c>
    </row>
    <row r="549" spans="1:15" x14ac:dyDescent="0.3">
      <c r="A549" t="s">
        <v>559</v>
      </c>
      <c r="B549" t="s">
        <v>1559</v>
      </c>
      <c r="C549">
        <v>47</v>
      </c>
      <c r="D549" t="str">
        <f t="shared" si="24"/>
        <v>Senior</v>
      </c>
      <c r="E549" t="s">
        <v>2013</v>
      </c>
      <c r="F549" t="s">
        <v>2015</v>
      </c>
      <c r="G549" t="s">
        <v>2022</v>
      </c>
      <c r="H549" t="s">
        <v>2025</v>
      </c>
      <c r="I549" t="s">
        <v>2031</v>
      </c>
      <c r="J549">
        <v>12</v>
      </c>
      <c r="K549" t="str">
        <f t="shared" si="25"/>
        <v>Long-Tenured</v>
      </c>
      <c r="L549" s="3">
        <v>15589</v>
      </c>
      <c r="M549">
        <v>0.63</v>
      </c>
      <c r="N549" t="s">
        <v>2035</v>
      </c>
      <c r="O549" t="str">
        <f t="shared" si="26"/>
        <v>OK</v>
      </c>
    </row>
    <row r="550" spans="1:15" x14ac:dyDescent="0.3">
      <c r="A550" t="s">
        <v>560</v>
      </c>
      <c r="B550" t="s">
        <v>1560</v>
      </c>
      <c r="C550">
        <v>29</v>
      </c>
      <c r="D550" t="str">
        <f t="shared" si="24"/>
        <v>Young</v>
      </c>
      <c r="E550" t="s">
        <v>2013</v>
      </c>
      <c r="F550" t="s">
        <v>2014</v>
      </c>
      <c r="G550" t="s">
        <v>2021</v>
      </c>
      <c r="H550" t="s">
        <v>2024</v>
      </c>
      <c r="I550" t="s">
        <v>2033</v>
      </c>
      <c r="J550">
        <v>4</v>
      </c>
      <c r="K550" t="str">
        <f t="shared" si="25"/>
        <v>Experienced</v>
      </c>
      <c r="L550" s="3">
        <v>64420</v>
      </c>
      <c r="M550">
        <v>0.83</v>
      </c>
      <c r="N550" t="s">
        <v>2034</v>
      </c>
      <c r="O550" t="str">
        <f t="shared" si="26"/>
        <v>OK</v>
      </c>
    </row>
    <row r="551" spans="1:15" x14ac:dyDescent="0.3">
      <c r="A551" t="s">
        <v>561</v>
      </c>
      <c r="B551" t="s">
        <v>1561</v>
      </c>
      <c r="C551">
        <v>27</v>
      </c>
      <c r="D551" t="str">
        <f t="shared" si="24"/>
        <v>Young</v>
      </c>
      <c r="E551" t="s">
        <v>2012</v>
      </c>
      <c r="F551" t="s">
        <v>2015</v>
      </c>
      <c r="G551" t="s">
        <v>2017</v>
      </c>
      <c r="H551" t="s">
        <v>2028</v>
      </c>
      <c r="I551" t="s">
        <v>2031</v>
      </c>
      <c r="J551">
        <v>4</v>
      </c>
      <c r="K551" t="str">
        <f t="shared" si="25"/>
        <v>Experienced</v>
      </c>
      <c r="L551" s="3">
        <v>22384</v>
      </c>
      <c r="M551">
        <v>0.78</v>
      </c>
      <c r="N551" t="s">
        <v>2034</v>
      </c>
      <c r="O551" t="str">
        <f t="shared" si="26"/>
        <v>OK</v>
      </c>
    </row>
    <row r="552" spans="1:15" x14ac:dyDescent="0.3">
      <c r="A552" t="s">
        <v>562</v>
      </c>
      <c r="B552" t="s">
        <v>1562</v>
      </c>
      <c r="C552">
        <v>41</v>
      </c>
      <c r="D552" t="str">
        <f t="shared" si="24"/>
        <v>Middle Age</v>
      </c>
      <c r="E552" t="s">
        <v>2012</v>
      </c>
      <c r="F552" t="s">
        <v>2016</v>
      </c>
      <c r="G552" t="s">
        <v>2023</v>
      </c>
      <c r="H552" t="s">
        <v>2025</v>
      </c>
      <c r="I552" t="s">
        <v>2031</v>
      </c>
      <c r="J552">
        <v>5</v>
      </c>
      <c r="K552" t="str">
        <f t="shared" si="25"/>
        <v>Experienced</v>
      </c>
      <c r="L552" s="3">
        <v>37673</v>
      </c>
      <c r="M552">
        <v>0.76</v>
      </c>
      <c r="N552" t="s">
        <v>2035</v>
      </c>
      <c r="O552" t="str">
        <f t="shared" si="26"/>
        <v>OK</v>
      </c>
    </row>
    <row r="553" spans="1:15" x14ac:dyDescent="0.3">
      <c r="A553" t="s">
        <v>563</v>
      </c>
      <c r="B553" t="s">
        <v>1563</v>
      </c>
      <c r="C553">
        <v>34</v>
      </c>
      <c r="D553" t="str">
        <f t="shared" si="24"/>
        <v>Middle Age</v>
      </c>
      <c r="E553" t="s">
        <v>2013</v>
      </c>
      <c r="F553" t="s">
        <v>2014</v>
      </c>
      <c r="G553" t="s">
        <v>2017</v>
      </c>
      <c r="H553" t="s">
        <v>2027</v>
      </c>
      <c r="I553" t="s">
        <v>2030</v>
      </c>
      <c r="J553">
        <v>6</v>
      </c>
      <c r="K553" t="str">
        <f t="shared" si="25"/>
        <v>Long-Tenured</v>
      </c>
      <c r="L553" s="3">
        <v>27306</v>
      </c>
      <c r="M553">
        <v>0.38</v>
      </c>
      <c r="N553" t="s">
        <v>2034</v>
      </c>
      <c r="O553" t="str">
        <f t="shared" si="26"/>
        <v>Watch</v>
      </c>
    </row>
    <row r="554" spans="1:15" x14ac:dyDescent="0.3">
      <c r="A554" t="s">
        <v>564</v>
      </c>
      <c r="B554" t="s">
        <v>1564</v>
      </c>
      <c r="C554">
        <v>38</v>
      </c>
      <c r="D554" t="str">
        <f t="shared" si="24"/>
        <v>Middle Age</v>
      </c>
      <c r="E554" t="s">
        <v>2012</v>
      </c>
      <c r="F554" t="s">
        <v>2016</v>
      </c>
      <c r="G554" t="s">
        <v>2021</v>
      </c>
      <c r="H554" t="s">
        <v>2026</v>
      </c>
      <c r="I554" t="s">
        <v>2030</v>
      </c>
      <c r="J554">
        <v>2</v>
      </c>
      <c r="K554" t="str">
        <f t="shared" si="25"/>
        <v>Experienced</v>
      </c>
      <c r="L554" s="3">
        <v>55863</v>
      </c>
      <c r="M554">
        <v>0.69</v>
      </c>
      <c r="N554" t="s">
        <v>2034</v>
      </c>
      <c r="O554" t="str">
        <f t="shared" si="26"/>
        <v>OK</v>
      </c>
    </row>
    <row r="555" spans="1:15" x14ac:dyDescent="0.3">
      <c r="A555" t="s">
        <v>565</v>
      </c>
      <c r="B555" t="s">
        <v>1565</v>
      </c>
      <c r="C555">
        <v>22</v>
      </c>
      <c r="D555" t="str">
        <f t="shared" si="24"/>
        <v>Young</v>
      </c>
      <c r="E555" t="s">
        <v>2012</v>
      </c>
      <c r="F555" t="s">
        <v>2015</v>
      </c>
      <c r="G555" t="s">
        <v>2021</v>
      </c>
      <c r="H555" t="s">
        <v>2025</v>
      </c>
      <c r="I555" t="s">
        <v>2033</v>
      </c>
      <c r="J555">
        <v>0</v>
      </c>
      <c r="K555" t="str">
        <f t="shared" si="25"/>
        <v>New</v>
      </c>
      <c r="L555" s="3">
        <v>76381</v>
      </c>
      <c r="M555">
        <v>0.83</v>
      </c>
      <c r="N555" t="s">
        <v>2034</v>
      </c>
      <c r="O555" t="str">
        <f t="shared" si="26"/>
        <v>OK</v>
      </c>
    </row>
    <row r="556" spans="1:15" x14ac:dyDescent="0.3">
      <c r="A556" t="s">
        <v>566</v>
      </c>
      <c r="B556" t="s">
        <v>1566</v>
      </c>
      <c r="C556">
        <v>37</v>
      </c>
      <c r="D556" t="str">
        <f t="shared" si="24"/>
        <v>Middle Age</v>
      </c>
      <c r="E556" t="s">
        <v>2012</v>
      </c>
      <c r="F556" t="s">
        <v>2016</v>
      </c>
      <c r="G556" t="s">
        <v>2020</v>
      </c>
      <c r="H556" t="s">
        <v>2024</v>
      </c>
      <c r="I556" t="s">
        <v>2031</v>
      </c>
      <c r="J556">
        <v>11</v>
      </c>
      <c r="K556" t="str">
        <f t="shared" si="25"/>
        <v>Long-Tenured</v>
      </c>
      <c r="L556" s="3">
        <v>62961</v>
      </c>
      <c r="M556">
        <v>0.41</v>
      </c>
      <c r="N556" t="s">
        <v>2034</v>
      </c>
      <c r="O556" t="str">
        <f t="shared" si="26"/>
        <v>Watch</v>
      </c>
    </row>
    <row r="557" spans="1:15" x14ac:dyDescent="0.3">
      <c r="A557" t="s">
        <v>567</v>
      </c>
      <c r="B557" t="s">
        <v>1567</v>
      </c>
      <c r="C557">
        <v>29</v>
      </c>
      <c r="D557" t="str">
        <f t="shared" si="24"/>
        <v>Young</v>
      </c>
      <c r="E557" t="s">
        <v>2013</v>
      </c>
      <c r="F557" t="s">
        <v>2015</v>
      </c>
      <c r="G557" t="s">
        <v>2017</v>
      </c>
      <c r="H557" t="s">
        <v>2027</v>
      </c>
      <c r="I557" t="s">
        <v>2030</v>
      </c>
      <c r="J557">
        <v>7</v>
      </c>
      <c r="K557" t="str">
        <f t="shared" si="25"/>
        <v>Long-Tenured</v>
      </c>
      <c r="L557" s="3">
        <v>18558</v>
      </c>
      <c r="M557">
        <v>0.48</v>
      </c>
      <c r="N557" t="s">
        <v>2034</v>
      </c>
      <c r="O557" t="str">
        <f t="shared" si="26"/>
        <v>Watch</v>
      </c>
    </row>
    <row r="558" spans="1:15" x14ac:dyDescent="0.3">
      <c r="A558" t="s">
        <v>568</v>
      </c>
      <c r="B558" t="s">
        <v>1568</v>
      </c>
      <c r="C558">
        <v>37</v>
      </c>
      <c r="D558" t="str">
        <f t="shared" si="24"/>
        <v>Middle Age</v>
      </c>
      <c r="E558" t="s">
        <v>2013</v>
      </c>
      <c r="F558" t="s">
        <v>2016</v>
      </c>
      <c r="G558" t="s">
        <v>2021</v>
      </c>
      <c r="H558" t="s">
        <v>2027</v>
      </c>
      <c r="I558" t="s">
        <v>2031</v>
      </c>
      <c r="J558">
        <v>2</v>
      </c>
      <c r="K558" t="str">
        <f t="shared" si="25"/>
        <v>Experienced</v>
      </c>
      <c r="L558" s="3">
        <v>46601</v>
      </c>
      <c r="M558">
        <v>0.52</v>
      </c>
      <c r="N558" t="s">
        <v>2035</v>
      </c>
      <c r="O558" t="str">
        <f t="shared" si="26"/>
        <v>OK</v>
      </c>
    </row>
    <row r="559" spans="1:15" x14ac:dyDescent="0.3">
      <c r="A559" t="s">
        <v>569</v>
      </c>
      <c r="B559" t="s">
        <v>1569</v>
      </c>
      <c r="C559">
        <v>44</v>
      </c>
      <c r="D559" t="str">
        <f t="shared" si="24"/>
        <v>Middle Age</v>
      </c>
      <c r="E559" t="s">
        <v>2012</v>
      </c>
      <c r="F559" t="s">
        <v>2016</v>
      </c>
      <c r="G559" t="s">
        <v>2017</v>
      </c>
      <c r="H559" t="s">
        <v>2025</v>
      </c>
      <c r="I559" t="s">
        <v>2033</v>
      </c>
      <c r="J559">
        <v>4</v>
      </c>
      <c r="K559" t="str">
        <f t="shared" si="25"/>
        <v>Experienced</v>
      </c>
      <c r="L559" s="3">
        <v>47764</v>
      </c>
      <c r="M559">
        <v>0.96</v>
      </c>
      <c r="N559" t="s">
        <v>2035</v>
      </c>
      <c r="O559" t="str">
        <f t="shared" si="26"/>
        <v>OK</v>
      </c>
    </row>
    <row r="560" spans="1:15" x14ac:dyDescent="0.3">
      <c r="A560" t="s">
        <v>570</v>
      </c>
      <c r="B560" t="s">
        <v>1570</v>
      </c>
      <c r="C560">
        <v>39</v>
      </c>
      <c r="D560" t="str">
        <f t="shared" si="24"/>
        <v>Middle Age</v>
      </c>
      <c r="E560" t="s">
        <v>2012</v>
      </c>
      <c r="F560" t="s">
        <v>2015</v>
      </c>
      <c r="G560" t="s">
        <v>2022</v>
      </c>
      <c r="H560" t="s">
        <v>2024</v>
      </c>
      <c r="I560" t="s">
        <v>2031</v>
      </c>
      <c r="J560">
        <v>14</v>
      </c>
      <c r="K560" t="str">
        <f t="shared" si="25"/>
        <v>Long-Tenured</v>
      </c>
      <c r="L560" s="3">
        <v>65916</v>
      </c>
      <c r="M560">
        <v>0.66</v>
      </c>
      <c r="N560" t="s">
        <v>2034</v>
      </c>
      <c r="O560" t="str">
        <f t="shared" si="26"/>
        <v>OK</v>
      </c>
    </row>
    <row r="561" spans="1:15" x14ac:dyDescent="0.3">
      <c r="A561" t="s">
        <v>571</v>
      </c>
      <c r="B561" t="s">
        <v>1571</v>
      </c>
      <c r="C561">
        <v>32</v>
      </c>
      <c r="D561" t="str">
        <f t="shared" si="24"/>
        <v>Middle Age</v>
      </c>
      <c r="E561" t="s">
        <v>2013</v>
      </c>
      <c r="F561" t="s">
        <v>2016</v>
      </c>
      <c r="G561" t="s">
        <v>2022</v>
      </c>
      <c r="H561" t="s">
        <v>2028</v>
      </c>
      <c r="I561" t="s">
        <v>2033</v>
      </c>
      <c r="J561">
        <v>10</v>
      </c>
      <c r="K561" t="str">
        <f t="shared" si="25"/>
        <v>Long-Tenured</v>
      </c>
      <c r="L561" s="3">
        <v>73819</v>
      </c>
      <c r="M561">
        <v>0.98</v>
      </c>
      <c r="N561" t="s">
        <v>2034</v>
      </c>
      <c r="O561" t="str">
        <f t="shared" si="26"/>
        <v>OK</v>
      </c>
    </row>
    <row r="562" spans="1:15" x14ac:dyDescent="0.3">
      <c r="A562" t="s">
        <v>572</v>
      </c>
      <c r="B562" t="s">
        <v>1572</v>
      </c>
      <c r="C562">
        <v>43</v>
      </c>
      <c r="D562" t="str">
        <f t="shared" si="24"/>
        <v>Middle Age</v>
      </c>
      <c r="E562" t="s">
        <v>2012</v>
      </c>
      <c r="F562" t="s">
        <v>2014</v>
      </c>
      <c r="G562" t="s">
        <v>2022</v>
      </c>
      <c r="H562" t="s">
        <v>2028</v>
      </c>
      <c r="I562" t="s">
        <v>2030</v>
      </c>
      <c r="J562">
        <v>5</v>
      </c>
      <c r="K562" t="str">
        <f t="shared" si="25"/>
        <v>Experienced</v>
      </c>
      <c r="L562" s="3">
        <v>33581</v>
      </c>
      <c r="M562">
        <v>0.39</v>
      </c>
      <c r="N562" t="s">
        <v>2034</v>
      </c>
      <c r="O562" t="str">
        <f t="shared" si="26"/>
        <v>Watch</v>
      </c>
    </row>
    <row r="563" spans="1:15" x14ac:dyDescent="0.3">
      <c r="A563" t="s">
        <v>573</v>
      </c>
      <c r="B563" t="s">
        <v>1573</v>
      </c>
      <c r="C563">
        <v>24</v>
      </c>
      <c r="D563" t="str">
        <f t="shared" si="24"/>
        <v>Young</v>
      </c>
      <c r="E563" t="s">
        <v>2012</v>
      </c>
      <c r="F563" t="s">
        <v>2016</v>
      </c>
      <c r="G563" t="s">
        <v>2022</v>
      </c>
      <c r="H563" t="s">
        <v>2026</v>
      </c>
      <c r="I563" t="s">
        <v>2032</v>
      </c>
      <c r="J563">
        <v>0</v>
      </c>
      <c r="K563" t="str">
        <f t="shared" si="25"/>
        <v>New</v>
      </c>
      <c r="L563" s="3">
        <v>64376</v>
      </c>
      <c r="M563">
        <v>0.76</v>
      </c>
      <c r="N563" t="s">
        <v>2034</v>
      </c>
      <c r="O563" t="str">
        <f t="shared" si="26"/>
        <v>OK</v>
      </c>
    </row>
    <row r="564" spans="1:15" x14ac:dyDescent="0.3">
      <c r="A564" t="s">
        <v>574</v>
      </c>
      <c r="B564" t="s">
        <v>1574</v>
      </c>
      <c r="C564">
        <v>44</v>
      </c>
      <c r="D564" t="str">
        <f t="shared" si="24"/>
        <v>Middle Age</v>
      </c>
      <c r="E564" t="s">
        <v>2012</v>
      </c>
      <c r="F564" t="s">
        <v>2014</v>
      </c>
      <c r="G564" t="s">
        <v>2019</v>
      </c>
      <c r="H564" t="s">
        <v>2026</v>
      </c>
      <c r="I564" t="s">
        <v>2033</v>
      </c>
      <c r="J564">
        <v>9</v>
      </c>
      <c r="K564" t="str">
        <f t="shared" si="25"/>
        <v>Long-Tenured</v>
      </c>
      <c r="L564" s="3">
        <v>63174</v>
      </c>
      <c r="M564">
        <v>0.46</v>
      </c>
      <c r="N564" t="s">
        <v>2034</v>
      </c>
      <c r="O564" t="str">
        <f t="shared" si="26"/>
        <v>Watch</v>
      </c>
    </row>
    <row r="565" spans="1:15" x14ac:dyDescent="0.3">
      <c r="A565" t="s">
        <v>575</v>
      </c>
      <c r="B565" t="s">
        <v>1575</v>
      </c>
      <c r="C565">
        <v>55</v>
      </c>
      <c r="D565" t="str">
        <f t="shared" si="24"/>
        <v>Senior</v>
      </c>
      <c r="E565" t="s">
        <v>2012</v>
      </c>
      <c r="F565" t="s">
        <v>2015</v>
      </c>
      <c r="G565" t="s">
        <v>2017</v>
      </c>
      <c r="H565" t="s">
        <v>2026</v>
      </c>
      <c r="I565" t="s">
        <v>2032</v>
      </c>
      <c r="J565">
        <v>24</v>
      </c>
      <c r="K565" t="str">
        <f t="shared" si="25"/>
        <v>Long-Tenured</v>
      </c>
      <c r="L565" s="3">
        <v>43141</v>
      </c>
      <c r="M565">
        <v>0.81</v>
      </c>
      <c r="N565" t="s">
        <v>2034</v>
      </c>
      <c r="O565" t="str">
        <f t="shared" si="26"/>
        <v>OK</v>
      </c>
    </row>
    <row r="566" spans="1:15" x14ac:dyDescent="0.3">
      <c r="A566" t="s">
        <v>576</v>
      </c>
      <c r="B566" t="s">
        <v>1576</v>
      </c>
      <c r="C566">
        <v>35</v>
      </c>
      <c r="D566" t="str">
        <f t="shared" si="24"/>
        <v>Middle Age</v>
      </c>
      <c r="E566" t="s">
        <v>2013</v>
      </c>
      <c r="F566" t="s">
        <v>2014</v>
      </c>
      <c r="G566" t="s">
        <v>2021</v>
      </c>
      <c r="H566" t="s">
        <v>2028</v>
      </c>
      <c r="I566" t="s">
        <v>2031</v>
      </c>
      <c r="J566">
        <v>2</v>
      </c>
      <c r="K566" t="str">
        <f t="shared" si="25"/>
        <v>Experienced</v>
      </c>
      <c r="L566" s="3">
        <v>25338</v>
      </c>
      <c r="M566">
        <v>0.41</v>
      </c>
      <c r="N566" t="s">
        <v>2034</v>
      </c>
      <c r="O566" t="str">
        <f t="shared" si="26"/>
        <v>Watch</v>
      </c>
    </row>
    <row r="567" spans="1:15" x14ac:dyDescent="0.3">
      <c r="A567" t="s">
        <v>577</v>
      </c>
      <c r="B567" t="s">
        <v>1577</v>
      </c>
      <c r="C567">
        <v>28</v>
      </c>
      <c r="D567" t="str">
        <f t="shared" si="24"/>
        <v>Young</v>
      </c>
      <c r="E567" t="s">
        <v>2012</v>
      </c>
      <c r="F567" t="s">
        <v>2016</v>
      </c>
      <c r="G567" t="s">
        <v>2020</v>
      </c>
      <c r="H567" t="s">
        <v>2029</v>
      </c>
      <c r="I567" t="s">
        <v>2031</v>
      </c>
      <c r="J567">
        <v>6</v>
      </c>
      <c r="K567" t="str">
        <f t="shared" si="25"/>
        <v>Long-Tenured</v>
      </c>
      <c r="L567" s="3">
        <v>54169</v>
      </c>
      <c r="M567">
        <v>0.5</v>
      </c>
      <c r="N567" t="s">
        <v>2034</v>
      </c>
      <c r="O567" t="str">
        <f t="shared" si="26"/>
        <v>OK</v>
      </c>
    </row>
    <row r="568" spans="1:15" x14ac:dyDescent="0.3">
      <c r="A568" t="s">
        <v>578</v>
      </c>
      <c r="B568" t="s">
        <v>1578</v>
      </c>
      <c r="C568">
        <v>32</v>
      </c>
      <c r="D568" t="str">
        <f t="shared" si="24"/>
        <v>Middle Age</v>
      </c>
      <c r="E568" t="s">
        <v>2012</v>
      </c>
      <c r="F568" t="s">
        <v>2015</v>
      </c>
      <c r="G568" t="s">
        <v>2023</v>
      </c>
      <c r="H568" t="s">
        <v>2027</v>
      </c>
      <c r="I568" t="s">
        <v>2030</v>
      </c>
      <c r="J568">
        <v>0</v>
      </c>
      <c r="K568" t="str">
        <f t="shared" si="25"/>
        <v>New</v>
      </c>
      <c r="L568" s="3">
        <v>23378</v>
      </c>
      <c r="M568">
        <v>0.9</v>
      </c>
      <c r="N568" t="s">
        <v>2035</v>
      </c>
      <c r="O568" t="str">
        <f t="shared" si="26"/>
        <v>OK</v>
      </c>
    </row>
    <row r="569" spans="1:15" x14ac:dyDescent="0.3">
      <c r="A569" t="s">
        <v>579</v>
      </c>
      <c r="B569" t="s">
        <v>1579</v>
      </c>
      <c r="C569">
        <v>33</v>
      </c>
      <c r="D569" t="str">
        <f t="shared" si="24"/>
        <v>Middle Age</v>
      </c>
      <c r="E569" t="s">
        <v>2012</v>
      </c>
      <c r="F569" t="s">
        <v>2014</v>
      </c>
      <c r="G569" t="s">
        <v>2022</v>
      </c>
      <c r="H569" t="s">
        <v>2024</v>
      </c>
      <c r="I569" t="s">
        <v>2030</v>
      </c>
      <c r="J569">
        <v>11</v>
      </c>
      <c r="K569" t="str">
        <f t="shared" si="25"/>
        <v>Long-Tenured</v>
      </c>
      <c r="L569" s="3">
        <v>54553</v>
      </c>
      <c r="M569">
        <v>0.98</v>
      </c>
      <c r="N569" t="s">
        <v>2034</v>
      </c>
      <c r="O569" t="str">
        <f t="shared" si="26"/>
        <v>OK</v>
      </c>
    </row>
    <row r="570" spans="1:15" x14ac:dyDescent="0.3">
      <c r="A570" t="s">
        <v>580</v>
      </c>
      <c r="B570" t="s">
        <v>1580</v>
      </c>
      <c r="C570">
        <v>29</v>
      </c>
      <c r="D570" t="str">
        <f t="shared" si="24"/>
        <v>Young</v>
      </c>
      <c r="E570" t="s">
        <v>2012</v>
      </c>
      <c r="F570" t="s">
        <v>2016</v>
      </c>
      <c r="G570" t="s">
        <v>2019</v>
      </c>
      <c r="H570" t="s">
        <v>2024</v>
      </c>
      <c r="I570" t="s">
        <v>2032</v>
      </c>
      <c r="J570">
        <v>6</v>
      </c>
      <c r="K570" t="str">
        <f t="shared" si="25"/>
        <v>Long-Tenured</v>
      </c>
      <c r="L570" s="3">
        <v>36054</v>
      </c>
      <c r="M570">
        <v>0.66</v>
      </c>
      <c r="N570" t="s">
        <v>2035</v>
      </c>
      <c r="O570" t="str">
        <f t="shared" si="26"/>
        <v>OK</v>
      </c>
    </row>
    <row r="571" spans="1:15" x14ac:dyDescent="0.3">
      <c r="A571" t="s">
        <v>581</v>
      </c>
      <c r="B571" t="s">
        <v>1581</v>
      </c>
      <c r="C571">
        <v>38</v>
      </c>
      <c r="D571" t="str">
        <f t="shared" si="24"/>
        <v>Middle Age</v>
      </c>
      <c r="E571" t="s">
        <v>2012</v>
      </c>
      <c r="F571" t="s">
        <v>2015</v>
      </c>
      <c r="G571" t="s">
        <v>2021</v>
      </c>
      <c r="H571" t="s">
        <v>2027</v>
      </c>
      <c r="I571" t="s">
        <v>2032</v>
      </c>
      <c r="J571">
        <v>3</v>
      </c>
      <c r="K571" t="str">
        <f t="shared" si="25"/>
        <v>Experienced</v>
      </c>
      <c r="L571" s="3">
        <v>52583</v>
      </c>
      <c r="M571">
        <v>0.95</v>
      </c>
      <c r="N571" t="s">
        <v>2034</v>
      </c>
      <c r="O571" t="str">
        <f t="shared" si="26"/>
        <v>OK</v>
      </c>
    </row>
    <row r="572" spans="1:15" x14ac:dyDescent="0.3">
      <c r="A572" t="s">
        <v>582</v>
      </c>
      <c r="B572" t="s">
        <v>1582</v>
      </c>
      <c r="C572">
        <v>51</v>
      </c>
      <c r="D572" t="str">
        <f t="shared" si="24"/>
        <v>Senior</v>
      </c>
      <c r="E572" t="s">
        <v>2012</v>
      </c>
      <c r="F572" t="s">
        <v>2016</v>
      </c>
      <c r="G572" t="s">
        <v>2021</v>
      </c>
      <c r="H572" t="s">
        <v>2028</v>
      </c>
      <c r="I572" t="s">
        <v>2030</v>
      </c>
      <c r="J572">
        <v>22</v>
      </c>
      <c r="K572" t="str">
        <f t="shared" si="25"/>
        <v>Long-Tenured</v>
      </c>
      <c r="L572" s="3">
        <v>53892</v>
      </c>
      <c r="M572">
        <v>0.83</v>
      </c>
      <c r="N572" t="s">
        <v>2034</v>
      </c>
      <c r="O572" t="str">
        <f t="shared" si="26"/>
        <v>OK</v>
      </c>
    </row>
    <row r="573" spans="1:15" x14ac:dyDescent="0.3">
      <c r="A573" t="s">
        <v>583</v>
      </c>
      <c r="B573" t="s">
        <v>1583</v>
      </c>
      <c r="C573">
        <v>36</v>
      </c>
      <c r="D573" t="str">
        <f t="shared" si="24"/>
        <v>Middle Age</v>
      </c>
      <c r="E573" t="s">
        <v>2012</v>
      </c>
      <c r="F573" t="s">
        <v>2016</v>
      </c>
      <c r="G573" t="s">
        <v>2021</v>
      </c>
      <c r="H573" t="s">
        <v>2024</v>
      </c>
      <c r="I573" t="s">
        <v>2030</v>
      </c>
      <c r="J573">
        <v>3</v>
      </c>
      <c r="K573" t="str">
        <f t="shared" si="25"/>
        <v>Experienced</v>
      </c>
      <c r="L573" s="3">
        <v>27748</v>
      </c>
      <c r="M573">
        <v>0.69</v>
      </c>
      <c r="N573" t="s">
        <v>2034</v>
      </c>
      <c r="O573" t="str">
        <f t="shared" si="26"/>
        <v>OK</v>
      </c>
    </row>
    <row r="574" spans="1:15" x14ac:dyDescent="0.3">
      <c r="A574" t="s">
        <v>584</v>
      </c>
      <c r="B574" t="s">
        <v>1584</v>
      </c>
      <c r="C574">
        <v>50</v>
      </c>
      <c r="D574" t="str">
        <f t="shared" si="24"/>
        <v>Senior</v>
      </c>
      <c r="E574" t="s">
        <v>2012</v>
      </c>
      <c r="F574" t="s">
        <v>2015</v>
      </c>
      <c r="G574" t="s">
        <v>2021</v>
      </c>
      <c r="H574" t="s">
        <v>2025</v>
      </c>
      <c r="I574" t="s">
        <v>2033</v>
      </c>
      <c r="J574">
        <v>19</v>
      </c>
      <c r="K574" t="str">
        <f t="shared" si="25"/>
        <v>Long-Tenured</v>
      </c>
      <c r="L574" s="3">
        <v>18969</v>
      </c>
      <c r="M574">
        <v>0.54</v>
      </c>
      <c r="N574" t="s">
        <v>2034</v>
      </c>
      <c r="O574" t="str">
        <f t="shared" si="26"/>
        <v>OK</v>
      </c>
    </row>
    <row r="575" spans="1:15" x14ac:dyDescent="0.3">
      <c r="A575" t="s">
        <v>585</v>
      </c>
      <c r="B575" t="s">
        <v>1585</v>
      </c>
      <c r="C575">
        <v>51</v>
      </c>
      <c r="D575" t="str">
        <f t="shared" si="24"/>
        <v>Senior</v>
      </c>
      <c r="E575" t="s">
        <v>2012</v>
      </c>
      <c r="F575" t="s">
        <v>2015</v>
      </c>
      <c r="G575" t="s">
        <v>2021</v>
      </c>
      <c r="H575" t="s">
        <v>2027</v>
      </c>
      <c r="I575" t="s">
        <v>2031</v>
      </c>
      <c r="J575">
        <v>12</v>
      </c>
      <c r="K575" t="str">
        <f t="shared" si="25"/>
        <v>Long-Tenured</v>
      </c>
      <c r="L575" s="3">
        <v>75842</v>
      </c>
      <c r="M575">
        <v>0.86</v>
      </c>
      <c r="N575" t="s">
        <v>2034</v>
      </c>
      <c r="O575" t="str">
        <f t="shared" si="26"/>
        <v>OK</v>
      </c>
    </row>
    <row r="576" spans="1:15" x14ac:dyDescent="0.3">
      <c r="A576" t="s">
        <v>586</v>
      </c>
      <c r="B576" t="s">
        <v>1586</v>
      </c>
      <c r="C576">
        <v>57</v>
      </c>
      <c r="D576" t="str">
        <f t="shared" si="24"/>
        <v>Senior</v>
      </c>
      <c r="E576" t="s">
        <v>2012</v>
      </c>
      <c r="F576" t="s">
        <v>2014</v>
      </c>
      <c r="G576" t="s">
        <v>2017</v>
      </c>
      <c r="H576" t="s">
        <v>2026</v>
      </c>
      <c r="I576" t="s">
        <v>2033</v>
      </c>
      <c r="J576">
        <v>8</v>
      </c>
      <c r="K576" t="str">
        <f t="shared" si="25"/>
        <v>Long-Tenured</v>
      </c>
      <c r="L576" s="3">
        <v>46301</v>
      </c>
      <c r="M576">
        <v>0.59</v>
      </c>
      <c r="N576" t="s">
        <v>2034</v>
      </c>
      <c r="O576" t="str">
        <f t="shared" si="26"/>
        <v>OK</v>
      </c>
    </row>
    <row r="577" spans="1:15" x14ac:dyDescent="0.3">
      <c r="A577" t="s">
        <v>587</v>
      </c>
      <c r="B577" t="s">
        <v>1587</v>
      </c>
      <c r="C577">
        <v>30</v>
      </c>
      <c r="D577" t="str">
        <f t="shared" si="24"/>
        <v>Young</v>
      </c>
      <c r="E577" t="s">
        <v>2012</v>
      </c>
      <c r="F577" t="s">
        <v>2014</v>
      </c>
      <c r="G577" t="s">
        <v>2021</v>
      </c>
      <c r="H577" t="s">
        <v>2025</v>
      </c>
      <c r="I577" t="s">
        <v>2031</v>
      </c>
      <c r="J577">
        <v>3</v>
      </c>
      <c r="K577" t="str">
        <f t="shared" si="25"/>
        <v>Experienced</v>
      </c>
      <c r="L577" s="3">
        <v>74222</v>
      </c>
      <c r="M577">
        <v>0.33</v>
      </c>
      <c r="N577" t="s">
        <v>2035</v>
      </c>
      <c r="O577" t="str">
        <f t="shared" si="26"/>
        <v>OK</v>
      </c>
    </row>
    <row r="578" spans="1:15" x14ac:dyDescent="0.3">
      <c r="A578" t="s">
        <v>588</v>
      </c>
      <c r="B578" t="s">
        <v>1588</v>
      </c>
      <c r="C578">
        <v>25</v>
      </c>
      <c r="D578" t="str">
        <f t="shared" si="24"/>
        <v>Young</v>
      </c>
      <c r="E578" t="s">
        <v>2012</v>
      </c>
      <c r="F578" t="s">
        <v>2014</v>
      </c>
      <c r="G578" t="s">
        <v>2017</v>
      </c>
      <c r="H578" t="s">
        <v>2027</v>
      </c>
      <c r="I578" t="s">
        <v>2030</v>
      </c>
      <c r="J578">
        <v>0</v>
      </c>
      <c r="K578" t="str">
        <f t="shared" si="25"/>
        <v>New</v>
      </c>
      <c r="L578" s="3">
        <v>54560</v>
      </c>
      <c r="M578">
        <v>0.32</v>
      </c>
      <c r="N578" t="s">
        <v>2034</v>
      </c>
      <c r="O578" t="str">
        <f t="shared" si="26"/>
        <v>Watch</v>
      </c>
    </row>
    <row r="579" spans="1:15" x14ac:dyDescent="0.3">
      <c r="A579" t="s">
        <v>589</v>
      </c>
      <c r="B579" t="s">
        <v>1589</v>
      </c>
      <c r="C579">
        <v>51</v>
      </c>
      <c r="D579" t="str">
        <f t="shared" ref="D579:D642" si="27">IF(C579 &lt;= 30, "Young", IF(C579 &lt;= 45, "Middle Age", "Senior"))</f>
        <v>Senior</v>
      </c>
      <c r="E579" t="s">
        <v>2013</v>
      </c>
      <c r="F579" t="s">
        <v>2016</v>
      </c>
      <c r="G579" t="s">
        <v>2020</v>
      </c>
      <c r="H579" t="s">
        <v>2024</v>
      </c>
      <c r="I579" t="s">
        <v>2033</v>
      </c>
      <c r="J579">
        <v>2</v>
      </c>
      <c r="K579" t="str">
        <f t="shared" ref="K579:K642" si="28">IF(J579 &lt; 2, "New", IF(J579 &lt;= 5, "Experienced", "Long-Tenured"))</f>
        <v>Experienced</v>
      </c>
      <c r="L579" s="3">
        <v>61418</v>
      </c>
      <c r="M579">
        <v>0.91</v>
      </c>
      <c r="N579" t="s">
        <v>2034</v>
      </c>
      <c r="O579" t="str">
        <f t="shared" ref="O579:O642" si="29">IF(AND(M579 &lt; 0.5, N579 = "No"), "Watch", "OK")</f>
        <v>OK</v>
      </c>
    </row>
    <row r="580" spans="1:15" x14ac:dyDescent="0.3">
      <c r="A580" t="s">
        <v>590</v>
      </c>
      <c r="B580" t="s">
        <v>1590</v>
      </c>
      <c r="C580">
        <v>31</v>
      </c>
      <c r="D580" t="str">
        <f t="shared" si="27"/>
        <v>Middle Age</v>
      </c>
      <c r="E580" t="s">
        <v>2012</v>
      </c>
      <c r="F580" t="s">
        <v>2015</v>
      </c>
      <c r="G580" t="s">
        <v>2017</v>
      </c>
      <c r="H580" t="s">
        <v>2028</v>
      </c>
      <c r="I580" t="s">
        <v>2030</v>
      </c>
      <c r="J580">
        <v>1</v>
      </c>
      <c r="K580" t="str">
        <f t="shared" si="28"/>
        <v>New</v>
      </c>
      <c r="L580" s="3">
        <v>53751</v>
      </c>
      <c r="M580">
        <v>0.77</v>
      </c>
      <c r="N580" t="s">
        <v>2034</v>
      </c>
      <c r="O580" t="str">
        <f t="shared" si="29"/>
        <v>OK</v>
      </c>
    </row>
    <row r="581" spans="1:15" x14ac:dyDescent="0.3">
      <c r="A581" t="s">
        <v>591</v>
      </c>
      <c r="B581" t="s">
        <v>1591</v>
      </c>
      <c r="C581">
        <v>45</v>
      </c>
      <c r="D581" t="str">
        <f t="shared" si="27"/>
        <v>Middle Age</v>
      </c>
      <c r="E581" t="s">
        <v>2012</v>
      </c>
      <c r="F581" t="s">
        <v>2014</v>
      </c>
      <c r="G581" t="s">
        <v>2020</v>
      </c>
      <c r="H581" t="s">
        <v>2027</v>
      </c>
      <c r="I581" t="s">
        <v>2030</v>
      </c>
      <c r="J581">
        <v>0</v>
      </c>
      <c r="K581" t="str">
        <f t="shared" si="28"/>
        <v>New</v>
      </c>
      <c r="L581" s="3">
        <v>67550</v>
      </c>
      <c r="M581">
        <v>0.37</v>
      </c>
      <c r="N581" t="s">
        <v>2035</v>
      </c>
      <c r="O581" t="str">
        <f t="shared" si="29"/>
        <v>OK</v>
      </c>
    </row>
    <row r="582" spans="1:15" x14ac:dyDescent="0.3">
      <c r="A582" t="s">
        <v>592</v>
      </c>
      <c r="B582" t="s">
        <v>1592</v>
      </c>
      <c r="C582">
        <v>38</v>
      </c>
      <c r="D582" t="str">
        <f t="shared" si="27"/>
        <v>Middle Age</v>
      </c>
      <c r="E582" t="s">
        <v>2012</v>
      </c>
      <c r="F582" t="s">
        <v>2016</v>
      </c>
      <c r="G582" t="s">
        <v>2020</v>
      </c>
      <c r="H582" t="s">
        <v>2029</v>
      </c>
      <c r="I582" t="s">
        <v>2031</v>
      </c>
      <c r="J582">
        <v>0</v>
      </c>
      <c r="K582" t="str">
        <f t="shared" si="28"/>
        <v>New</v>
      </c>
      <c r="L582" s="3">
        <v>52422</v>
      </c>
      <c r="M582">
        <v>0.44</v>
      </c>
      <c r="N582" t="s">
        <v>2034</v>
      </c>
      <c r="O582" t="str">
        <f t="shared" si="29"/>
        <v>Watch</v>
      </c>
    </row>
    <row r="583" spans="1:15" x14ac:dyDescent="0.3">
      <c r="A583" t="s">
        <v>593</v>
      </c>
      <c r="B583" t="s">
        <v>1593</v>
      </c>
      <c r="C583">
        <v>45</v>
      </c>
      <c r="D583" t="str">
        <f t="shared" si="27"/>
        <v>Middle Age</v>
      </c>
      <c r="E583" t="s">
        <v>2012</v>
      </c>
      <c r="F583" t="s">
        <v>2014</v>
      </c>
      <c r="G583" t="s">
        <v>2022</v>
      </c>
      <c r="H583" t="s">
        <v>2028</v>
      </c>
      <c r="I583" t="s">
        <v>2030</v>
      </c>
      <c r="J583">
        <v>3</v>
      </c>
      <c r="K583" t="str">
        <f t="shared" si="28"/>
        <v>Experienced</v>
      </c>
      <c r="L583" s="3">
        <v>59327</v>
      </c>
      <c r="M583">
        <v>0.39</v>
      </c>
      <c r="N583" t="s">
        <v>2035</v>
      </c>
      <c r="O583" t="str">
        <f t="shared" si="29"/>
        <v>OK</v>
      </c>
    </row>
    <row r="584" spans="1:15" x14ac:dyDescent="0.3">
      <c r="A584" t="s">
        <v>594</v>
      </c>
      <c r="B584" t="s">
        <v>1594</v>
      </c>
      <c r="C584">
        <v>33</v>
      </c>
      <c r="D584" t="str">
        <f t="shared" si="27"/>
        <v>Middle Age</v>
      </c>
      <c r="E584" t="s">
        <v>2013</v>
      </c>
      <c r="F584" t="s">
        <v>2015</v>
      </c>
      <c r="G584" t="s">
        <v>2018</v>
      </c>
      <c r="H584" t="s">
        <v>2025</v>
      </c>
      <c r="I584" t="s">
        <v>2031</v>
      </c>
      <c r="J584">
        <v>2</v>
      </c>
      <c r="K584" t="str">
        <f t="shared" si="28"/>
        <v>Experienced</v>
      </c>
      <c r="L584" s="3">
        <v>18009</v>
      </c>
      <c r="M584">
        <v>0.72</v>
      </c>
      <c r="N584" t="s">
        <v>2034</v>
      </c>
      <c r="O584" t="str">
        <f t="shared" si="29"/>
        <v>OK</v>
      </c>
    </row>
    <row r="585" spans="1:15" x14ac:dyDescent="0.3">
      <c r="A585" t="s">
        <v>595</v>
      </c>
      <c r="B585" t="s">
        <v>1595</v>
      </c>
      <c r="C585">
        <v>41</v>
      </c>
      <c r="D585" t="str">
        <f t="shared" si="27"/>
        <v>Middle Age</v>
      </c>
      <c r="E585" t="s">
        <v>2012</v>
      </c>
      <c r="F585" t="s">
        <v>2015</v>
      </c>
      <c r="G585" t="s">
        <v>2023</v>
      </c>
      <c r="H585" t="s">
        <v>2028</v>
      </c>
      <c r="I585" t="s">
        <v>2033</v>
      </c>
      <c r="J585">
        <v>5</v>
      </c>
      <c r="K585" t="str">
        <f t="shared" si="28"/>
        <v>Experienced</v>
      </c>
      <c r="L585" s="3">
        <v>19873</v>
      </c>
      <c r="M585">
        <v>0.31</v>
      </c>
      <c r="N585" t="s">
        <v>2035</v>
      </c>
      <c r="O585" t="str">
        <f t="shared" si="29"/>
        <v>OK</v>
      </c>
    </row>
    <row r="586" spans="1:15" x14ac:dyDescent="0.3">
      <c r="A586" t="s">
        <v>596</v>
      </c>
      <c r="B586" t="s">
        <v>1596</v>
      </c>
      <c r="C586">
        <v>58</v>
      </c>
      <c r="D586" t="str">
        <f t="shared" si="27"/>
        <v>Senior</v>
      </c>
      <c r="E586" t="s">
        <v>2013</v>
      </c>
      <c r="F586" t="s">
        <v>2014</v>
      </c>
      <c r="G586" t="s">
        <v>2023</v>
      </c>
      <c r="H586" t="s">
        <v>2029</v>
      </c>
      <c r="I586" t="s">
        <v>2033</v>
      </c>
      <c r="J586">
        <v>15</v>
      </c>
      <c r="K586" t="str">
        <f t="shared" si="28"/>
        <v>Long-Tenured</v>
      </c>
      <c r="L586" s="3">
        <v>71049</v>
      </c>
      <c r="M586">
        <v>0.39</v>
      </c>
      <c r="N586" t="s">
        <v>2034</v>
      </c>
      <c r="O586" t="str">
        <f t="shared" si="29"/>
        <v>Watch</v>
      </c>
    </row>
    <row r="587" spans="1:15" x14ac:dyDescent="0.3">
      <c r="A587" t="s">
        <v>597</v>
      </c>
      <c r="B587" t="s">
        <v>1597</v>
      </c>
      <c r="C587">
        <v>47</v>
      </c>
      <c r="D587" t="str">
        <f t="shared" si="27"/>
        <v>Senior</v>
      </c>
      <c r="E587" t="s">
        <v>2012</v>
      </c>
      <c r="F587" t="s">
        <v>2016</v>
      </c>
      <c r="G587" t="s">
        <v>2020</v>
      </c>
      <c r="H587" t="s">
        <v>2026</v>
      </c>
      <c r="I587" t="s">
        <v>2031</v>
      </c>
      <c r="J587">
        <v>24</v>
      </c>
      <c r="K587" t="str">
        <f t="shared" si="28"/>
        <v>Long-Tenured</v>
      </c>
      <c r="L587" s="3">
        <v>36067</v>
      </c>
      <c r="M587">
        <v>0.53</v>
      </c>
      <c r="N587" t="s">
        <v>2034</v>
      </c>
      <c r="O587" t="str">
        <f t="shared" si="29"/>
        <v>OK</v>
      </c>
    </row>
    <row r="588" spans="1:15" x14ac:dyDescent="0.3">
      <c r="A588" t="s">
        <v>598</v>
      </c>
      <c r="B588" t="s">
        <v>1598</v>
      </c>
      <c r="C588">
        <v>41</v>
      </c>
      <c r="D588" t="str">
        <f t="shared" si="27"/>
        <v>Middle Age</v>
      </c>
      <c r="E588" t="s">
        <v>2012</v>
      </c>
      <c r="F588" t="s">
        <v>2015</v>
      </c>
      <c r="G588" t="s">
        <v>2022</v>
      </c>
      <c r="H588" t="s">
        <v>2029</v>
      </c>
      <c r="I588" t="s">
        <v>2030</v>
      </c>
      <c r="J588">
        <v>6</v>
      </c>
      <c r="K588" t="str">
        <f t="shared" si="28"/>
        <v>Long-Tenured</v>
      </c>
      <c r="L588" s="3">
        <v>30995</v>
      </c>
      <c r="M588">
        <v>0.6</v>
      </c>
      <c r="N588" t="s">
        <v>2034</v>
      </c>
      <c r="O588" t="str">
        <f t="shared" si="29"/>
        <v>OK</v>
      </c>
    </row>
    <row r="589" spans="1:15" x14ac:dyDescent="0.3">
      <c r="A589" t="s">
        <v>599</v>
      </c>
      <c r="B589" t="s">
        <v>1599</v>
      </c>
      <c r="C589">
        <v>35</v>
      </c>
      <c r="D589" t="str">
        <f t="shared" si="27"/>
        <v>Middle Age</v>
      </c>
      <c r="E589" t="s">
        <v>2012</v>
      </c>
      <c r="F589" t="s">
        <v>2016</v>
      </c>
      <c r="G589" t="s">
        <v>2017</v>
      </c>
      <c r="H589" t="s">
        <v>2028</v>
      </c>
      <c r="I589" t="s">
        <v>2031</v>
      </c>
      <c r="J589">
        <v>1</v>
      </c>
      <c r="K589" t="str">
        <f t="shared" si="28"/>
        <v>New</v>
      </c>
      <c r="L589" s="3">
        <v>46899</v>
      </c>
      <c r="M589">
        <v>0.92</v>
      </c>
      <c r="N589" t="s">
        <v>2035</v>
      </c>
      <c r="O589" t="str">
        <f t="shared" si="29"/>
        <v>OK</v>
      </c>
    </row>
    <row r="590" spans="1:15" x14ac:dyDescent="0.3">
      <c r="A590" t="s">
        <v>600</v>
      </c>
      <c r="B590" t="s">
        <v>1600</v>
      </c>
      <c r="C590">
        <v>35</v>
      </c>
      <c r="D590" t="str">
        <f t="shared" si="27"/>
        <v>Middle Age</v>
      </c>
      <c r="E590" t="s">
        <v>2012</v>
      </c>
      <c r="F590" t="s">
        <v>2015</v>
      </c>
      <c r="G590" t="s">
        <v>2019</v>
      </c>
      <c r="H590" t="s">
        <v>2027</v>
      </c>
      <c r="I590" t="s">
        <v>2032</v>
      </c>
      <c r="J590">
        <v>4</v>
      </c>
      <c r="K590" t="str">
        <f t="shared" si="28"/>
        <v>Experienced</v>
      </c>
      <c r="L590" s="3">
        <v>20247</v>
      </c>
      <c r="M590">
        <v>0.54</v>
      </c>
      <c r="N590" t="s">
        <v>2034</v>
      </c>
      <c r="O590" t="str">
        <f t="shared" si="29"/>
        <v>OK</v>
      </c>
    </row>
    <row r="591" spans="1:15" x14ac:dyDescent="0.3">
      <c r="A591" t="s">
        <v>601</v>
      </c>
      <c r="B591" t="s">
        <v>1601</v>
      </c>
      <c r="C591">
        <v>57</v>
      </c>
      <c r="D591" t="str">
        <f t="shared" si="27"/>
        <v>Senior</v>
      </c>
      <c r="E591" t="s">
        <v>2012</v>
      </c>
      <c r="F591" t="s">
        <v>2016</v>
      </c>
      <c r="G591" t="s">
        <v>2023</v>
      </c>
      <c r="H591" t="s">
        <v>2028</v>
      </c>
      <c r="I591" t="s">
        <v>2033</v>
      </c>
      <c r="J591">
        <v>21</v>
      </c>
      <c r="K591" t="str">
        <f t="shared" si="28"/>
        <v>Long-Tenured</v>
      </c>
      <c r="L591" s="3">
        <v>61435</v>
      </c>
      <c r="M591">
        <v>0.79</v>
      </c>
      <c r="N591" t="s">
        <v>2034</v>
      </c>
      <c r="O591" t="str">
        <f t="shared" si="29"/>
        <v>OK</v>
      </c>
    </row>
    <row r="592" spans="1:15" x14ac:dyDescent="0.3">
      <c r="A592" t="s">
        <v>602</v>
      </c>
      <c r="B592" t="s">
        <v>1602</v>
      </c>
      <c r="C592">
        <v>41</v>
      </c>
      <c r="D592" t="str">
        <f t="shared" si="27"/>
        <v>Middle Age</v>
      </c>
      <c r="E592" t="s">
        <v>2013</v>
      </c>
      <c r="F592" t="s">
        <v>2014</v>
      </c>
      <c r="G592" t="s">
        <v>2021</v>
      </c>
      <c r="H592" t="s">
        <v>2027</v>
      </c>
      <c r="I592" t="s">
        <v>2032</v>
      </c>
      <c r="J592">
        <v>17</v>
      </c>
      <c r="K592" t="str">
        <f t="shared" si="28"/>
        <v>Long-Tenured</v>
      </c>
      <c r="L592" s="3">
        <v>23044</v>
      </c>
      <c r="M592">
        <v>0.48</v>
      </c>
      <c r="N592" t="s">
        <v>2034</v>
      </c>
      <c r="O592" t="str">
        <f t="shared" si="29"/>
        <v>Watch</v>
      </c>
    </row>
    <row r="593" spans="1:15" x14ac:dyDescent="0.3">
      <c r="A593" t="s">
        <v>603</v>
      </c>
      <c r="B593" t="s">
        <v>1603</v>
      </c>
      <c r="C593">
        <v>35</v>
      </c>
      <c r="D593" t="str">
        <f t="shared" si="27"/>
        <v>Middle Age</v>
      </c>
      <c r="E593" t="s">
        <v>2013</v>
      </c>
      <c r="F593" t="s">
        <v>2016</v>
      </c>
      <c r="G593" t="s">
        <v>2017</v>
      </c>
      <c r="H593" t="s">
        <v>2025</v>
      </c>
      <c r="I593" t="s">
        <v>2032</v>
      </c>
      <c r="J593">
        <v>6</v>
      </c>
      <c r="K593" t="str">
        <f t="shared" si="28"/>
        <v>Long-Tenured</v>
      </c>
      <c r="L593" s="3">
        <v>73255</v>
      </c>
      <c r="M593">
        <v>0.81</v>
      </c>
      <c r="N593" t="s">
        <v>2035</v>
      </c>
      <c r="O593" t="str">
        <f t="shared" si="29"/>
        <v>OK</v>
      </c>
    </row>
    <row r="594" spans="1:15" x14ac:dyDescent="0.3">
      <c r="A594" t="s">
        <v>604</v>
      </c>
      <c r="B594" t="s">
        <v>1604</v>
      </c>
      <c r="C594">
        <v>28</v>
      </c>
      <c r="D594" t="str">
        <f t="shared" si="27"/>
        <v>Young</v>
      </c>
      <c r="E594" t="s">
        <v>2012</v>
      </c>
      <c r="F594" t="s">
        <v>2014</v>
      </c>
      <c r="G594" t="s">
        <v>2018</v>
      </c>
      <c r="H594" t="s">
        <v>2029</v>
      </c>
      <c r="I594" t="s">
        <v>2032</v>
      </c>
      <c r="J594">
        <v>5</v>
      </c>
      <c r="K594" t="str">
        <f t="shared" si="28"/>
        <v>Experienced</v>
      </c>
      <c r="L594" s="3">
        <v>40256</v>
      </c>
      <c r="M594">
        <v>0.37</v>
      </c>
      <c r="N594" t="s">
        <v>2035</v>
      </c>
      <c r="O594" t="str">
        <f t="shared" si="29"/>
        <v>OK</v>
      </c>
    </row>
    <row r="595" spans="1:15" x14ac:dyDescent="0.3">
      <c r="A595" t="s">
        <v>605</v>
      </c>
      <c r="B595" t="s">
        <v>1605</v>
      </c>
      <c r="C595">
        <v>48</v>
      </c>
      <c r="D595" t="str">
        <f t="shared" si="27"/>
        <v>Senior</v>
      </c>
      <c r="E595" t="s">
        <v>2013</v>
      </c>
      <c r="F595" t="s">
        <v>2014</v>
      </c>
      <c r="G595" t="s">
        <v>2023</v>
      </c>
      <c r="H595" t="s">
        <v>2028</v>
      </c>
      <c r="I595" t="s">
        <v>2030</v>
      </c>
      <c r="J595">
        <v>19</v>
      </c>
      <c r="K595" t="str">
        <f t="shared" si="28"/>
        <v>Long-Tenured</v>
      </c>
      <c r="L595" s="3">
        <v>17253</v>
      </c>
      <c r="M595">
        <v>0.5</v>
      </c>
      <c r="N595" t="s">
        <v>2034</v>
      </c>
      <c r="O595" t="str">
        <f t="shared" si="29"/>
        <v>OK</v>
      </c>
    </row>
    <row r="596" spans="1:15" x14ac:dyDescent="0.3">
      <c r="A596" t="s">
        <v>606</v>
      </c>
      <c r="B596" t="s">
        <v>1606</v>
      </c>
      <c r="C596">
        <v>56</v>
      </c>
      <c r="D596" t="str">
        <f t="shared" si="27"/>
        <v>Senior</v>
      </c>
      <c r="E596" t="s">
        <v>2013</v>
      </c>
      <c r="F596" t="s">
        <v>2016</v>
      </c>
      <c r="G596" t="s">
        <v>2022</v>
      </c>
      <c r="H596" t="s">
        <v>2027</v>
      </c>
      <c r="I596" t="s">
        <v>2030</v>
      </c>
      <c r="J596">
        <v>16</v>
      </c>
      <c r="K596" t="str">
        <f t="shared" si="28"/>
        <v>Long-Tenured</v>
      </c>
      <c r="L596" s="3">
        <v>66389</v>
      </c>
      <c r="M596">
        <v>0.4</v>
      </c>
      <c r="N596" t="s">
        <v>2034</v>
      </c>
      <c r="O596" t="str">
        <f t="shared" si="29"/>
        <v>Watch</v>
      </c>
    </row>
    <row r="597" spans="1:15" x14ac:dyDescent="0.3">
      <c r="A597" t="s">
        <v>607</v>
      </c>
      <c r="B597" t="s">
        <v>1607</v>
      </c>
      <c r="C597">
        <v>26</v>
      </c>
      <c r="D597" t="str">
        <f t="shared" si="27"/>
        <v>Young</v>
      </c>
      <c r="E597" t="s">
        <v>2012</v>
      </c>
      <c r="F597" t="s">
        <v>2015</v>
      </c>
      <c r="G597" t="s">
        <v>2021</v>
      </c>
      <c r="H597" t="s">
        <v>2028</v>
      </c>
      <c r="I597" t="s">
        <v>2033</v>
      </c>
      <c r="J597">
        <v>0</v>
      </c>
      <c r="K597" t="str">
        <f t="shared" si="28"/>
        <v>New</v>
      </c>
      <c r="L597" s="3">
        <v>55542</v>
      </c>
      <c r="M597">
        <v>0.87</v>
      </c>
      <c r="N597" t="s">
        <v>2034</v>
      </c>
      <c r="O597" t="str">
        <f t="shared" si="29"/>
        <v>OK</v>
      </c>
    </row>
    <row r="598" spans="1:15" x14ac:dyDescent="0.3">
      <c r="A598" t="s">
        <v>608</v>
      </c>
      <c r="B598" t="s">
        <v>1608</v>
      </c>
      <c r="C598">
        <v>48</v>
      </c>
      <c r="D598" t="str">
        <f t="shared" si="27"/>
        <v>Senior</v>
      </c>
      <c r="E598" t="s">
        <v>2013</v>
      </c>
      <c r="F598" t="s">
        <v>2014</v>
      </c>
      <c r="G598" t="s">
        <v>2017</v>
      </c>
      <c r="H598" t="s">
        <v>2025</v>
      </c>
      <c r="I598" t="s">
        <v>2033</v>
      </c>
      <c r="J598">
        <v>24</v>
      </c>
      <c r="K598" t="str">
        <f t="shared" si="28"/>
        <v>Long-Tenured</v>
      </c>
      <c r="L598" s="3">
        <v>79427</v>
      </c>
      <c r="M598">
        <v>0.64</v>
      </c>
      <c r="N598" t="s">
        <v>2034</v>
      </c>
      <c r="O598" t="str">
        <f t="shared" si="29"/>
        <v>OK</v>
      </c>
    </row>
    <row r="599" spans="1:15" x14ac:dyDescent="0.3">
      <c r="A599" t="s">
        <v>609</v>
      </c>
      <c r="B599" t="s">
        <v>1609</v>
      </c>
      <c r="C599">
        <v>32</v>
      </c>
      <c r="D599" t="str">
        <f t="shared" si="27"/>
        <v>Middle Age</v>
      </c>
      <c r="E599" t="s">
        <v>2013</v>
      </c>
      <c r="F599" t="s">
        <v>2016</v>
      </c>
      <c r="G599" t="s">
        <v>2017</v>
      </c>
      <c r="H599" t="s">
        <v>2029</v>
      </c>
      <c r="I599" t="s">
        <v>2032</v>
      </c>
      <c r="J599">
        <v>5</v>
      </c>
      <c r="K599" t="str">
        <f t="shared" si="28"/>
        <v>Experienced</v>
      </c>
      <c r="L599" s="3">
        <v>65733</v>
      </c>
      <c r="M599">
        <v>1</v>
      </c>
      <c r="N599" t="s">
        <v>2034</v>
      </c>
      <c r="O599" t="str">
        <f t="shared" si="29"/>
        <v>OK</v>
      </c>
    </row>
    <row r="600" spans="1:15" x14ac:dyDescent="0.3">
      <c r="A600" t="s">
        <v>610</v>
      </c>
      <c r="B600" t="s">
        <v>1610</v>
      </c>
      <c r="C600">
        <v>22</v>
      </c>
      <c r="D600" t="str">
        <f t="shared" si="27"/>
        <v>Young</v>
      </c>
      <c r="E600" t="s">
        <v>2012</v>
      </c>
      <c r="F600" t="s">
        <v>2016</v>
      </c>
      <c r="G600" t="s">
        <v>2022</v>
      </c>
      <c r="H600" t="s">
        <v>2026</v>
      </c>
      <c r="I600" t="s">
        <v>2030</v>
      </c>
      <c r="J600">
        <v>0</v>
      </c>
      <c r="K600" t="str">
        <f t="shared" si="28"/>
        <v>New</v>
      </c>
      <c r="L600" s="3">
        <v>22493</v>
      </c>
      <c r="M600">
        <v>0.77</v>
      </c>
      <c r="N600" t="s">
        <v>2034</v>
      </c>
      <c r="O600" t="str">
        <f t="shared" si="29"/>
        <v>OK</v>
      </c>
    </row>
    <row r="601" spans="1:15" x14ac:dyDescent="0.3">
      <c r="A601" t="s">
        <v>611</v>
      </c>
      <c r="B601" t="s">
        <v>1611</v>
      </c>
      <c r="C601">
        <v>56</v>
      </c>
      <c r="D601" t="str">
        <f t="shared" si="27"/>
        <v>Senior</v>
      </c>
      <c r="E601" t="s">
        <v>2012</v>
      </c>
      <c r="F601" t="s">
        <v>2016</v>
      </c>
      <c r="G601" t="s">
        <v>2017</v>
      </c>
      <c r="H601" t="s">
        <v>2027</v>
      </c>
      <c r="I601" t="s">
        <v>2030</v>
      </c>
      <c r="J601">
        <v>4</v>
      </c>
      <c r="K601" t="str">
        <f t="shared" si="28"/>
        <v>Experienced</v>
      </c>
      <c r="L601" s="3">
        <v>33028</v>
      </c>
      <c r="M601">
        <v>0.79</v>
      </c>
      <c r="N601" t="s">
        <v>2034</v>
      </c>
      <c r="O601" t="str">
        <f t="shared" si="29"/>
        <v>OK</v>
      </c>
    </row>
    <row r="602" spans="1:15" x14ac:dyDescent="0.3">
      <c r="A602" t="s">
        <v>612</v>
      </c>
      <c r="B602" t="s">
        <v>1612</v>
      </c>
      <c r="C602">
        <v>40</v>
      </c>
      <c r="D602" t="str">
        <f t="shared" si="27"/>
        <v>Middle Age</v>
      </c>
      <c r="E602" t="s">
        <v>2012</v>
      </c>
      <c r="F602" t="s">
        <v>2016</v>
      </c>
      <c r="G602" t="s">
        <v>2019</v>
      </c>
      <c r="H602" t="s">
        <v>2027</v>
      </c>
      <c r="I602" t="s">
        <v>2033</v>
      </c>
      <c r="J602">
        <v>5</v>
      </c>
      <c r="K602" t="str">
        <f t="shared" si="28"/>
        <v>Experienced</v>
      </c>
      <c r="L602" s="3">
        <v>61988</v>
      </c>
      <c r="M602">
        <v>0.85</v>
      </c>
      <c r="N602" t="s">
        <v>2035</v>
      </c>
      <c r="O602" t="str">
        <f t="shared" si="29"/>
        <v>OK</v>
      </c>
    </row>
    <row r="603" spans="1:15" x14ac:dyDescent="0.3">
      <c r="A603" t="s">
        <v>613</v>
      </c>
      <c r="B603" t="s">
        <v>1613</v>
      </c>
      <c r="C603">
        <v>43</v>
      </c>
      <c r="D603" t="str">
        <f t="shared" si="27"/>
        <v>Middle Age</v>
      </c>
      <c r="E603" t="s">
        <v>2012</v>
      </c>
      <c r="F603" t="s">
        <v>2014</v>
      </c>
      <c r="G603" t="s">
        <v>2020</v>
      </c>
      <c r="H603" t="s">
        <v>2024</v>
      </c>
      <c r="I603" t="s">
        <v>2032</v>
      </c>
      <c r="J603">
        <v>10</v>
      </c>
      <c r="K603" t="str">
        <f t="shared" si="28"/>
        <v>Long-Tenured</v>
      </c>
      <c r="L603" s="3">
        <v>55745</v>
      </c>
      <c r="M603">
        <v>0.39</v>
      </c>
      <c r="N603" t="s">
        <v>2035</v>
      </c>
      <c r="O603" t="str">
        <f t="shared" si="29"/>
        <v>OK</v>
      </c>
    </row>
    <row r="604" spans="1:15" x14ac:dyDescent="0.3">
      <c r="A604" t="s">
        <v>614</v>
      </c>
      <c r="B604" t="s">
        <v>1614</v>
      </c>
      <c r="C604">
        <v>49</v>
      </c>
      <c r="D604" t="str">
        <f t="shared" si="27"/>
        <v>Senior</v>
      </c>
      <c r="E604" t="s">
        <v>2013</v>
      </c>
      <c r="F604" t="s">
        <v>2014</v>
      </c>
      <c r="G604" t="s">
        <v>2017</v>
      </c>
      <c r="H604" t="s">
        <v>2025</v>
      </c>
      <c r="I604" t="s">
        <v>2030</v>
      </c>
      <c r="J604">
        <v>8</v>
      </c>
      <c r="K604" t="str">
        <f t="shared" si="28"/>
        <v>Long-Tenured</v>
      </c>
      <c r="L604" s="3">
        <v>78014</v>
      </c>
      <c r="M604">
        <v>0.34</v>
      </c>
      <c r="N604" t="s">
        <v>2035</v>
      </c>
      <c r="O604" t="str">
        <f t="shared" si="29"/>
        <v>OK</v>
      </c>
    </row>
    <row r="605" spans="1:15" x14ac:dyDescent="0.3">
      <c r="A605" t="s">
        <v>615</v>
      </c>
      <c r="B605" t="s">
        <v>1615</v>
      </c>
      <c r="C605">
        <v>47</v>
      </c>
      <c r="D605" t="str">
        <f t="shared" si="27"/>
        <v>Senior</v>
      </c>
      <c r="E605" t="s">
        <v>2013</v>
      </c>
      <c r="F605" t="s">
        <v>2015</v>
      </c>
      <c r="G605" t="s">
        <v>2019</v>
      </c>
      <c r="H605" t="s">
        <v>2027</v>
      </c>
      <c r="I605" t="s">
        <v>2031</v>
      </c>
      <c r="J605">
        <v>9</v>
      </c>
      <c r="K605" t="str">
        <f t="shared" si="28"/>
        <v>Long-Tenured</v>
      </c>
      <c r="L605" s="3">
        <v>44098</v>
      </c>
      <c r="M605">
        <v>0.33</v>
      </c>
      <c r="N605" t="s">
        <v>2034</v>
      </c>
      <c r="O605" t="str">
        <f t="shared" si="29"/>
        <v>Watch</v>
      </c>
    </row>
    <row r="606" spans="1:15" x14ac:dyDescent="0.3">
      <c r="A606" t="s">
        <v>616</v>
      </c>
      <c r="B606" t="s">
        <v>1616</v>
      </c>
      <c r="C606">
        <v>49</v>
      </c>
      <c r="D606" t="str">
        <f t="shared" si="27"/>
        <v>Senior</v>
      </c>
      <c r="E606" t="s">
        <v>2012</v>
      </c>
      <c r="F606" t="s">
        <v>2014</v>
      </c>
      <c r="G606" t="s">
        <v>2017</v>
      </c>
      <c r="H606" t="s">
        <v>2024</v>
      </c>
      <c r="I606" t="s">
        <v>2030</v>
      </c>
      <c r="J606">
        <v>0</v>
      </c>
      <c r="K606" t="str">
        <f t="shared" si="28"/>
        <v>New</v>
      </c>
      <c r="L606" s="3">
        <v>45771</v>
      </c>
      <c r="M606">
        <v>0.68</v>
      </c>
      <c r="N606" t="s">
        <v>2034</v>
      </c>
      <c r="O606" t="str">
        <f t="shared" si="29"/>
        <v>OK</v>
      </c>
    </row>
    <row r="607" spans="1:15" x14ac:dyDescent="0.3">
      <c r="A607" t="s">
        <v>617</v>
      </c>
      <c r="B607" t="s">
        <v>1617</v>
      </c>
      <c r="C607">
        <v>25</v>
      </c>
      <c r="D607" t="str">
        <f t="shared" si="27"/>
        <v>Young</v>
      </c>
      <c r="E607" t="s">
        <v>2013</v>
      </c>
      <c r="F607" t="s">
        <v>2014</v>
      </c>
      <c r="G607" t="s">
        <v>2021</v>
      </c>
      <c r="H607" t="s">
        <v>2028</v>
      </c>
      <c r="I607" t="s">
        <v>2031</v>
      </c>
      <c r="J607">
        <v>0</v>
      </c>
      <c r="K607" t="str">
        <f t="shared" si="28"/>
        <v>New</v>
      </c>
      <c r="L607" s="3">
        <v>46371</v>
      </c>
      <c r="M607">
        <v>0.84</v>
      </c>
      <c r="N607" t="s">
        <v>2034</v>
      </c>
      <c r="O607" t="str">
        <f t="shared" si="29"/>
        <v>OK</v>
      </c>
    </row>
    <row r="608" spans="1:15" x14ac:dyDescent="0.3">
      <c r="A608" t="s">
        <v>618</v>
      </c>
      <c r="B608" t="s">
        <v>1618</v>
      </c>
      <c r="C608">
        <v>45</v>
      </c>
      <c r="D608" t="str">
        <f t="shared" si="27"/>
        <v>Middle Age</v>
      </c>
      <c r="E608" t="s">
        <v>2012</v>
      </c>
      <c r="F608" t="s">
        <v>2016</v>
      </c>
      <c r="G608" t="s">
        <v>2018</v>
      </c>
      <c r="H608" t="s">
        <v>2025</v>
      </c>
      <c r="I608" t="s">
        <v>2033</v>
      </c>
      <c r="J608">
        <v>15</v>
      </c>
      <c r="K608" t="str">
        <f t="shared" si="28"/>
        <v>Long-Tenured</v>
      </c>
      <c r="L608" s="3">
        <v>35597</v>
      </c>
      <c r="M608">
        <v>0.84</v>
      </c>
      <c r="N608" t="s">
        <v>2035</v>
      </c>
      <c r="O608" t="str">
        <f t="shared" si="29"/>
        <v>OK</v>
      </c>
    </row>
    <row r="609" spans="1:15" x14ac:dyDescent="0.3">
      <c r="A609" t="s">
        <v>619</v>
      </c>
      <c r="B609" t="s">
        <v>1619</v>
      </c>
      <c r="C609">
        <v>32</v>
      </c>
      <c r="D609" t="str">
        <f t="shared" si="27"/>
        <v>Middle Age</v>
      </c>
      <c r="E609" t="s">
        <v>2012</v>
      </c>
      <c r="F609" t="s">
        <v>2016</v>
      </c>
      <c r="G609" t="s">
        <v>2017</v>
      </c>
      <c r="H609" t="s">
        <v>2028</v>
      </c>
      <c r="I609" t="s">
        <v>2030</v>
      </c>
      <c r="J609">
        <v>0</v>
      </c>
      <c r="K609" t="str">
        <f t="shared" si="28"/>
        <v>New</v>
      </c>
      <c r="L609" s="3">
        <v>75763</v>
      </c>
      <c r="M609">
        <v>0.52</v>
      </c>
      <c r="N609" t="s">
        <v>2034</v>
      </c>
      <c r="O609" t="str">
        <f t="shared" si="29"/>
        <v>OK</v>
      </c>
    </row>
    <row r="610" spans="1:15" x14ac:dyDescent="0.3">
      <c r="A610" t="s">
        <v>620</v>
      </c>
      <c r="B610" t="s">
        <v>1620</v>
      </c>
      <c r="C610">
        <v>49</v>
      </c>
      <c r="D610" t="str">
        <f t="shared" si="27"/>
        <v>Senior</v>
      </c>
      <c r="E610" t="s">
        <v>2013</v>
      </c>
      <c r="F610" t="s">
        <v>2014</v>
      </c>
      <c r="G610" t="s">
        <v>2023</v>
      </c>
      <c r="H610" t="s">
        <v>2027</v>
      </c>
      <c r="I610" t="s">
        <v>2031</v>
      </c>
      <c r="J610">
        <v>10</v>
      </c>
      <c r="K610" t="str">
        <f t="shared" si="28"/>
        <v>Long-Tenured</v>
      </c>
      <c r="L610" s="3">
        <v>57037</v>
      </c>
      <c r="M610">
        <v>0.56000000000000005</v>
      </c>
      <c r="N610" t="s">
        <v>2034</v>
      </c>
      <c r="O610" t="str">
        <f t="shared" si="29"/>
        <v>OK</v>
      </c>
    </row>
    <row r="611" spans="1:15" x14ac:dyDescent="0.3">
      <c r="A611" t="s">
        <v>621</v>
      </c>
      <c r="B611" t="s">
        <v>1621</v>
      </c>
      <c r="C611">
        <v>35</v>
      </c>
      <c r="D611" t="str">
        <f t="shared" si="27"/>
        <v>Middle Age</v>
      </c>
      <c r="E611" t="s">
        <v>2012</v>
      </c>
      <c r="F611" t="s">
        <v>2015</v>
      </c>
      <c r="G611" t="s">
        <v>2018</v>
      </c>
      <c r="H611" t="s">
        <v>2028</v>
      </c>
      <c r="I611" t="s">
        <v>2032</v>
      </c>
      <c r="J611">
        <v>2</v>
      </c>
      <c r="K611" t="str">
        <f t="shared" si="28"/>
        <v>Experienced</v>
      </c>
      <c r="L611" s="3">
        <v>28007</v>
      </c>
      <c r="M611">
        <v>1</v>
      </c>
      <c r="N611" t="s">
        <v>2034</v>
      </c>
      <c r="O611" t="str">
        <f t="shared" si="29"/>
        <v>OK</v>
      </c>
    </row>
    <row r="612" spans="1:15" x14ac:dyDescent="0.3">
      <c r="A612" t="s">
        <v>622</v>
      </c>
      <c r="B612" t="s">
        <v>1622</v>
      </c>
      <c r="C612">
        <v>36</v>
      </c>
      <c r="D612" t="str">
        <f t="shared" si="27"/>
        <v>Middle Age</v>
      </c>
      <c r="E612" t="s">
        <v>2013</v>
      </c>
      <c r="F612" t="s">
        <v>2014</v>
      </c>
      <c r="G612" t="s">
        <v>2021</v>
      </c>
      <c r="H612" t="s">
        <v>2025</v>
      </c>
      <c r="I612" t="s">
        <v>2033</v>
      </c>
      <c r="J612">
        <v>13</v>
      </c>
      <c r="K612" t="str">
        <f t="shared" si="28"/>
        <v>Long-Tenured</v>
      </c>
      <c r="L612" s="3">
        <v>42241</v>
      </c>
      <c r="M612">
        <v>0.59</v>
      </c>
      <c r="N612" t="s">
        <v>2034</v>
      </c>
      <c r="O612" t="str">
        <f t="shared" si="29"/>
        <v>OK</v>
      </c>
    </row>
    <row r="613" spans="1:15" x14ac:dyDescent="0.3">
      <c r="A613" t="s">
        <v>623</v>
      </c>
      <c r="B613" t="s">
        <v>1623</v>
      </c>
      <c r="C613">
        <v>59</v>
      </c>
      <c r="D613" t="str">
        <f t="shared" si="27"/>
        <v>Senior</v>
      </c>
      <c r="E613" t="s">
        <v>2012</v>
      </c>
      <c r="F613" t="s">
        <v>2016</v>
      </c>
      <c r="G613" t="s">
        <v>2023</v>
      </c>
      <c r="H613" t="s">
        <v>2029</v>
      </c>
      <c r="I613" t="s">
        <v>2031</v>
      </c>
      <c r="J613">
        <v>22</v>
      </c>
      <c r="K613" t="str">
        <f t="shared" si="28"/>
        <v>Long-Tenured</v>
      </c>
      <c r="L613" s="3">
        <v>57832</v>
      </c>
      <c r="M613">
        <v>0.81</v>
      </c>
      <c r="N613" t="s">
        <v>2034</v>
      </c>
      <c r="O613" t="str">
        <f t="shared" si="29"/>
        <v>OK</v>
      </c>
    </row>
    <row r="614" spans="1:15" x14ac:dyDescent="0.3">
      <c r="A614" t="s">
        <v>624</v>
      </c>
      <c r="B614" t="s">
        <v>1624</v>
      </c>
      <c r="C614">
        <v>28</v>
      </c>
      <c r="D614" t="str">
        <f t="shared" si="27"/>
        <v>Young</v>
      </c>
      <c r="E614" t="s">
        <v>2013</v>
      </c>
      <c r="F614" t="s">
        <v>2016</v>
      </c>
      <c r="G614" t="s">
        <v>2018</v>
      </c>
      <c r="H614" t="s">
        <v>2029</v>
      </c>
      <c r="I614" t="s">
        <v>2033</v>
      </c>
      <c r="J614">
        <v>4</v>
      </c>
      <c r="K614" t="str">
        <f t="shared" si="28"/>
        <v>Experienced</v>
      </c>
      <c r="L614" s="3">
        <v>73016</v>
      </c>
      <c r="M614">
        <v>0.91</v>
      </c>
      <c r="N614" t="s">
        <v>2035</v>
      </c>
      <c r="O614" t="str">
        <f t="shared" si="29"/>
        <v>OK</v>
      </c>
    </row>
    <row r="615" spans="1:15" x14ac:dyDescent="0.3">
      <c r="A615" t="s">
        <v>625</v>
      </c>
      <c r="B615" t="s">
        <v>1625</v>
      </c>
      <c r="C615">
        <v>38</v>
      </c>
      <c r="D615" t="str">
        <f t="shared" si="27"/>
        <v>Middle Age</v>
      </c>
      <c r="E615" t="s">
        <v>2013</v>
      </c>
      <c r="F615" t="s">
        <v>2015</v>
      </c>
      <c r="G615" t="s">
        <v>2020</v>
      </c>
      <c r="H615" t="s">
        <v>2026</v>
      </c>
      <c r="I615" t="s">
        <v>2032</v>
      </c>
      <c r="J615">
        <v>3</v>
      </c>
      <c r="K615" t="str">
        <f t="shared" si="28"/>
        <v>Experienced</v>
      </c>
      <c r="L615" s="3">
        <v>71832</v>
      </c>
      <c r="M615">
        <v>0.34</v>
      </c>
      <c r="N615" t="s">
        <v>2034</v>
      </c>
      <c r="O615" t="str">
        <f t="shared" si="29"/>
        <v>Watch</v>
      </c>
    </row>
    <row r="616" spans="1:15" x14ac:dyDescent="0.3">
      <c r="A616" t="s">
        <v>626</v>
      </c>
      <c r="B616" t="s">
        <v>1626</v>
      </c>
      <c r="C616">
        <v>56</v>
      </c>
      <c r="D616" t="str">
        <f t="shared" si="27"/>
        <v>Senior</v>
      </c>
      <c r="E616" t="s">
        <v>2012</v>
      </c>
      <c r="F616" t="s">
        <v>2014</v>
      </c>
      <c r="G616" t="s">
        <v>2022</v>
      </c>
      <c r="H616" t="s">
        <v>2024</v>
      </c>
      <c r="I616" t="s">
        <v>2033</v>
      </c>
      <c r="J616">
        <v>7</v>
      </c>
      <c r="K616" t="str">
        <f t="shared" si="28"/>
        <v>Long-Tenured</v>
      </c>
      <c r="L616" s="3">
        <v>62025</v>
      </c>
      <c r="M616">
        <v>0.86</v>
      </c>
      <c r="N616" t="s">
        <v>2034</v>
      </c>
      <c r="O616" t="str">
        <f t="shared" si="29"/>
        <v>OK</v>
      </c>
    </row>
    <row r="617" spans="1:15" x14ac:dyDescent="0.3">
      <c r="A617" t="s">
        <v>627</v>
      </c>
      <c r="B617" t="s">
        <v>1627</v>
      </c>
      <c r="C617">
        <v>35</v>
      </c>
      <c r="D617" t="str">
        <f t="shared" si="27"/>
        <v>Middle Age</v>
      </c>
      <c r="E617" t="s">
        <v>2013</v>
      </c>
      <c r="F617" t="s">
        <v>2014</v>
      </c>
      <c r="G617" t="s">
        <v>2022</v>
      </c>
      <c r="H617" t="s">
        <v>2024</v>
      </c>
      <c r="I617" t="s">
        <v>2030</v>
      </c>
      <c r="J617">
        <v>8</v>
      </c>
      <c r="K617" t="str">
        <f t="shared" si="28"/>
        <v>Long-Tenured</v>
      </c>
      <c r="L617" s="3">
        <v>42151</v>
      </c>
      <c r="M617">
        <v>0.51</v>
      </c>
      <c r="N617" t="s">
        <v>2034</v>
      </c>
      <c r="O617" t="str">
        <f t="shared" si="29"/>
        <v>OK</v>
      </c>
    </row>
    <row r="618" spans="1:15" x14ac:dyDescent="0.3">
      <c r="A618" t="s">
        <v>628</v>
      </c>
      <c r="B618" t="s">
        <v>1628</v>
      </c>
      <c r="C618">
        <v>25</v>
      </c>
      <c r="D618" t="str">
        <f t="shared" si="27"/>
        <v>Young</v>
      </c>
      <c r="E618" t="s">
        <v>2012</v>
      </c>
      <c r="F618" t="s">
        <v>2014</v>
      </c>
      <c r="G618" t="s">
        <v>2023</v>
      </c>
      <c r="H618" t="s">
        <v>2027</v>
      </c>
      <c r="I618" t="s">
        <v>2031</v>
      </c>
      <c r="J618">
        <v>0</v>
      </c>
      <c r="K618" t="str">
        <f t="shared" si="28"/>
        <v>New</v>
      </c>
      <c r="L618" s="3">
        <v>43633</v>
      </c>
      <c r="M618">
        <v>0.96</v>
      </c>
      <c r="N618" t="s">
        <v>2035</v>
      </c>
      <c r="O618" t="str">
        <f t="shared" si="29"/>
        <v>OK</v>
      </c>
    </row>
    <row r="619" spans="1:15" x14ac:dyDescent="0.3">
      <c r="A619" t="s">
        <v>629</v>
      </c>
      <c r="B619" t="s">
        <v>1629</v>
      </c>
      <c r="C619">
        <v>51</v>
      </c>
      <c r="D619" t="str">
        <f t="shared" si="27"/>
        <v>Senior</v>
      </c>
      <c r="E619" t="s">
        <v>2012</v>
      </c>
      <c r="F619" t="s">
        <v>2015</v>
      </c>
      <c r="G619" t="s">
        <v>2020</v>
      </c>
      <c r="H619" t="s">
        <v>2028</v>
      </c>
      <c r="I619" t="s">
        <v>2030</v>
      </c>
      <c r="J619">
        <v>21</v>
      </c>
      <c r="K619" t="str">
        <f t="shared" si="28"/>
        <v>Long-Tenured</v>
      </c>
      <c r="L619" s="3">
        <v>54133</v>
      </c>
      <c r="M619">
        <v>0.74</v>
      </c>
      <c r="N619" t="s">
        <v>2034</v>
      </c>
      <c r="O619" t="str">
        <f t="shared" si="29"/>
        <v>OK</v>
      </c>
    </row>
    <row r="620" spans="1:15" x14ac:dyDescent="0.3">
      <c r="A620" t="s">
        <v>630</v>
      </c>
      <c r="B620" t="s">
        <v>1630</v>
      </c>
      <c r="C620">
        <v>28</v>
      </c>
      <c r="D620" t="str">
        <f t="shared" si="27"/>
        <v>Young</v>
      </c>
      <c r="E620" t="s">
        <v>2012</v>
      </c>
      <c r="F620" t="s">
        <v>2016</v>
      </c>
      <c r="G620" t="s">
        <v>2019</v>
      </c>
      <c r="H620" t="s">
        <v>2025</v>
      </c>
      <c r="I620" t="s">
        <v>2033</v>
      </c>
      <c r="J620">
        <v>4</v>
      </c>
      <c r="K620" t="str">
        <f t="shared" si="28"/>
        <v>Experienced</v>
      </c>
      <c r="L620" s="3">
        <v>50414</v>
      </c>
      <c r="M620">
        <v>0.91</v>
      </c>
      <c r="N620" t="s">
        <v>2035</v>
      </c>
      <c r="O620" t="str">
        <f t="shared" si="29"/>
        <v>OK</v>
      </c>
    </row>
    <row r="621" spans="1:15" x14ac:dyDescent="0.3">
      <c r="A621" t="s">
        <v>631</v>
      </c>
      <c r="B621" t="s">
        <v>1631</v>
      </c>
      <c r="C621">
        <v>29</v>
      </c>
      <c r="D621" t="str">
        <f t="shared" si="27"/>
        <v>Young</v>
      </c>
      <c r="E621" t="s">
        <v>2012</v>
      </c>
      <c r="F621" t="s">
        <v>2016</v>
      </c>
      <c r="G621" t="s">
        <v>2019</v>
      </c>
      <c r="H621" t="s">
        <v>2026</v>
      </c>
      <c r="I621" t="s">
        <v>2031</v>
      </c>
      <c r="J621">
        <v>7</v>
      </c>
      <c r="K621" t="str">
        <f t="shared" si="28"/>
        <v>Long-Tenured</v>
      </c>
      <c r="L621" s="3">
        <v>25846</v>
      </c>
      <c r="M621">
        <v>0.66</v>
      </c>
      <c r="N621" t="s">
        <v>2034</v>
      </c>
      <c r="O621" t="str">
        <f t="shared" si="29"/>
        <v>OK</v>
      </c>
    </row>
    <row r="622" spans="1:15" x14ac:dyDescent="0.3">
      <c r="A622" t="s">
        <v>632</v>
      </c>
      <c r="B622" t="s">
        <v>1632</v>
      </c>
      <c r="C622">
        <v>54</v>
      </c>
      <c r="D622" t="str">
        <f t="shared" si="27"/>
        <v>Senior</v>
      </c>
      <c r="E622" t="s">
        <v>2013</v>
      </c>
      <c r="F622" t="s">
        <v>2016</v>
      </c>
      <c r="G622" t="s">
        <v>2019</v>
      </c>
      <c r="H622" t="s">
        <v>2028</v>
      </c>
      <c r="I622" t="s">
        <v>2033</v>
      </c>
      <c r="J622">
        <v>9</v>
      </c>
      <c r="K622" t="str">
        <f t="shared" si="28"/>
        <v>Long-Tenured</v>
      </c>
      <c r="L622" s="3">
        <v>23346</v>
      </c>
      <c r="M622">
        <v>0.97</v>
      </c>
      <c r="N622" t="s">
        <v>2034</v>
      </c>
      <c r="O622" t="str">
        <f t="shared" si="29"/>
        <v>OK</v>
      </c>
    </row>
    <row r="623" spans="1:15" x14ac:dyDescent="0.3">
      <c r="A623" t="s">
        <v>633</v>
      </c>
      <c r="B623" t="s">
        <v>1633</v>
      </c>
      <c r="C623">
        <v>50</v>
      </c>
      <c r="D623" t="str">
        <f t="shared" si="27"/>
        <v>Senior</v>
      </c>
      <c r="E623" t="s">
        <v>2012</v>
      </c>
      <c r="F623" t="s">
        <v>2014</v>
      </c>
      <c r="G623" t="s">
        <v>2021</v>
      </c>
      <c r="H623" t="s">
        <v>2027</v>
      </c>
      <c r="I623" t="s">
        <v>2031</v>
      </c>
      <c r="J623">
        <v>0</v>
      </c>
      <c r="K623" t="str">
        <f t="shared" si="28"/>
        <v>New</v>
      </c>
      <c r="L623" s="3">
        <v>60825</v>
      </c>
      <c r="M623">
        <v>0.55000000000000004</v>
      </c>
      <c r="N623" t="s">
        <v>2034</v>
      </c>
      <c r="O623" t="str">
        <f t="shared" si="29"/>
        <v>OK</v>
      </c>
    </row>
    <row r="624" spans="1:15" x14ac:dyDescent="0.3">
      <c r="A624" t="s">
        <v>634</v>
      </c>
      <c r="B624" t="s">
        <v>1634</v>
      </c>
      <c r="C624">
        <v>39</v>
      </c>
      <c r="D624" t="str">
        <f t="shared" si="27"/>
        <v>Middle Age</v>
      </c>
      <c r="E624" t="s">
        <v>2013</v>
      </c>
      <c r="F624" t="s">
        <v>2015</v>
      </c>
      <c r="G624" t="s">
        <v>2023</v>
      </c>
      <c r="H624" t="s">
        <v>2027</v>
      </c>
      <c r="I624" t="s">
        <v>2030</v>
      </c>
      <c r="J624">
        <v>2</v>
      </c>
      <c r="K624" t="str">
        <f t="shared" si="28"/>
        <v>Experienced</v>
      </c>
      <c r="L624" s="3">
        <v>48189</v>
      </c>
      <c r="M624">
        <v>0.62</v>
      </c>
      <c r="N624" t="s">
        <v>2035</v>
      </c>
      <c r="O624" t="str">
        <f t="shared" si="29"/>
        <v>OK</v>
      </c>
    </row>
    <row r="625" spans="1:15" x14ac:dyDescent="0.3">
      <c r="A625" t="s">
        <v>635</v>
      </c>
      <c r="B625" t="s">
        <v>1635</v>
      </c>
      <c r="C625">
        <v>52</v>
      </c>
      <c r="D625" t="str">
        <f t="shared" si="27"/>
        <v>Senior</v>
      </c>
      <c r="E625" t="s">
        <v>2013</v>
      </c>
      <c r="F625" t="s">
        <v>2015</v>
      </c>
      <c r="G625" t="s">
        <v>2021</v>
      </c>
      <c r="H625" t="s">
        <v>2025</v>
      </c>
      <c r="I625" t="s">
        <v>2031</v>
      </c>
      <c r="J625">
        <v>25</v>
      </c>
      <c r="K625" t="str">
        <f t="shared" si="28"/>
        <v>Long-Tenured</v>
      </c>
      <c r="L625" s="3">
        <v>42843</v>
      </c>
      <c r="M625">
        <v>0.44</v>
      </c>
      <c r="N625" t="s">
        <v>2034</v>
      </c>
      <c r="O625" t="str">
        <f t="shared" si="29"/>
        <v>Watch</v>
      </c>
    </row>
    <row r="626" spans="1:15" x14ac:dyDescent="0.3">
      <c r="A626" t="s">
        <v>636</v>
      </c>
      <c r="B626" t="s">
        <v>1636</v>
      </c>
      <c r="C626">
        <v>27</v>
      </c>
      <c r="D626" t="str">
        <f t="shared" si="27"/>
        <v>Young</v>
      </c>
      <c r="E626" t="s">
        <v>2013</v>
      </c>
      <c r="F626" t="s">
        <v>2014</v>
      </c>
      <c r="G626" t="s">
        <v>2019</v>
      </c>
      <c r="H626" t="s">
        <v>2027</v>
      </c>
      <c r="I626" t="s">
        <v>2033</v>
      </c>
      <c r="J626">
        <v>1</v>
      </c>
      <c r="K626" t="str">
        <f t="shared" si="28"/>
        <v>New</v>
      </c>
      <c r="L626" s="3">
        <v>24782</v>
      </c>
      <c r="M626">
        <v>0.72</v>
      </c>
      <c r="N626" t="s">
        <v>2034</v>
      </c>
      <c r="O626" t="str">
        <f t="shared" si="29"/>
        <v>OK</v>
      </c>
    </row>
    <row r="627" spans="1:15" x14ac:dyDescent="0.3">
      <c r="A627" t="s">
        <v>637</v>
      </c>
      <c r="B627" t="s">
        <v>1637</v>
      </c>
      <c r="C627">
        <v>49</v>
      </c>
      <c r="D627" t="str">
        <f t="shared" si="27"/>
        <v>Senior</v>
      </c>
      <c r="E627" t="s">
        <v>2012</v>
      </c>
      <c r="F627" t="s">
        <v>2016</v>
      </c>
      <c r="G627" t="s">
        <v>2017</v>
      </c>
      <c r="H627" t="s">
        <v>2028</v>
      </c>
      <c r="I627" t="s">
        <v>2031</v>
      </c>
      <c r="J627">
        <v>18</v>
      </c>
      <c r="K627" t="str">
        <f t="shared" si="28"/>
        <v>Long-Tenured</v>
      </c>
      <c r="L627" s="3">
        <v>52292</v>
      </c>
      <c r="M627">
        <v>0.7</v>
      </c>
      <c r="N627" t="s">
        <v>2034</v>
      </c>
      <c r="O627" t="str">
        <f t="shared" si="29"/>
        <v>OK</v>
      </c>
    </row>
    <row r="628" spans="1:15" x14ac:dyDescent="0.3">
      <c r="A628" t="s">
        <v>638</v>
      </c>
      <c r="B628" t="s">
        <v>1638</v>
      </c>
      <c r="C628">
        <v>53</v>
      </c>
      <c r="D628" t="str">
        <f t="shared" si="27"/>
        <v>Senior</v>
      </c>
      <c r="E628" t="s">
        <v>2013</v>
      </c>
      <c r="F628" t="s">
        <v>2016</v>
      </c>
      <c r="G628" t="s">
        <v>2022</v>
      </c>
      <c r="H628" t="s">
        <v>2024</v>
      </c>
      <c r="I628" t="s">
        <v>2030</v>
      </c>
      <c r="J628">
        <v>26</v>
      </c>
      <c r="K628" t="str">
        <f t="shared" si="28"/>
        <v>Long-Tenured</v>
      </c>
      <c r="L628" s="3">
        <v>68006</v>
      </c>
      <c r="M628">
        <v>0.77</v>
      </c>
      <c r="N628" t="s">
        <v>2034</v>
      </c>
      <c r="O628" t="str">
        <f t="shared" si="29"/>
        <v>OK</v>
      </c>
    </row>
    <row r="629" spans="1:15" x14ac:dyDescent="0.3">
      <c r="A629" t="s">
        <v>639</v>
      </c>
      <c r="B629" t="s">
        <v>1639</v>
      </c>
      <c r="C629">
        <v>31</v>
      </c>
      <c r="D629" t="str">
        <f t="shared" si="27"/>
        <v>Middle Age</v>
      </c>
      <c r="E629" t="s">
        <v>2013</v>
      </c>
      <c r="F629" t="s">
        <v>2014</v>
      </c>
      <c r="G629" t="s">
        <v>2022</v>
      </c>
      <c r="H629" t="s">
        <v>2029</v>
      </c>
      <c r="I629" t="s">
        <v>2033</v>
      </c>
      <c r="J629">
        <v>2</v>
      </c>
      <c r="K629" t="str">
        <f t="shared" si="28"/>
        <v>Experienced</v>
      </c>
      <c r="L629" s="3">
        <v>31972</v>
      </c>
      <c r="M629">
        <v>0.57999999999999996</v>
      </c>
      <c r="N629" t="s">
        <v>2035</v>
      </c>
      <c r="O629" t="str">
        <f t="shared" si="29"/>
        <v>OK</v>
      </c>
    </row>
    <row r="630" spans="1:15" x14ac:dyDescent="0.3">
      <c r="A630" t="s">
        <v>640</v>
      </c>
      <c r="B630" t="s">
        <v>1640</v>
      </c>
      <c r="C630">
        <v>25</v>
      </c>
      <c r="D630" t="str">
        <f t="shared" si="27"/>
        <v>Young</v>
      </c>
      <c r="E630" t="s">
        <v>2012</v>
      </c>
      <c r="F630" t="s">
        <v>2016</v>
      </c>
      <c r="G630" t="s">
        <v>2022</v>
      </c>
      <c r="H630" t="s">
        <v>2026</v>
      </c>
      <c r="I630" t="s">
        <v>2033</v>
      </c>
      <c r="J630">
        <v>2</v>
      </c>
      <c r="K630" t="str">
        <f t="shared" si="28"/>
        <v>Experienced</v>
      </c>
      <c r="L630" s="3">
        <v>72174</v>
      </c>
      <c r="M630">
        <v>0.35</v>
      </c>
      <c r="N630" t="s">
        <v>2035</v>
      </c>
      <c r="O630" t="str">
        <f t="shared" si="29"/>
        <v>OK</v>
      </c>
    </row>
    <row r="631" spans="1:15" x14ac:dyDescent="0.3">
      <c r="A631" t="s">
        <v>641</v>
      </c>
      <c r="B631" t="s">
        <v>1641</v>
      </c>
      <c r="C631">
        <v>35</v>
      </c>
      <c r="D631" t="str">
        <f t="shared" si="27"/>
        <v>Middle Age</v>
      </c>
      <c r="E631" t="s">
        <v>2012</v>
      </c>
      <c r="F631" t="s">
        <v>2015</v>
      </c>
      <c r="G631" t="s">
        <v>2023</v>
      </c>
      <c r="H631" t="s">
        <v>2025</v>
      </c>
      <c r="I631" t="s">
        <v>2033</v>
      </c>
      <c r="J631">
        <v>12</v>
      </c>
      <c r="K631" t="str">
        <f t="shared" si="28"/>
        <v>Long-Tenured</v>
      </c>
      <c r="L631" s="3">
        <v>56798</v>
      </c>
      <c r="M631">
        <v>0.94</v>
      </c>
      <c r="N631" t="s">
        <v>2035</v>
      </c>
      <c r="O631" t="str">
        <f t="shared" si="29"/>
        <v>OK</v>
      </c>
    </row>
    <row r="632" spans="1:15" x14ac:dyDescent="0.3">
      <c r="A632" t="s">
        <v>642</v>
      </c>
      <c r="B632" t="s">
        <v>1642</v>
      </c>
      <c r="C632">
        <v>58</v>
      </c>
      <c r="D632" t="str">
        <f t="shared" si="27"/>
        <v>Senior</v>
      </c>
      <c r="E632" t="s">
        <v>2012</v>
      </c>
      <c r="F632" t="s">
        <v>2016</v>
      </c>
      <c r="G632" t="s">
        <v>2023</v>
      </c>
      <c r="H632" t="s">
        <v>2029</v>
      </c>
      <c r="I632" t="s">
        <v>2033</v>
      </c>
      <c r="J632">
        <v>0</v>
      </c>
      <c r="K632" t="str">
        <f t="shared" si="28"/>
        <v>New</v>
      </c>
      <c r="L632" s="3">
        <v>53599</v>
      </c>
      <c r="M632">
        <v>0.71</v>
      </c>
      <c r="N632" t="s">
        <v>2034</v>
      </c>
      <c r="O632" t="str">
        <f t="shared" si="29"/>
        <v>OK</v>
      </c>
    </row>
    <row r="633" spans="1:15" x14ac:dyDescent="0.3">
      <c r="A633" t="s">
        <v>643</v>
      </c>
      <c r="B633" t="s">
        <v>1643</v>
      </c>
      <c r="C633">
        <v>46</v>
      </c>
      <c r="D633" t="str">
        <f t="shared" si="27"/>
        <v>Senior</v>
      </c>
      <c r="E633" t="s">
        <v>2013</v>
      </c>
      <c r="F633" t="s">
        <v>2016</v>
      </c>
      <c r="G633" t="s">
        <v>2017</v>
      </c>
      <c r="H633" t="s">
        <v>2024</v>
      </c>
      <c r="I633" t="s">
        <v>2031</v>
      </c>
      <c r="J633">
        <v>16</v>
      </c>
      <c r="K633" t="str">
        <f t="shared" si="28"/>
        <v>Long-Tenured</v>
      </c>
      <c r="L633" s="3">
        <v>18917</v>
      </c>
      <c r="M633">
        <v>0.83</v>
      </c>
      <c r="N633" t="s">
        <v>2034</v>
      </c>
      <c r="O633" t="str">
        <f t="shared" si="29"/>
        <v>OK</v>
      </c>
    </row>
    <row r="634" spans="1:15" x14ac:dyDescent="0.3">
      <c r="A634" t="s">
        <v>644</v>
      </c>
      <c r="B634" t="s">
        <v>1644</v>
      </c>
      <c r="C634">
        <v>26</v>
      </c>
      <c r="D634" t="str">
        <f t="shared" si="27"/>
        <v>Young</v>
      </c>
      <c r="E634" t="s">
        <v>2012</v>
      </c>
      <c r="F634" t="s">
        <v>2015</v>
      </c>
      <c r="G634" t="s">
        <v>2022</v>
      </c>
      <c r="H634" t="s">
        <v>2027</v>
      </c>
      <c r="I634" t="s">
        <v>2030</v>
      </c>
      <c r="J634">
        <v>2</v>
      </c>
      <c r="K634" t="str">
        <f t="shared" si="28"/>
        <v>Experienced</v>
      </c>
      <c r="L634" s="3">
        <v>74213</v>
      </c>
      <c r="M634">
        <v>0.95</v>
      </c>
      <c r="N634" t="s">
        <v>2035</v>
      </c>
      <c r="O634" t="str">
        <f t="shared" si="29"/>
        <v>OK</v>
      </c>
    </row>
    <row r="635" spans="1:15" x14ac:dyDescent="0.3">
      <c r="A635" t="s">
        <v>645</v>
      </c>
      <c r="B635" t="s">
        <v>1645</v>
      </c>
      <c r="C635">
        <v>49</v>
      </c>
      <c r="D635" t="str">
        <f t="shared" si="27"/>
        <v>Senior</v>
      </c>
      <c r="E635" t="s">
        <v>2012</v>
      </c>
      <c r="F635" t="s">
        <v>2016</v>
      </c>
      <c r="G635" t="s">
        <v>2018</v>
      </c>
      <c r="H635" t="s">
        <v>2025</v>
      </c>
      <c r="I635" t="s">
        <v>2032</v>
      </c>
      <c r="J635">
        <v>18</v>
      </c>
      <c r="K635" t="str">
        <f t="shared" si="28"/>
        <v>Long-Tenured</v>
      </c>
      <c r="L635" s="3">
        <v>70432</v>
      </c>
      <c r="M635">
        <v>0.84</v>
      </c>
      <c r="N635" t="s">
        <v>2034</v>
      </c>
      <c r="O635" t="str">
        <f t="shared" si="29"/>
        <v>OK</v>
      </c>
    </row>
    <row r="636" spans="1:15" x14ac:dyDescent="0.3">
      <c r="A636" t="s">
        <v>646</v>
      </c>
      <c r="B636" t="s">
        <v>1646</v>
      </c>
      <c r="C636">
        <v>55</v>
      </c>
      <c r="D636" t="str">
        <f t="shared" si="27"/>
        <v>Senior</v>
      </c>
      <c r="E636" t="s">
        <v>2012</v>
      </c>
      <c r="F636" t="s">
        <v>2014</v>
      </c>
      <c r="G636" t="s">
        <v>2019</v>
      </c>
      <c r="H636" t="s">
        <v>2028</v>
      </c>
      <c r="I636" t="s">
        <v>2032</v>
      </c>
      <c r="J636">
        <v>2</v>
      </c>
      <c r="K636" t="str">
        <f t="shared" si="28"/>
        <v>Experienced</v>
      </c>
      <c r="L636" s="3">
        <v>53679</v>
      </c>
      <c r="M636">
        <v>0.68</v>
      </c>
      <c r="N636" t="s">
        <v>2034</v>
      </c>
      <c r="O636" t="str">
        <f t="shared" si="29"/>
        <v>OK</v>
      </c>
    </row>
    <row r="637" spans="1:15" x14ac:dyDescent="0.3">
      <c r="A637" t="s">
        <v>647</v>
      </c>
      <c r="B637" t="s">
        <v>1647</v>
      </c>
      <c r="C637">
        <v>26</v>
      </c>
      <c r="D637" t="str">
        <f t="shared" si="27"/>
        <v>Young</v>
      </c>
      <c r="E637" t="s">
        <v>2012</v>
      </c>
      <c r="F637" t="s">
        <v>2015</v>
      </c>
      <c r="G637" t="s">
        <v>2017</v>
      </c>
      <c r="H637" t="s">
        <v>2028</v>
      </c>
      <c r="I637" t="s">
        <v>2031</v>
      </c>
      <c r="J637">
        <v>0</v>
      </c>
      <c r="K637" t="str">
        <f t="shared" si="28"/>
        <v>New</v>
      </c>
      <c r="L637" s="3">
        <v>34281</v>
      </c>
      <c r="M637">
        <v>0.73</v>
      </c>
      <c r="N637" t="s">
        <v>2035</v>
      </c>
      <c r="O637" t="str">
        <f t="shared" si="29"/>
        <v>OK</v>
      </c>
    </row>
    <row r="638" spans="1:15" x14ac:dyDescent="0.3">
      <c r="A638" t="s">
        <v>648</v>
      </c>
      <c r="B638" t="s">
        <v>1648</v>
      </c>
      <c r="C638">
        <v>33</v>
      </c>
      <c r="D638" t="str">
        <f t="shared" si="27"/>
        <v>Middle Age</v>
      </c>
      <c r="E638" t="s">
        <v>2013</v>
      </c>
      <c r="F638" t="s">
        <v>2014</v>
      </c>
      <c r="G638" t="s">
        <v>2021</v>
      </c>
      <c r="H638" t="s">
        <v>2029</v>
      </c>
      <c r="I638" t="s">
        <v>2031</v>
      </c>
      <c r="J638">
        <v>1</v>
      </c>
      <c r="K638" t="str">
        <f t="shared" si="28"/>
        <v>New</v>
      </c>
      <c r="L638" s="3">
        <v>36650</v>
      </c>
      <c r="M638">
        <v>0.75</v>
      </c>
      <c r="N638" t="s">
        <v>2034</v>
      </c>
      <c r="O638" t="str">
        <f t="shared" si="29"/>
        <v>OK</v>
      </c>
    </row>
    <row r="639" spans="1:15" x14ac:dyDescent="0.3">
      <c r="A639" t="s">
        <v>649</v>
      </c>
      <c r="B639" t="s">
        <v>1649</v>
      </c>
      <c r="C639">
        <v>35</v>
      </c>
      <c r="D639" t="str">
        <f t="shared" si="27"/>
        <v>Middle Age</v>
      </c>
      <c r="E639" t="s">
        <v>2013</v>
      </c>
      <c r="F639" t="s">
        <v>2014</v>
      </c>
      <c r="G639" t="s">
        <v>2017</v>
      </c>
      <c r="H639" t="s">
        <v>2025</v>
      </c>
      <c r="I639" t="s">
        <v>2030</v>
      </c>
      <c r="J639">
        <v>5</v>
      </c>
      <c r="K639" t="str">
        <f t="shared" si="28"/>
        <v>Experienced</v>
      </c>
      <c r="L639" s="3">
        <v>60760</v>
      </c>
      <c r="M639">
        <v>0.64</v>
      </c>
      <c r="N639" t="s">
        <v>2034</v>
      </c>
      <c r="O639" t="str">
        <f t="shared" si="29"/>
        <v>OK</v>
      </c>
    </row>
    <row r="640" spans="1:15" x14ac:dyDescent="0.3">
      <c r="A640" t="s">
        <v>650</v>
      </c>
      <c r="B640" t="s">
        <v>1650</v>
      </c>
      <c r="C640">
        <v>40</v>
      </c>
      <c r="D640" t="str">
        <f t="shared" si="27"/>
        <v>Middle Age</v>
      </c>
      <c r="E640" t="s">
        <v>2013</v>
      </c>
      <c r="F640" t="s">
        <v>2016</v>
      </c>
      <c r="G640" t="s">
        <v>2022</v>
      </c>
      <c r="H640" t="s">
        <v>2027</v>
      </c>
      <c r="I640" t="s">
        <v>2030</v>
      </c>
      <c r="J640">
        <v>17</v>
      </c>
      <c r="K640" t="str">
        <f t="shared" si="28"/>
        <v>Long-Tenured</v>
      </c>
      <c r="L640" s="3">
        <v>57939</v>
      </c>
      <c r="M640">
        <v>0.49</v>
      </c>
      <c r="N640" t="s">
        <v>2034</v>
      </c>
      <c r="O640" t="str">
        <f t="shared" si="29"/>
        <v>Watch</v>
      </c>
    </row>
    <row r="641" spans="1:15" x14ac:dyDescent="0.3">
      <c r="A641" t="s">
        <v>651</v>
      </c>
      <c r="B641" t="s">
        <v>1651</v>
      </c>
      <c r="C641">
        <v>58</v>
      </c>
      <c r="D641" t="str">
        <f t="shared" si="27"/>
        <v>Senior</v>
      </c>
      <c r="E641" t="s">
        <v>2012</v>
      </c>
      <c r="F641" t="s">
        <v>2015</v>
      </c>
      <c r="G641" t="s">
        <v>2021</v>
      </c>
      <c r="H641" t="s">
        <v>2025</v>
      </c>
      <c r="I641" t="s">
        <v>2030</v>
      </c>
      <c r="J641">
        <v>25</v>
      </c>
      <c r="K641" t="str">
        <f t="shared" si="28"/>
        <v>Long-Tenured</v>
      </c>
      <c r="L641" s="3">
        <v>32575</v>
      </c>
      <c r="M641">
        <v>0.76</v>
      </c>
      <c r="N641" t="s">
        <v>2034</v>
      </c>
      <c r="O641" t="str">
        <f t="shared" si="29"/>
        <v>OK</v>
      </c>
    </row>
    <row r="642" spans="1:15" x14ac:dyDescent="0.3">
      <c r="A642" t="s">
        <v>652</v>
      </c>
      <c r="B642" t="s">
        <v>1652</v>
      </c>
      <c r="C642">
        <v>43</v>
      </c>
      <c r="D642" t="str">
        <f t="shared" si="27"/>
        <v>Middle Age</v>
      </c>
      <c r="E642" t="s">
        <v>2012</v>
      </c>
      <c r="F642" t="s">
        <v>2014</v>
      </c>
      <c r="G642" t="s">
        <v>2017</v>
      </c>
      <c r="H642" t="s">
        <v>2025</v>
      </c>
      <c r="I642" t="s">
        <v>2032</v>
      </c>
      <c r="J642">
        <v>15</v>
      </c>
      <c r="K642" t="str">
        <f t="shared" si="28"/>
        <v>Long-Tenured</v>
      </c>
      <c r="L642" s="3">
        <v>23876</v>
      </c>
      <c r="M642">
        <v>0.84</v>
      </c>
      <c r="N642" t="s">
        <v>2034</v>
      </c>
      <c r="O642" t="str">
        <f t="shared" si="29"/>
        <v>OK</v>
      </c>
    </row>
    <row r="643" spans="1:15" x14ac:dyDescent="0.3">
      <c r="A643" t="s">
        <v>653</v>
      </c>
      <c r="B643" t="s">
        <v>1653</v>
      </c>
      <c r="C643">
        <v>47</v>
      </c>
      <c r="D643" t="str">
        <f t="shared" ref="D643:D706" si="30">IF(C643 &lt;= 30, "Young", IF(C643 &lt;= 45, "Middle Age", "Senior"))</f>
        <v>Senior</v>
      </c>
      <c r="E643" t="s">
        <v>2013</v>
      </c>
      <c r="F643" t="s">
        <v>2014</v>
      </c>
      <c r="G643" t="s">
        <v>2017</v>
      </c>
      <c r="H643" t="s">
        <v>2024</v>
      </c>
      <c r="I643" t="s">
        <v>2030</v>
      </c>
      <c r="J643">
        <v>7</v>
      </c>
      <c r="K643" t="str">
        <f t="shared" ref="K643:K706" si="31">IF(J643 &lt; 2, "New", IF(J643 &lt;= 5, "Experienced", "Long-Tenured"))</f>
        <v>Long-Tenured</v>
      </c>
      <c r="L643" s="3">
        <v>45341</v>
      </c>
      <c r="M643">
        <v>0.59</v>
      </c>
      <c r="N643" t="s">
        <v>2035</v>
      </c>
      <c r="O643" t="str">
        <f t="shared" ref="O643:O706" si="32">IF(AND(M643 &lt; 0.5, N643 = "No"), "Watch", "OK")</f>
        <v>OK</v>
      </c>
    </row>
    <row r="644" spans="1:15" x14ac:dyDescent="0.3">
      <c r="A644" t="s">
        <v>654</v>
      </c>
      <c r="B644" t="s">
        <v>1654</v>
      </c>
      <c r="C644">
        <v>44</v>
      </c>
      <c r="D644" t="str">
        <f t="shared" si="30"/>
        <v>Middle Age</v>
      </c>
      <c r="E644" t="s">
        <v>2013</v>
      </c>
      <c r="F644" t="s">
        <v>2016</v>
      </c>
      <c r="G644" t="s">
        <v>2017</v>
      </c>
      <c r="H644" t="s">
        <v>2024</v>
      </c>
      <c r="I644" t="s">
        <v>2032</v>
      </c>
      <c r="J644">
        <v>12</v>
      </c>
      <c r="K644" t="str">
        <f t="shared" si="31"/>
        <v>Long-Tenured</v>
      </c>
      <c r="L644" s="3">
        <v>34680</v>
      </c>
      <c r="M644">
        <v>0.7</v>
      </c>
      <c r="N644" t="s">
        <v>2034</v>
      </c>
      <c r="O644" t="str">
        <f t="shared" si="32"/>
        <v>OK</v>
      </c>
    </row>
    <row r="645" spans="1:15" x14ac:dyDescent="0.3">
      <c r="A645" t="s">
        <v>655</v>
      </c>
      <c r="B645" t="s">
        <v>1655</v>
      </c>
      <c r="C645">
        <v>39</v>
      </c>
      <c r="D645" t="str">
        <f t="shared" si="30"/>
        <v>Middle Age</v>
      </c>
      <c r="E645" t="s">
        <v>2012</v>
      </c>
      <c r="F645" t="s">
        <v>2014</v>
      </c>
      <c r="G645" t="s">
        <v>2019</v>
      </c>
      <c r="H645" t="s">
        <v>2024</v>
      </c>
      <c r="I645" t="s">
        <v>2032</v>
      </c>
      <c r="J645">
        <v>14</v>
      </c>
      <c r="K645" t="str">
        <f t="shared" si="31"/>
        <v>Long-Tenured</v>
      </c>
      <c r="L645" s="3">
        <v>16073</v>
      </c>
      <c r="M645">
        <v>0.55000000000000004</v>
      </c>
      <c r="N645" t="s">
        <v>2035</v>
      </c>
      <c r="O645" t="str">
        <f t="shared" si="32"/>
        <v>OK</v>
      </c>
    </row>
    <row r="646" spans="1:15" x14ac:dyDescent="0.3">
      <c r="A646" t="s">
        <v>656</v>
      </c>
      <c r="B646" t="s">
        <v>1656</v>
      </c>
      <c r="C646">
        <v>52</v>
      </c>
      <c r="D646" t="str">
        <f t="shared" si="30"/>
        <v>Senior</v>
      </c>
      <c r="E646" t="s">
        <v>2013</v>
      </c>
      <c r="F646" t="s">
        <v>2014</v>
      </c>
      <c r="G646" t="s">
        <v>2018</v>
      </c>
      <c r="H646" t="s">
        <v>2028</v>
      </c>
      <c r="I646" t="s">
        <v>2031</v>
      </c>
      <c r="J646">
        <v>20</v>
      </c>
      <c r="K646" t="str">
        <f t="shared" si="31"/>
        <v>Long-Tenured</v>
      </c>
      <c r="L646" s="3">
        <v>28900</v>
      </c>
      <c r="M646">
        <v>0.73</v>
      </c>
      <c r="N646" t="s">
        <v>2034</v>
      </c>
      <c r="O646" t="str">
        <f t="shared" si="32"/>
        <v>OK</v>
      </c>
    </row>
    <row r="647" spans="1:15" x14ac:dyDescent="0.3">
      <c r="A647" t="s">
        <v>657</v>
      </c>
      <c r="B647" t="s">
        <v>1657</v>
      </c>
      <c r="C647">
        <v>49</v>
      </c>
      <c r="D647" t="str">
        <f t="shared" si="30"/>
        <v>Senior</v>
      </c>
      <c r="E647" t="s">
        <v>2012</v>
      </c>
      <c r="F647" t="s">
        <v>2016</v>
      </c>
      <c r="G647" t="s">
        <v>2019</v>
      </c>
      <c r="H647" t="s">
        <v>2024</v>
      </c>
      <c r="I647" t="s">
        <v>2032</v>
      </c>
      <c r="J647">
        <v>16</v>
      </c>
      <c r="K647" t="str">
        <f t="shared" si="31"/>
        <v>Long-Tenured</v>
      </c>
      <c r="L647" s="3">
        <v>76497</v>
      </c>
      <c r="M647">
        <v>0.43</v>
      </c>
      <c r="N647" t="s">
        <v>2034</v>
      </c>
      <c r="O647" t="str">
        <f t="shared" si="32"/>
        <v>Watch</v>
      </c>
    </row>
    <row r="648" spans="1:15" x14ac:dyDescent="0.3">
      <c r="A648" t="s">
        <v>658</v>
      </c>
      <c r="B648" t="s">
        <v>1658</v>
      </c>
      <c r="C648">
        <v>59</v>
      </c>
      <c r="D648" t="str">
        <f t="shared" si="30"/>
        <v>Senior</v>
      </c>
      <c r="E648" t="s">
        <v>2013</v>
      </c>
      <c r="F648" t="s">
        <v>2014</v>
      </c>
      <c r="G648" t="s">
        <v>2021</v>
      </c>
      <c r="H648" t="s">
        <v>2024</v>
      </c>
      <c r="I648" t="s">
        <v>2032</v>
      </c>
      <c r="J648">
        <v>5</v>
      </c>
      <c r="K648" t="str">
        <f t="shared" si="31"/>
        <v>Experienced</v>
      </c>
      <c r="L648" s="3">
        <v>44863</v>
      </c>
      <c r="M648">
        <v>0.71</v>
      </c>
      <c r="N648" t="s">
        <v>2035</v>
      </c>
      <c r="O648" t="str">
        <f t="shared" si="32"/>
        <v>OK</v>
      </c>
    </row>
    <row r="649" spans="1:15" x14ac:dyDescent="0.3">
      <c r="A649" t="s">
        <v>659</v>
      </c>
      <c r="B649" t="s">
        <v>1659</v>
      </c>
      <c r="C649">
        <v>45</v>
      </c>
      <c r="D649" t="str">
        <f t="shared" si="30"/>
        <v>Middle Age</v>
      </c>
      <c r="E649" t="s">
        <v>2012</v>
      </c>
      <c r="F649" t="s">
        <v>2016</v>
      </c>
      <c r="G649" t="s">
        <v>2022</v>
      </c>
      <c r="H649" t="s">
        <v>2025</v>
      </c>
      <c r="I649" t="s">
        <v>2032</v>
      </c>
      <c r="J649">
        <v>18</v>
      </c>
      <c r="K649" t="str">
        <f t="shared" si="31"/>
        <v>Long-Tenured</v>
      </c>
      <c r="L649" s="3">
        <v>22036</v>
      </c>
      <c r="M649">
        <v>0.69</v>
      </c>
      <c r="N649" t="s">
        <v>2034</v>
      </c>
      <c r="O649" t="str">
        <f t="shared" si="32"/>
        <v>OK</v>
      </c>
    </row>
    <row r="650" spans="1:15" x14ac:dyDescent="0.3">
      <c r="A650" t="s">
        <v>660</v>
      </c>
      <c r="B650" t="s">
        <v>1660</v>
      </c>
      <c r="C650">
        <v>57</v>
      </c>
      <c r="D650" t="str">
        <f t="shared" si="30"/>
        <v>Senior</v>
      </c>
      <c r="E650" t="s">
        <v>2012</v>
      </c>
      <c r="F650" t="s">
        <v>2016</v>
      </c>
      <c r="G650" t="s">
        <v>2020</v>
      </c>
      <c r="H650" t="s">
        <v>2028</v>
      </c>
      <c r="I650" t="s">
        <v>2030</v>
      </c>
      <c r="J650">
        <v>24</v>
      </c>
      <c r="K650" t="str">
        <f t="shared" si="31"/>
        <v>Long-Tenured</v>
      </c>
      <c r="L650" s="3">
        <v>76930</v>
      </c>
      <c r="M650">
        <v>0.9</v>
      </c>
      <c r="N650" t="s">
        <v>2035</v>
      </c>
      <c r="O650" t="str">
        <f t="shared" si="32"/>
        <v>OK</v>
      </c>
    </row>
    <row r="651" spans="1:15" x14ac:dyDescent="0.3">
      <c r="A651" t="s">
        <v>661</v>
      </c>
      <c r="B651" t="s">
        <v>1661</v>
      </c>
      <c r="C651">
        <v>44</v>
      </c>
      <c r="D651" t="str">
        <f t="shared" si="30"/>
        <v>Middle Age</v>
      </c>
      <c r="E651" t="s">
        <v>2013</v>
      </c>
      <c r="F651" t="s">
        <v>2015</v>
      </c>
      <c r="G651" t="s">
        <v>2022</v>
      </c>
      <c r="H651" t="s">
        <v>2026</v>
      </c>
      <c r="I651" t="s">
        <v>2031</v>
      </c>
      <c r="J651">
        <v>18</v>
      </c>
      <c r="K651" t="str">
        <f t="shared" si="31"/>
        <v>Long-Tenured</v>
      </c>
      <c r="L651" s="3">
        <v>42464</v>
      </c>
      <c r="M651">
        <v>0.51</v>
      </c>
      <c r="N651" t="s">
        <v>2034</v>
      </c>
      <c r="O651" t="str">
        <f t="shared" si="32"/>
        <v>OK</v>
      </c>
    </row>
    <row r="652" spans="1:15" x14ac:dyDescent="0.3">
      <c r="A652" t="s">
        <v>662</v>
      </c>
      <c r="B652" t="s">
        <v>1662</v>
      </c>
      <c r="C652">
        <v>37</v>
      </c>
      <c r="D652" t="str">
        <f t="shared" si="30"/>
        <v>Middle Age</v>
      </c>
      <c r="E652" t="s">
        <v>2013</v>
      </c>
      <c r="F652" t="s">
        <v>2016</v>
      </c>
      <c r="G652" t="s">
        <v>2019</v>
      </c>
      <c r="H652" t="s">
        <v>2028</v>
      </c>
      <c r="I652" t="s">
        <v>2031</v>
      </c>
      <c r="J652">
        <v>11</v>
      </c>
      <c r="K652" t="str">
        <f t="shared" si="31"/>
        <v>Long-Tenured</v>
      </c>
      <c r="L652" s="3">
        <v>39920</v>
      </c>
      <c r="M652">
        <v>0.56999999999999995</v>
      </c>
      <c r="N652" t="s">
        <v>2034</v>
      </c>
      <c r="O652" t="str">
        <f t="shared" si="32"/>
        <v>OK</v>
      </c>
    </row>
    <row r="653" spans="1:15" x14ac:dyDescent="0.3">
      <c r="A653" t="s">
        <v>663</v>
      </c>
      <c r="B653" t="s">
        <v>1663</v>
      </c>
      <c r="C653">
        <v>27</v>
      </c>
      <c r="D653" t="str">
        <f t="shared" si="30"/>
        <v>Young</v>
      </c>
      <c r="E653" t="s">
        <v>2012</v>
      </c>
      <c r="F653" t="s">
        <v>2015</v>
      </c>
      <c r="G653" t="s">
        <v>2023</v>
      </c>
      <c r="H653" t="s">
        <v>2027</v>
      </c>
      <c r="I653" t="s">
        <v>2031</v>
      </c>
      <c r="J653">
        <v>0</v>
      </c>
      <c r="K653" t="str">
        <f t="shared" si="31"/>
        <v>New</v>
      </c>
      <c r="L653" s="3">
        <v>16001</v>
      </c>
      <c r="M653">
        <v>0.36</v>
      </c>
      <c r="N653" t="s">
        <v>2035</v>
      </c>
      <c r="O653" t="str">
        <f t="shared" si="32"/>
        <v>OK</v>
      </c>
    </row>
    <row r="654" spans="1:15" x14ac:dyDescent="0.3">
      <c r="A654" t="s">
        <v>664</v>
      </c>
      <c r="B654" t="s">
        <v>1664</v>
      </c>
      <c r="C654">
        <v>45</v>
      </c>
      <c r="D654" t="str">
        <f t="shared" si="30"/>
        <v>Middle Age</v>
      </c>
      <c r="E654" t="s">
        <v>2013</v>
      </c>
      <c r="F654" t="s">
        <v>2016</v>
      </c>
      <c r="G654" t="s">
        <v>2021</v>
      </c>
      <c r="H654" t="s">
        <v>2026</v>
      </c>
      <c r="I654" t="s">
        <v>2031</v>
      </c>
      <c r="J654">
        <v>19</v>
      </c>
      <c r="K654" t="str">
        <f t="shared" si="31"/>
        <v>Long-Tenured</v>
      </c>
      <c r="L654" s="3">
        <v>15515</v>
      </c>
      <c r="M654">
        <v>0.72</v>
      </c>
      <c r="N654" t="s">
        <v>2034</v>
      </c>
      <c r="O654" t="str">
        <f t="shared" si="32"/>
        <v>OK</v>
      </c>
    </row>
    <row r="655" spans="1:15" x14ac:dyDescent="0.3">
      <c r="A655" t="s">
        <v>665</v>
      </c>
      <c r="B655" t="s">
        <v>1665</v>
      </c>
      <c r="C655">
        <v>25</v>
      </c>
      <c r="D655" t="str">
        <f t="shared" si="30"/>
        <v>Young</v>
      </c>
      <c r="E655" t="s">
        <v>2013</v>
      </c>
      <c r="F655" t="s">
        <v>2014</v>
      </c>
      <c r="G655" t="s">
        <v>2021</v>
      </c>
      <c r="H655" t="s">
        <v>2027</v>
      </c>
      <c r="I655" t="s">
        <v>2030</v>
      </c>
      <c r="J655">
        <v>0</v>
      </c>
      <c r="K655" t="str">
        <f t="shared" si="31"/>
        <v>New</v>
      </c>
      <c r="L655" s="3">
        <v>22987</v>
      </c>
      <c r="M655">
        <v>0.41</v>
      </c>
      <c r="N655" t="s">
        <v>2035</v>
      </c>
      <c r="O655" t="str">
        <f t="shared" si="32"/>
        <v>OK</v>
      </c>
    </row>
    <row r="656" spans="1:15" x14ac:dyDescent="0.3">
      <c r="A656" t="s">
        <v>666</v>
      </c>
      <c r="B656" t="s">
        <v>1666</v>
      </c>
      <c r="C656">
        <v>39</v>
      </c>
      <c r="D656" t="str">
        <f t="shared" si="30"/>
        <v>Middle Age</v>
      </c>
      <c r="E656" t="s">
        <v>2013</v>
      </c>
      <c r="F656" t="s">
        <v>2015</v>
      </c>
      <c r="G656" t="s">
        <v>2021</v>
      </c>
      <c r="H656" t="s">
        <v>2026</v>
      </c>
      <c r="I656" t="s">
        <v>2033</v>
      </c>
      <c r="J656">
        <v>14</v>
      </c>
      <c r="K656" t="str">
        <f t="shared" si="31"/>
        <v>Long-Tenured</v>
      </c>
      <c r="L656" s="3">
        <v>20033</v>
      </c>
      <c r="M656">
        <v>0.95</v>
      </c>
      <c r="N656" t="s">
        <v>2034</v>
      </c>
      <c r="O656" t="str">
        <f t="shared" si="32"/>
        <v>OK</v>
      </c>
    </row>
    <row r="657" spans="1:15" x14ac:dyDescent="0.3">
      <c r="A657" t="s">
        <v>667</v>
      </c>
      <c r="B657" t="s">
        <v>1667</v>
      </c>
      <c r="C657">
        <v>24</v>
      </c>
      <c r="D657" t="str">
        <f t="shared" si="30"/>
        <v>Young</v>
      </c>
      <c r="E657" t="s">
        <v>2013</v>
      </c>
      <c r="F657" t="s">
        <v>2014</v>
      </c>
      <c r="G657" t="s">
        <v>2021</v>
      </c>
      <c r="H657" t="s">
        <v>2028</v>
      </c>
      <c r="I657" t="s">
        <v>2031</v>
      </c>
      <c r="J657">
        <v>2</v>
      </c>
      <c r="K657" t="str">
        <f t="shared" si="31"/>
        <v>Experienced</v>
      </c>
      <c r="L657" s="3">
        <v>65292</v>
      </c>
      <c r="M657">
        <v>0.93</v>
      </c>
      <c r="N657" t="s">
        <v>2034</v>
      </c>
      <c r="O657" t="str">
        <f t="shared" si="32"/>
        <v>OK</v>
      </c>
    </row>
    <row r="658" spans="1:15" x14ac:dyDescent="0.3">
      <c r="A658" t="s">
        <v>668</v>
      </c>
      <c r="B658" t="s">
        <v>1668</v>
      </c>
      <c r="C658">
        <v>34</v>
      </c>
      <c r="D658" t="str">
        <f t="shared" si="30"/>
        <v>Middle Age</v>
      </c>
      <c r="E658" t="s">
        <v>2012</v>
      </c>
      <c r="F658" t="s">
        <v>2016</v>
      </c>
      <c r="G658" t="s">
        <v>2018</v>
      </c>
      <c r="H658" t="s">
        <v>2029</v>
      </c>
      <c r="I658" t="s">
        <v>2031</v>
      </c>
      <c r="J658">
        <v>3</v>
      </c>
      <c r="K658" t="str">
        <f t="shared" si="31"/>
        <v>Experienced</v>
      </c>
      <c r="L658" s="3">
        <v>44769</v>
      </c>
      <c r="M658">
        <v>0.77</v>
      </c>
      <c r="N658" t="s">
        <v>2034</v>
      </c>
      <c r="O658" t="str">
        <f t="shared" si="32"/>
        <v>OK</v>
      </c>
    </row>
    <row r="659" spans="1:15" x14ac:dyDescent="0.3">
      <c r="A659" t="s">
        <v>669</v>
      </c>
      <c r="B659" t="s">
        <v>1669</v>
      </c>
      <c r="C659">
        <v>44</v>
      </c>
      <c r="D659" t="str">
        <f t="shared" si="30"/>
        <v>Middle Age</v>
      </c>
      <c r="E659" t="s">
        <v>2013</v>
      </c>
      <c r="F659" t="s">
        <v>2015</v>
      </c>
      <c r="G659" t="s">
        <v>2020</v>
      </c>
      <c r="H659" t="s">
        <v>2024</v>
      </c>
      <c r="I659" t="s">
        <v>2032</v>
      </c>
      <c r="J659">
        <v>6</v>
      </c>
      <c r="K659" t="str">
        <f t="shared" si="31"/>
        <v>Long-Tenured</v>
      </c>
      <c r="L659" s="3">
        <v>32558</v>
      </c>
      <c r="M659">
        <v>0.75</v>
      </c>
      <c r="N659" t="s">
        <v>2034</v>
      </c>
      <c r="O659" t="str">
        <f t="shared" si="32"/>
        <v>OK</v>
      </c>
    </row>
    <row r="660" spans="1:15" x14ac:dyDescent="0.3">
      <c r="A660" t="s">
        <v>670</v>
      </c>
      <c r="B660" t="s">
        <v>1670</v>
      </c>
      <c r="C660">
        <v>52</v>
      </c>
      <c r="D660" t="str">
        <f t="shared" si="30"/>
        <v>Senior</v>
      </c>
      <c r="E660" t="s">
        <v>2013</v>
      </c>
      <c r="F660" t="s">
        <v>2016</v>
      </c>
      <c r="G660" t="s">
        <v>2020</v>
      </c>
      <c r="H660" t="s">
        <v>2026</v>
      </c>
      <c r="I660" t="s">
        <v>2032</v>
      </c>
      <c r="J660">
        <v>24</v>
      </c>
      <c r="K660" t="str">
        <f t="shared" si="31"/>
        <v>Long-Tenured</v>
      </c>
      <c r="L660" s="3">
        <v>46926</v>
      </c>
      <c r="M660">
        <v>0.53</v>
      </c>
      <c r="N660" t="s">
        <v>2035</v>
      </c>
      <c r="O660" t="str">
        <f t="shared" si="32"/>
        <v>OK</v>
      </c>
    </row>
    <row r="661" spans="1:15" x14ac:dyDescent="0.3">
      <c r="A661" t="s">
        <v>671</v>
      </c>
      <c r="B661" t="s">
        <v>1671</v>
      </c>
      <c r="C661">
        <v>49</v>
      </c>
      <c r="D661" t="str">
        <f t="shared" si="30"/>
        <v>Senior</v>
      </c>
      <c r="E661" t="s">
        <v>2012</v>
      </c>
      <c r="F661" t="s">
        <v>2014</v>
      </c>
      <c r="G661" t="s">
        <v>2019</v>
      </c>
      <c r="H661" t="s">
        <v>2027</v>
      </c>
      <c r="I661" t="s">
        <v>2033</v>
      </c>
      <c r="J661">
        <v>9</v>
      </c>
      <c r="K661" t="str">
        <f t="shared" si="31"/>
        <v>Long-Tenured</v>
      </c>
      <c r="L661" s="3">
        <v>59130</v>
      </c>
      <c r="M661">
        <v>0.56000000000000005</v>
      </c>
      <c r="N661" t="s">
        <v>2034</v>
      </c>
      <c r="O661" t="str">
        <f t="shared" si="32"/>
        <v>OK</v>
      </c>
    </row>
    <row r="662" spans="1:15" x14ac:dyDescent="0.3">
      <c r="A662" t="s">
        <v>672</v>
      </c>
      <c r="B662" t="s">
        <v>1672</v>
      </c>
      <c r="C662">
        <v>26</v>
      </c>
      <c r="D662" t="str">
        <f t="shared" si="30"/>
        <v>Young</v>
      </c>
      <c r="E662" t="s">
        <v>2013</v>
      </c>
      <c r="F662" t="s">
        <v>2015</v>
      </c>
      <c r="G662" t="s">
        <v>2023</v>
      </c>
      <c r="H662" t="s">
        <v>2027</v>
      </c>
      <c r="I662" t="s">
        <v>2030</v>
      </c>
      <c r="J662">
        <v>2</v>
      </c>
      <c r="K662" t="str">
        <f t="shared" si="31"/>
        <v>Experienced</v>
      </c>
      <c r="L662" s="3">
        <v>15893</v>
      </c>
      <c r="M662">
        <v>0.3</v>
      </c>
      <c r="N662" t="s">
        <v>2034</v>
      </c>
      <c r="O662" t="str">
        <f t="shared" si="32"/>
        <v>Watch</v>
      </c>
    </row>
    <row r="663" spans="1:15" x14ac:dyDescent="0.3">
      <c r="A663" t="s">
        <v>673</v>
      </c>
      <c r="B663" t="s">
        <v>1673</v>
      </c>
      <c r="C663">
        <v>46</v>
      </c>
      <c r="D663" t="str">
        <f t="shared" si="30"/>
        <v>Senior</v>
      </c>
      <c r="E663" t="s">
        <v>2013</v>
      </c>
      <c r="F663" t="s">
        <v>2015</v>
      </c>
      <c r="G663" t="s">
        <v>2018</v>
      </c>
      <c r="H663" t="s">
        <v>2025</v>
      </c>
      <c r="I663" t="s">
        <v>2030</v>
      </c>
      <c r="J663">
        <v>11</v>
      </c>
      <c r="K663" t="str">
        <f t="shared" si="31"/>
        <v>Long-Tenured</v>
      </c>
      <c r="L663" s="3">
        <v>71240</v>
      </c>
      <c r="M663">
        <v>0.89</v>
      </c>
      <c r="N663" t="s">
        <v>2034</v>
      </c>
      <c r="O663" t="str">
        <f t="shared" si="32"/>
        <v>OK</v>
      </c>
    </row>
    <row r="664" spans="1:15" x14ac:dyDescent="0.3">
      <c r="A664" t="s">
        <v>674</v>
      </c>
      <c r="B664" t="s">
        <v>1674</v>
      </c>
      <c r="C664">
        <v>46</v>
      </c>
      <c r="D664" t="str">
        <f t="shared" si="30"/>
        <v>Senior</v>
      </c>
      <c r="E664" t="s">
        <v>2012</v>
      </c>
      <c r="F664" t="s">
        <v>2014</v>
      </c>
      <c r="G664" t="s">
        <v>2020</v>
      </c>
      <c r="H664" t="s">
        <v>2026</v>
      </c>
      <c r="I664" t="s">
        <v>2030</v>
      </c>
      <c r="J664">
        <v>15</v>
      </c>
      <c r="K664" t="str">
        <f t="shared" si="31"/>
        <v>Long-Tenured</v>
      </c>
      <c r="L664" s="3">
        <v>35039</v>
      </c>
      <c r="M664">
        <v>0.38</v>
      </c>
      <c r="N664" t="s">
        <v>2034</v>
      </c>
      <c r="O664" t="str">
        <f t="shared" si="32"/>
        <v>Watch</v>
      </c>
    </row>
    <row r="665" spans="1:15" x14ac:dyDescent="0.3">
      <c r="A665" t="s">
        <v>675</v>
      </c>
      <c r="B665" t="s">
        <v>1675</v>
      </c>
      <c r="C665">
        <v>34</v>
      </c>
      <c r="D665" t="str">
        <f t="shared" si="30"/>
        <v>Middle Age</v>
      </c>
      <c r="E665" t="s">
        <v>2012</v>
      </c>
      <c r="F665" t="s">
        <v>2015</v>
      </c>
      <c r="G665" t="s">
        <v>2017</v>
      </c>
      <c r="H665" t="s">
        <v>2025</v>
      </c>
      <c r="I665" t="s">
        <v>2032</v>
      </c>
      <c r="J665">
        <v>6</v>
      </c>
      <c r="K665" t="str">
        <f t="shared" si="31"/>
        <v>Long-Tenured</v>
      </c>
      <c r="L665" s="3">
        <v>68144</v>
      </c>
      <c r="M665">
        <v>0.84</v>
      </c>
      <c r="N665" t="s">
        <v>2034</v>
      </c>
      <c r="O665" t="str">
        <f t="shared" si="32"/>
        <v>OK</v>
      </c>
    </row>
    <row r="666" spans="1:15" x14ac:dyDescent="0.3">
      <c r="A666" t="s">
        <v>676</v>
      </c>
      <c r="B666" t="s">
        <v>1676</v>
      </c>
      <c r="C666">
        <v>46</v>
      </c>
      <c r="D666" t="str">
        <f t="shared" si="30"/>
        <v>Senior</v>
      </c>
      <c r="E666" t="s">
        <v>2013</v>
      </c>
      <c r="F666" t="s">
        <v>2014</v>
      </c>
      <c r="G666" t="s">
        <v>2019</v>
      </c>
      <c r="H666" t="s">
        <v>2029</v>
      </c>
      <c r="I666" t="s">
        <v>2033</v>
      </c>
      <c r="J666">
        <v>22</v>
      </c>
      <c r="K666" t="str">
        <f t="shared" si="31"/>
        <v>Long-Tenured</v>
      </c>
      <c r="L666" s="3">
        <v>63665</v>
      </c>
      <c r="M666">
        <v>0.75</v>
      </c>
      <c r="N666" t="s">
        <v>2034</v>
      </c>
      <c r="O666" t="str">
        <f t="shared" si="32"/>
        <v>OK</v>
      </c>
    </row>
    <row r="667" spans="1:15" x14ac:dyDescent="0.3">
      <c r="A667" t="s">
        <v>677</v>
      </c>
      <c r="B667" t="s">
        <v>1677</v>
      </c>
      <c r="C667">
        <v>24</v>
      </c>
      <c r="D667" t="str">
        <f t="shared" si="30"/>
        <v>Young</v>
      </c>
      <c r="E667" t="s">
        <v>2012</v>
      </c>
      <c r="F667" t="s">
        <v>2016</v>
      </c>
      <c r="G667" t="s">
        <v>2019</v>
      </c>
      <c r="H667" t="s">
        <v>2025</v>
      </c>
      <c r="I667" t="s">
        <v>2030</v>
      </c>
      <c r="J667">
        <v>2</v>
      </c>
      <c r="K667" t="str">
        <f t="shared" si="31"/>
        <v>Experienced</v>
      </c>
      <c r="L667" s="3">
        <v>55537</v>
      </c>
      <c r="M667">
        <v>0.4</v>
      </c>
      <c r="N667" t="s">
        <v>2034</v>
      </c>
      <c r="O667" t="str">
        <f t="shared" si="32"/>
        <v>Watch</v>
      </c>
    </row>
    <row r="668" spans="1:15" x14ac:dyDescent="0.3">
      <c r="A668" t="s">
        <v>678</v>
      </c>
      <c r="B668" t="s">
        <v>1678</v>
      </c>
      <c r="C668">
        <v>29</v>
      </c>
      <c r="D668" t="str">
        <f t="shared" si="30"/>
        <v>Young</v>
      </c>
      <c r="E668" t="s">
        <v>2013</v>
      </c>
      <c r="F668" t="s">
        <v>2016</v>
      </c>
      <c r="G668" t="s">
        <v>2021</v>
      </c>
      <c r="H668" t="s">
        <v>2026</v>
      </c>
      <c r="I668" t="s">
        <v>2032</v>
      </c>
      <c r="J668">
        <v>2</v>
      </c>
      <c r="K668" t="str">
        <f t="shared" si="31"/>
        <v>Experienced</v>
      </c>
      <c r="L668" s="3">
        <v>20178</v>
      </c>
      <c r="M668">
        <v>0.52</v>
      </c>
      <c r="N668" t="s">
        <v>2034</v>
      </c>
      <c r="O668" t="str">
        <f t="shared" si="32"/>
        <v>OK</v>
      </c>
    </row>
    <row r="669" spans="1:15" x14ac:dyDescent="0.3">
      <c r="A669" t="s">
        <v>679</v>
      </c>
      <c r="B669" t="s">
        <v>1679</v>
      </c>
      <c r="C669">
        <v>29</v>
      </c>
      <c r="D669" t="str">
        <f t="shared" si="30"/>
        <v>Young</v>
      </c>
      <c r="E669" t="s">
        <v>2012</v>
      </c>
      <c r="F669" t="s">
        <v>2016</v>
      </c>
      <c r="G669" t="s">
        <v>2017</v>
      </c>
      <c r="H669" t="s">
        <v>2024</v>
      </c>
      <c r="I669" t="s">
        <v>2032</v>
      </c>
      <c r="J669">
        <v>7</v>
      </c>
      <c r="K669" t="str">
        <f t="shared" si="31"/>
        <v>Long-Tenured</v>
      </c>
      <c r="L669" s="3">
        <v>76826</v>
      </c>
      <c r="M669">
        <v>0.74</v>
      </c>
      <c r="N669" t="s">
        <v>2034</v>
      </c>
      <c r="O669" t="str">
        <f t="shared" si="32"/>
        <v>OK</v>
      </c>
    </row>
    <row r="670" spans="1:15" x14ac:dyDescent="0.3">
      <c r="A670" t="s">
        <v>680</v>
      </c>
      <c r="B670" t="s">
        <v>1680</v>
      </c>
      <c r="C670">
        <v>48</v>
      </c>
      <c r="D670" t="str">
        <f t="shared" si="30"/>
        <v>Senior</v>
      </c>
      <c r="E670" t="s">
        <v>2013</v>
      </c>
      <c r="F670" t="s">
        <v>2014</v>
      </c>
      <c r="G670" t="s">
        <v>2020</v>
      </c>
      <c r="H670" t="s">
        <v>2028</v>
      </c>
      <c r="I670" t="s">
        <v>2032</v>
      </c>
      <c r="J670">
        <v>15</v>
      </c>
      <c r="K670" t="str">
        <f t="shared" si="31"/>
        <v>Long-Tenured</v>
      </c>
      <c r="L670" s="3">
        <v>35008</v>
      </c>
      <c r="M670">
        <v>0.56999999999999995</v>
      </c>
      <c r="N670" t="s">
        <v>2034</v>
      </c>
      <c r="O670" t="str">
        <f t="shared" si="32"/>
        <v>OK</v>
      </c>
    </row>
    <row r="671" spans="1:15" x14ac:dyDescent="0.3">
      <c r="A671" t="s">
        <v>681</v>
      </c>
      <c r="B671" t="s">
        <v>1681</v>
      </c>
      <c r="C671">
        <v>57</v>
      </c>
      <c r="D671" t="str">
        <f t="shared" si="30"/>
        <v>Senior</v>
      </c>
      <c r="E671" t="s">
        <v>2013</v>
      </c>
      <c r="F671" t="s">
        <v>2014</v>
      </c>
      <c r="G671" t="s">
        <v>2019</v>
      </c>
      <c r="H671" t="s">
        <v>2024</v>
      </c>
      <c r="I671" t="s">
        <v>2033</v>
      </c>
      <c r="J671">
        <v>16</v>
      </c>
      <c r="K671" t="str">
        <f t="shared" si="31"/>
        <v>Long-Tenured</v>
      </c>
      <c r="L671" s="3">
        <v>29559</v>
      </c>
      <c r="M671">
        <v>0.88</v>
      </c>
      <c r="N671" t="s">
        <v>2034</v>
      </c>
      <c r="O671" t="str">
        <f t="shared" si="32"/>
        <v>OK</v>
      </c>
    </row>
    <row r="672" spans="1:15" x14ac:dyDescent="0.3">
      <c r="A672" t="s">
        <v>682</v>
      </c>
      <c r="B672" t="s">
        <v>1682</v>
      </c>
      <c r="C672">
        <v>35</v>
      </c>
      <c r="D672" t="str">
        <f t="shared" si="30"/>
        <v>Middle Age</v>
      </c>
      <c r="E672" t="s">
        <v>2012</v>
      </c>
      <c r="F672" t="s">
        <v>2014</v>
      </c>
      <c r="G672" t="s">
        <v>2020</v>
      </c>
      <c r="H672" t="s">
        <v>2029</v>
      </c>
      <c r="I672" t="s">
        <v>2031</v>
      </c>
      <c r="J672">
        <v>12</v>
      </c>
      <c r="K672" t="str">
        <f t="shared" si="31"/>
        <v>Long-Tenured</v>
      </c>
      <c r="L672" s="3">
        <v>67091</v>
      </c>
      <c r="M672">
        <v>0.4</v>
      </c>
      <c r="N672" t="s">
        <v>2034</v>
      </c>
      <c r="O672" t="str">
        <f t="shared" si="32"/>
        <v>Watch</v>
      </c>
    </row>
    <row r="673" spans="1:15" x14ac:dyDescent="0.3">
      <c r="A673" t="s">
        <v>683</v>
      </c>
      <c r="B673" t="s">
        <v>1683</v>
      </c>
      <c r="C673">
        <v>35</v>
      </c>
      <c r="D673" t="str">
        <f t="shared" si="30"/>
        <v>Middle Age</v>
      </c>
      <c r="E673" t="s">
        <v>2012</v>
      </c>
      <c r="F673" t="s">
        <v>2014</v>
      </c>
      <c r="G673" t="s">
        <v>2017</v>
      </c>
      <c r="H673" t="s">
        <v>2024</v>
      </c>
      <c r="I673" t="s">
        <v>2031</v>
      </c>
      <c r="J673">
        <v>1</v>
      </c>
      <c r="K673" t="str">
        <f t="shared" si="31"/>
        <v>New</v>
      </c>
      <c r="L673" s="3">
        <v>54182</v>
      </c>
      <c r="M673">
        <v>0.97</v>
      </c>
      <c r="N673" t="s">
        <v>2035</v>
      </c>
      <c r="O673" t="str">
        <f t="shared" si="32"/>
        <v>OK</v>
      </c>
    </row>
    <row r="674" spans="1:15" x14ac:dyDescent="0.3">
      <c r="A674" t="s">
        <v>684</v>
      </c>
      <c r="B674" t="s">
        <v>1684</v>
      </c>
      <c r="C674">
        <v>34</v>
      </c>
      <c r="D674" t="str">
        <f t="shared" si="30"/>
        <v>Middle Age</v>
      </c>
      <c r="E674" t="s">
        <v>2012</v>
      </c>
      <c r="F674" t="s">
        <v>2015</v>
      </c>
      <c r="G674" t="s">
        <v>2018</v>
      </c>
      <c r="H674" t="s">
        <v>2026</v>
      </c>
      <c r="I674" t="s">
        <v>2032</v>
      </c>
      <c r="J674">
        <v>8</v>
      </c>
      <c r="K674" t="str">
        <f t="shared" si="31"/>
        <v>Long-Tenured</v>
      </c>
      <c r="L674" s="3">
        <v>24916</v>
      </c>
      <c r="M674">
        <v>0.98</v>
      </c>
      <c r="N674" t="s">
        <v>2035</v>
      </c>
      <c r="O674" t="str">
        <f t="shared" si="32"/>
        <v>OK</v>
      </c>
    </row>
    <row r="675" spans="1:15" x14ac:dyDescent="0.3">
      <c r="A675" t="s">
        <v>685</v>
      </c>
      <c r="B675" t="s">
        <v>1685</v>
      </c>
      <c r="C675">
        <v>22</v>
      </c>
      <c r="D675" t="str">
        <f t="shared" si="30"/>
        <v>Young</v>
      </c>
      <c r="E675" t="s">
        <v>2013</v>
      </c>
      <c r="F675" t="s">
        <v>2016</v>
      </c>
      <c r="G675" t="s">
        <v>2020</v>
      </c>
      <c r="H675" t="s">
        <v>2029</v>
      </c>
      <c r="I675" t="s">
        <v>2031</v>
      </c>
      <c r="J675">
        <v>0</v>
      </c>
      <c r="K675" t="str">
        <f t="shared" si="31"/>
        <v>New</v>
      </c>
      <c r="L675" s="3">
        <v>41957</v>
      </c>
      <c r="M675">
        <v>0.48</v>
      </c>
      <c r="N675" t="s">
        <v>2035</v>
      </c>
      <c r="O675" t="str">
        <f t="shared" si="32"/>
        <v>OK</v>
      </c>
    </row>
    <row r="676" spans="1:15" x14ac:dyDescent="0.3">
      <c r="A676" t="s">
        <v>686</v>
      </c>
      <c r="B676" t="s">
        <v>1686</v>
      </c>
      <c r="C676">
        <v>28</v>
      </c>
      <c r="D676" t="str">
        <f t="shared" si="30"/>
        <v>Young</v>
      </c>
      <c r="E676" t="s">
        <v>2012</v>
      </c>
      <c r="F676" t="s">
        <v>2015</v>
      </c>
      <c r="G676" t="s">
        <v>2022</v>
      </c>
      <c r="H676" t="s">
        <v>2025</v>
      </c>
      <c r="I676" t="s">
        <v>2031</v>
      </c>
      <c r="J676">
        <v>4</v>
      </c>
      <c r="K676" t="str">
        <f t="shared" si="31"/>
        <v>Experienced</v>
      </c>
      <c r="L676" s="3">
        <v>73264</v>
      </c>
      <c r="M676">
        <v>0.39</v>
      </c>
      <c r="N676" t="s">
        <v>2035</v>
      </c>
      <c r="O676" t="str">
        <f t="shared" si="32"/>
        <v>OK</v>
      </c>
    </row>
    <row r="677" spans="1:15" x14ac:dyDescent="0.3">
      <c r="A677" t="s">
        <v>687</v>
      </c>
      <c r="B677" t="s">
        <v>1687</v>
      </c>
      <c r="C677">
        <v>38</v>
      </c>
      <c r="D677" t="str">
        <f t="shared" si="30"/>
        <v>Middle Age</v>
      </c>
      <c r="E677" t="s">
        <v>2012</v>
      </c>
      <c r="F677" t="s">
        <v>2016</v>
      </c>
      <c r="G677" t="s">
        <v>2021</v>
      </c>
      <c r="H677" t="s">
        <v>2028</v>
      </c>
      <c r="I677" t="s">
        <v>2031</v>
      </c>
      <c r="J677">
        <v>4</v>
      </c>
      <c r="K677" t="str">
        <f t="shared" si="31"/>
        <v>Experienced</v>
      </c>
      <c r="L677" s="3">
        <v>79604</v>
      </c>
      <c r="M677">
        <v>0.72</v>
      </c>
      <c r="N677" t="s">
        <v>2034</v>
      </c>
      <c r="O677" t="str">
        <f t="shared" si="32"/>
        <v>OK</v>
      </c>
    </row>
    <row r="678" spans="1:15" x14ac:dyDescent="0.3">
      <c r="A678" t="s">
        <v>688</v>
      </c>
      <c r="B678" t="s">
        <v>1688</v>
      </c>
      <c r="C678">
        <v>56</v>
      </c>
      <c r="D678" t="str">
        <f t="shared" si="30"/>
        <v>Senior</v>
      </c>
      <c r="E678" t="s">
        <v>2013</v>
      </c>
      <c r="F678" t="s">
        <v>2015</v>
      </c>
      <c r="G678" t="s">
        <v>2017</v>
      </c>
      <c r="H678" t="s">
        <v>2029</v>
      </c>
      <c r="I678" t="s">
        <v>2033</v>
      </c>
      <c r="J678">
        <v>15</v>
      </c>
      <c r="K678" t="str">
        <f t="shared" si="31"/>
        <v>Long-Tenured</v>
      </c>
      <c r="L678" s="3">
        <v>24130</v>
      </c>
      <c r="M678">
        <v>0.77</v>
      </c>
      <c r="N678" t="s">
        <v>2034</v>
      </c>
      <c r="O678" t="str">
        <f t="shared" si="32"/>
        <v>OK</v>
      </c>
    </row>
    <row r="679" spans="1:15" x14ac:dyDescent="0.3">
      <c r="A679" t="s">
        <v>689</v>
      </c>
      <c r="B679" t="s">
        <v>1689</v>
      </c>
      <c r="C679">
        <v>42</v>
      </c>
      <c r="D679" t="str">
        <f t="shared" si="30"/>
        <v>Middle Age</v>
      </c>
      <c r="E679" t="s">
        <v>2013</v>
      </c>
      <c r="F679" t="s">
        <v>2016</v>
      </c>
      <c r="G679" t="s">
        <v>2021</v>
      </c>
      <c r="H679" t="s">
        <v>2027</v>
      </c>
      <c r="I679" t="s">
        <v>2033</v>
      </c>
      <c r="J679">
        <v>6</v>
      </c>
      <c r="K679" t="str">
        <f t="shared" si="31"/>
        <v>Long-Tenured</v>
      </c>
      <c r="L679" s="3">
        <v>44670</v>
      </c>
      <c r="M679">
        <v>0.72</v>
      </c>
      <c r="N679" t="s">
        <v>2034</v>
      </c>
      <c r="O679" t="str">
        <f t="shared" si="32"/>
        <v>OK</v>
      </c>
    </row>
    <row r="680" spans="1:15" x14ac:dyDescent="0.3">
      <c r="A680" t="s">
        <v>690</v>
      </c>
      <c r="B680" t="s">
        <v>1690</v>
      </c>
      <c r="C680">
        <v>37</v>
      </c>
      <c r="D680" t="str">
        <f t="shared" si="30"/>
        <v>Middle Age</v>
      </c>
      <c r="E680" t="s">
        <v>2012</v>
      </c>
      <c r="F680" t="s">
        <v>2016</v>
      </c>
      <c r="G680" t="s">
        <v>2020</v>
      </c>
      <c r="H680" t="s">
        <v>2026</v>
      </c>
      <c r="I680" t="s">
        <v>2030</v>
      </c>
      <c r="J680">
        <v>2</v>
      </c>
      <c r="K680" t="str">
        <f t="shared" si="31"/>
        <v>Experienced</v>
      </c>
      <c r="L680" s="3">
        <v>54620</v>
      </c>
      <c r="M680">
        <v>0.44</v>
      </c>
      <c r="N680" t="s">
        <v>2035</v>
      </c>
      <c r="O680" t="str">
        <f t="shared" si="32"/>
        <v>OK</v>
      </c>
    </row>
    <row r="681" spans="1:15" x14ac:dyDescent="0.3">
      <c r="A681" t="s">
        <v>691</v>
      </c>
      <c r="B681" t="s">
        <v>1691</v>
      </c>
      <c r="C681">
        <v>57</v>
      </c>
      <c r="D681" t="str">
        <f t="shared" si="30"/>
        <v>Senior</v>
      </c>
      <c r="E681" t="s">
        <v>2013</v>
      </c>
      <c r="F681" t="s">
        <v>2015</v>
      </c>
      <c r="G681" t="s">
        <v>2022</v>
      </c>
      <c r="H681" t="s">
        <v>2025</v>
      </c>
      <c r="I681" t="s">
        <v>2032</v>
      </c>
      <c r="J681">
        <v>21</v>
      </c>
      <c r="K681" t="str">
        <f t="shared" si="31"/>
        <v>Long-Tenured</v>
      </c>
      <c r="L681" s="3">
        <v>73806</v>
      </c>
      <c r="M681">
        <v>0.82</v>
      </c>
      <c r="N681" t="s">
        <v>2034</v>
      </c>
      <c r="O681" t="str">
        <f t="shared" si="32"/>
        <v>OK</v>
      </c>
    </row>
    <row r="682" spans="1:15" x14ac:dyDescent="0.3">
      <c r="A682" t="s">
        <v>692</v>
      </c>
      <c r="B682" t="s">
        <v>1692</v>
      </c>
      <c r="C682">
        <v>39</v>
      </c>
      <c r="D682" t="str">
        <f t="shared" si="30"/>
        <v>Middle Age</v>
      </c>
      <c r="E682" t="s">
        <v>2012</v>
      </c>
      <c r="F682" t="s">
        <v>2016</v>
      </c>
      <c r="G682" t="s">
        <v>2020</v>
      </c>
      <c r="H682" t="s">
        <v>2024</v>
      </c>
      <c r="I682" t="s">
        <v>2030</v>
      </c>
      <c r="J682">
        <v>6</v>
      </c>
      <c r="K682" t="str">
        <f t="shared" si="31"/>
        <v>Long-Tenured</v>
      </c>
      <c r="L682" s="3">
        <v>15215</v>
      </c>
      <c r="M682">
        <v>0.6</v>
      </c>
      <c r="N682" t="s">
        <v>2034</v>
      </c>
      <c r="O682" t="str">
        <f t="shared" si="32"/>
        <v>OK</v>
      </c>
    </row>
    <row r="683" spans="1:15" x14ac:dyDescent="0.3">
      <c r="A683" t="s">
        <v>693</v>
      </c>
      <c r="B683" t="s">
        <v>1693</v>
      </c>
      <c r="C683">
        <v>53</v>
      </c>
      <c r="D683" t="str">
        <f t="shared" si="30"/>
        <v>Senior</v>
      </c>
      <c r="E683" t="s">
        <v>2012</v>
      </c>
      <c r="F683" t="s">
        <v>2015</v>
      </c>
      <c r="G683" t="s">
        <v>2019</v>
      </c>
      <c r="H683" t="s">
        <v>2029</v>
      </c>
      <c r="I683" t="s">
        <v>2030</v>
      </c>
      <c r="J683">
        <v>0</v>
      </c>
      <c r="K683" t="str">
        <f t="shared" si="31"/>
        <v>New</v>
      </c>
      <c r="L683" s="3">
        <v>43899</v>
      </c>
      <c r="M683">
        <v>0.38</v>
      </c>
      <c r="N683" t="s">
        <v>2034</v>
      </c>
      <c r="O683" t="str">
        <f t="shared" si="32"/>
        <v>Watch</v>
      </c>
    </row>
    <row r="684" spans="1:15" x14ac:dyDescent="0.3">
      <c r="A684" t="s">
        <v>694</v>
      </c>
      <c r="B684" t="s">
        <v>1694</v>
      </c>
      <c r="C684">
        <v>45</v>
      </c>
      <c r="D684" t="str">
        <f t="shared" si="30"/>
        <v>Middle Age</v>
      </c>
      <c r="E684" t="s">
        <v>2013</v>
      </c>
      <c r="F684" t="s">
        <v>2016</v>
      </c>
      <c r="G684" t="s">
        <v>2021</v>
      </c>
      <c r="H684" t="s">
        <v>2024</v>
      </c>
      <c r="I684" t="s">
        <v>2030</v>
      </c>
      <c r="J684">
        <v>23</v>
      </c>
      <c r="K684" t="str">
        <f t="shared" si="31"/>
        <v>Long-Tenured</v>
      </c>
      <c r="L684" s="3">
        <v>50509</v>
      </c>
      <c r="M684">
        <v>0.36</v>
      </c>
      <c r="N684" t="s">
        <v>2034</v>
      </c>
      <c r="O684" t="str">
        <f t="shared" si="32"/>
        <v>Watch</v>
      </c>
    </row>
    <row r="685" spans="1:15" x14ac:dyDescent="0.3">
      <c r="A685" t="s">
        <v>695</v>
      </c>
      <c r="B685" t="s">
        <v>1695</v>
      </c>
      <c r="C685">
        <v>38</v>
      </c>
      <c r="D685" t="str">
        <f t="shared" si="30"/>
        <v>Middle Age</v>
      </c>
      <c r="E685" t="s">
        <v>2012</v>
      </c>
      <c r="F685" t="s">
        <v>2015</v>
      </c>
      <c r="G685" t="s">
        <v>2020</v>
      </c>
      <c r="H685" t="s">
        <v>2027</v>
      </c>
      <c r="I685" t="s">
        <v>2030</v>
      </c>
      <c r="J685">
        <v>14</v>
      </c>
      <c r="K685" t="str">
        <f t="shared" si="31"/>
        <v>Long-Tenured</v>
      </c>
      <c r="L685" s="3">
        <v>78261</v>
      </c>
      <c r="M685">
        <v>0.77</v>
      </c>
      <c r="N685" t="s">
        <v>2034</v>
      </c>
      <c r="O685" t="str">
        <f t="shared" si="32"/>
        <v>OK</v>
      </c>
    </row>
    <row r="686" spans="1:15" x14ac:dyDescent="0.3">
      <c r="A686" t="s">
        <v>696</v>
      </c>
      <c r="B686" t="s">
        <v>1696</v>
      </c>
      <c r="C686">
        <v>28</v>
      </c>
      <c r="D686" t="str">
        <f t="shared" si="30"/>
        <v>Young</v>
      </c>
      <c r="E686" t="s">
        <v>2012</v>
      </c>
      <c r="F686" t="s">
        <v>2016</v>
      </c>
      <c r="G686" t="s">
        <v>2018</v>
      </c>
      <c r="H686" t="s">
        <v>2025</v>
      </c>
      <c r="I686" t="s">
        <v>2032</v>
      </c>
      <c r="J686">
        <v>1</v>
      </c>
      <c r="K686" t="str">
        <f t="shared" si="31"/>
        <v>New</v>
      </c>
      <c r="L686" s="3">
        <v>52333</v>
      </c>
      <c r="M686">
        <v>0.83</v>
      </c>
      <c r="N686" t="s">
        <v>2034</v>
      </c>
      <c r="O686" t="str">
        <f t="shared" si="32"/>
        <v>OK</v>
      </c>
    </row>
    <row r="687" spans="1:15" x14ac:dyDescent="0.3">
      <c r="A687" t="s">
        <v>697</v>
      </c>
      <c r="B687" t="s">
        <v>1697</v>
      </c>
      <c r="C687">
        <v>50</v>
      </c>
      <c r="D687" t="str">
        <f t="shared" si="30"/>
        <v>Senior</v>
      </c>
      <c r="E687" t="s">
        <v>2012</v>
      </c>
      <c r="F687" t="s">
        <v>2015</v>
      </c>
      <c r="G687" t="s">
        <v>2022</v>
      </c>
      <c r="H687" t="s">
        <v>2024</v>
      </c>
      <c r="I687" t="s">
        <v>2031</v>
      </c>
      <c r="J687">
        <v>20</v>
      </c>
      <c r="K687" t="str">
        <f t="shared" si="31"/>
        <v>Long-Tenured</v>
      </c>
      <c r="L687" s="3">
        <v>77894</v>
      </c>
      <c r="M687">
        <v>0.9</v>
      </c>
      <c r="N687" t="s">
        <v>2034</v>
      </c>
      <c r="O687" t="str">
        <f t="shared" si="32"/>
        <v>OK</v>
      </c>
    </row>
    <row r="688" spans="1:15" x14ac:dyDescent="0.3">
      <c r="A688" t="s">
        <v>698</v>
      </c>
      <c r="B688" t="s">
        <v>1698</v>
      </c>
      <c r="C688">
        <v>41</v>
      </c>
      <c r="D688" t="str">
        <f t="shared" si="30"/>
        <v>Middle Age</v>
      </c>
      <c r="E688" t="s">
        <v>2012</v>
      </c>
      <c r="F688" t="s">
        <v>2014</v>
      </c>
      <c r="G688" t="s">
        <v>2017</v>
      </c>
      <c r="H688" t="s">
        <v>2024</v>
      </c>
      <c r="I688" t="s">
        <v>2031</v>
      </c>
      <c r="J688">
        <v>5</v>
      </c>
      <c r="K688" t="str">
        <f t="shared" si="31"/>
        <v>Experienced</v>
      </c>
      <c r="L688" s="3">
        <v>67592</v>
      </c>
      <c r="M688">
        <v>0.97</v>
      </c>
      <c r="N688" t="s">
        <v>2034</v>
      </c>
      <c r="O688" t="str">
        <f t="shared" si="32"/>
        <v>OK</v>
      </c>
    </row>
    <row r="689" spans="1:15" x14ac:dyDescent="0.3">
      <c r="A689" t="s">
        <v>699</v>
      </c>
      <c r="B689" t="s">
        <v>1699</v>
      </c>
      <c r="C689">
        <v>56</v>
      </c>
      <c r="D689" t="str">
        <f t="shared" si="30"/>
        <v>Senior</v>
      </c>
      <c r="E689" t="s">
        <v>2013</v>
      </c>
      <c r="F689" t="s">
        <v>2014</v>
      </c>
      <c r="G689" t="s">
        <v>2023</v>
      </c>
      <c r="H689" t="s">
        <v>2029</v>
      </c>
      <c r="I689" t="s">
        <v>2031</v>
      </c>
      <c r="J689">
        <v>29</v>
      </c>
      <c r="K689" t="str">
        <f t="shared" si="31"/>
        <v>Long-Tenured</v>
      </c>
      <c r="L689" s="3">
        <v>33557</v>
      </c>
      <c r="M689">
        <v>0.98</v>
      </c>
      <c r="N689" t="s">
        <v>2034</v>
      </c>
      <c r="O689" t="str">
        <f t="shared" si="32"/>
        <v>OK</v>
      </c>
    </row>
    <row r="690" spans="1:15" x14ac:dyDescent="0.3">
      <c r="A690" t="s">
        <v>700</v>
      </c>
      <c r="B690" t="s">
        <v>1700</v>
      </c>
      <c r="C690">
        <v>22</v>
      </c>
      <c r="D690" t="str">
        <f t="shared" si="30"/>
        <v>Young</v>
      </c>
      <c r="E690" t="s">
        <v>2012</v>
      </c>
      <c r="F690" t="s">
        <v>2016</v>
      </c>
      <c r="G690" t="s">
        <v>2019</v>
      </c>
      <c r="H690" t="s">
        <v>2025</v>
      </c>
      <c r="I690" t="s">
        <v>2030</v>
      </c>
      <c r="J690">
        <v>0</v>
      </c>
      <c r="K690" t="str">
        <f t="shared" si="31"/>
        <v>New</v>
      </c>
      <c r="L690" s="3">
        <v>67982</v>
      </c>
      <c r="M690">
        <v>0.34</v>
      </c>
      <c r="N690" t="s">
        <v>2034</v>
      </c>
      <c r="O690" t="str">
        <f t="shared" si="32"/>
        <v>Watch</v>
      </c>
    </row>
    <row r="691" spans="1:15" x14ac:dyDescent="0.3">
      <c r="A691" t="s">
        <v>701</v>
      </c>
      <c r="B691" t="s">
        <v>1701</v>
      </c>
      <c r="C691">
        <v>46</v>
      </c>
      <c r="D691" t="str">
        <f t="shared" si="30"/>
        <v>Senior</v>
      </c>
      <c r="E691" t="s">
        <v>2013</v>
      </c>
      <c r="F691" t="s">
        <v>2014</v>
      </c>
      <c r="G691" t="s">
        <v>2023</v>
      </c>
      <c r="H691" t="s">
        <v>2027</v>
      </c>
      <c r="I691" t="s">
        <v>2031</v>
      </c>
      <c r="J691">
        <v>14</v>
      </c>
      <c r="K691" t="str">
        <f t="shared" si="31"/>
        <v>Long-Tenured</v>
      </c>
      <c r="L691" s="3">
        <v>30927</v>
      </c>
      <c r="M691">
        <v>0.39</v>
      </c>
      <c r="N691" t="s">
        <v>2034</v>
      </c>
      <c r="O691" t="str">
        <f t="shared" si="32"/>
        <v>Watch</v>
      </c>
    </row>
    <row r="692" spans="1:15" x14ac:dyDescent="0.3">
      <c r="A692" t="s">
        <v>702</v>
      </c>
      <c r="B692" t="s">
        <v>1702</v>
      </c>
      <c r="C692">
        <v>56</v>
      </c>
      <c r="D692" t="str">
        <f t="shared" si="30"/>
        <v>Senior</v>
      </c>
      <c r="E692" t="s">
        <v>2013</v>
      </c>
      <c r="F692" t="s">
        <v>2014</v>
      </c>
      <c r="G692" t="s">
        <v>2023</v>
      </c>
      <c r="H692" t="s">
        <v>2024</v>
      </c>
      <c r="I692" t="s">
        <v>2032</v>
      </c>
      <c r="J692">
        <v>0</v>
      </c>
      <c r="K692" t="str">
        <f t="shared" si="31"/>
        <v>New</v>
      </c>
      <c r="L692" s="3">
        <v>41532</v>
      </c>
      <c r="M692">
        <v>0.68</v>
      </c>
      <c r="N692" t="s">
        <v>2034</v>
      </c>
      <c r="O692" t="str">
        <f t="shared" si="32"/>
        <v>OK</v>
      </c>
    </row>
    <row r="693" spans="1:15" x14ac:dyDescent="0.3">
      <c r="A693" t="s">
        <v>703</v>
      </c>
      <c r="B693" t="s">
        <v>1703</v>
      </c>
      <c r="C693">
        <v>37</v>
      </c>
      <c r="D693" t="str">
        <f t="shared" si="30"/>
        <v>Middle Age</v>
      </c>
      <c r="E693" t="s">
        <v>2012</v>
      </c>
      <c r="F693" t="s">
        <v>2016</v>
      </c>
      <c r="G693" t="s">
        <v>2018</v>
      </c>
      <c r="H693" t="s">
        <v>2029</v>
      </c>
      <c r="I693" t="s">
        <v>2033</v>
      </c>
      <c r="J693">
        <v>11</v>
      </c>
      <c r="K693" t="str">
        <f t="shared" si="31"/>
        <v>Long-Tenured</v>
      </c>
      <c r="L693" s="3">
        <v>38065</v>
      </c>
      <c r="M693">
        <v>0.64</v>
      </c>
      <c r="N693" t="s">
        <v>2034</v>
      </c>
      <c r="O693" t="str">
        <f t="shared" si="32"/>
        <v>OK</v>
      </c>
    </row>
    <row r="694" spans="1:15" x14ac:dyDescent="0.3">
      <c r="A694" t="s">
        <v>704</v>
      </c>
      <c r="B694" t="s">
        <v>1704</v>
      </c>
      <c r="C694">
        <v>38</v>
      </c>
      <c r="D694" t="str">
        <f t="shared" si="30"/>
        <v>Middle Age</v>
      </c>
      <c r="E694" t="s">
        <v>2012</v>
      </c>
      <c r="F694" t="s">
        <v>2015</v>
      </c>
      <c r="G694" t="s">
        <v>2021</v>
      </c>
      <c r="H694" t="s">
        <v>2027</v>
      </c>
      <c r="I694" t="s">
        <v>2031</v>
      </c>
      <c r="J694">
        <v>6</v>
      </c>
      <c r="K694" t="str">
        <f t="shared" si="31"/>
        <v>Long-Tenured</v>
      </c>
      <c r="L694" s="3">
        <v>70118</v>
      </c>
      <c r="M694">
        <v>0.5</v>
      </c>
      <c r="N694" t="s">
        <v>2035</v>
      </c>
      <c r="O694" t="str">
        <f t="shared" si="32"/>
        <v>OK</v>
      </c>
    </row>
    <row r="695" spans="1:15" x14ac:dyDescent="0.3">
      <c r="A695" t="s">
        <v>705</v>
      </c>
      <c r="B695" t="s">
        <v>1705</v>
      </c>
      <c r="C695">
        <v>35</v>
      </c>
      <c r="D695" t="str">
        <f t="shared" si="30"/>
        <v>Middle Age</v>
      </c>
      <c r="E695" t="s">
        <v>2013</v>
      </c>
      <c r="F695" t="s">
        <v>2016</v>
      </c>
      <c r="G695" t="s">
        <v>2021</v>
      </c>
      <c r="H695" t="s">
        <v>2027</v>
      </c>
      <c r="I695" t="s">
        <v>2031</v>
      </c>
      <c r="J695">
        <v>6</v>
      </c>
      <c r="K695" t="str">
        <f t="shared" si="31"/>
        <v>Long-Tenured</v>
      </c>
      <c r="L695" s="3">
        <v>74825</v>
      </c>
      <c r="M695">
        <v>0.79</v>
      </c>
      <c r="N695" t="s">
        <v>2034</v>
      </c>
      <c r="O695" t="str">
        <f t="shared" si="32"/>
        <v>OK</v>
      </c>
    </row>
    <row r="696" spans="1:15" x14ac:dyDescent="0.3">
      <c r="A696" t="s">
        <v>706</v>
      </c>
      <c r="B696" t="s">
        <v>1706</v>
      </c>
      <c r="C696">
        <v>43</v>
      </c>
      <c r="D696" t="str">
        <f t="shared" si="30"/>
        <v>Middle Age</v>
      </c>
      <c r="E696" t="s">
        <v>2012</v>
      </c>
      <c r="F696" t="s">
        <v>2015</v>
      </c>
      <c r="G696" t="s">
        <v>2022</v>
      </c>
      <c r="H696" t="s">
        <v>2029</v>
      </c>
      <c r="I696" t="s">
        <v>2031</v>
      </c>
      <c r="J696">
        <v>8</v>
      </c>
      <c r="K696" t="str">
        <f t="shared" si="31"/>
        <v>Long-Tenured</v>
      </c>
      <c r="L696" s="3">
        <v>25740</v>
      </c>
      <c r="M696">
        <v>0.41</v>
      </c>
      <c r="N696" t="s">
        <v>2034</v>
      </c>
      <c r="O696" t="str">
        <f t="shared" si="32"/>
        <v>Watch</v>
      </c>
    </row>
    <row r="697" spans="1:15" x14ac:dyDescent="0.3">
      <c r="A697" t="s">
        <v>707</v>
      </c>
      <c r="B697" t="s">
        <v>1707</v>
      </c>
      <c r="C697">
        <v>54</v>
      </c>
      <c r="D697" t="str">
        <f t="shared" si="30"/>
        <v>Senior</v>
      </c>
      <c r="E697" t="s">
        <v>2012</v>
      </c>
      <c r="F697" t="s">
        <v>2014</v>
      </c>
      <c r="G697" t="s">
        <v>2020</v>
      </c>
      <c r="H697" t="s">
        <v>2026</v>
      </c>
      <c r="I697" t="s">
        <v>2030</v>
      </c>
      <c r="J697">
        <v>22</v>
      </c>
      <c r="K697" t="str">
        <f t="shared" si="31"/>
        <v>Long-Tenured</v>
      </c>
      <c r="L697" s="3">
        <v>51686</v>
      </c>
      <c r="M697">
        <v>0.45</v>
      </c>
      <c r="N697" t="s">
        <v>2034</v>
      </c>
      <c r="O697" t="str">
        <f t="shared" si="32"/>
        <v>Watch</v>
      </c>
    </row>
    <row r="698" spans="1:15" x14ac:dyDescent="0.3">
      <c r="A698" t="s">
        <v>708</v>
      </c>
      <c r="B698" t="s">
        <v>1708</v>
      </c>
      <c r="C698">
        <v>57</v>
      </c>
      <c r="D698" t="str">
        <f t="shared" si="30"/>
        <v>Senior</v>
      </c>
      <c r="E698" t="s">
        <v>2012</v>
      </c>
      <c r="F698" t="s">
        <v>2016</v>
      </c>
      <c r="G698" t="s">
        <v>2017</v>
      </c>
      <c r="H698" t="s">
        <v>2025</v>
      </c>
      <c r="I698" t="s">
        <v>2030</v>
      </c>
      <c r="J698">
        <v>26</v>
      </c>
      <c r="K698" t="str">
        <f t="shared" si="31"/>
        <v>Long-Tenured</v>
      </c>
      <c r="L698" s="3">
        <v>65742</v>
      </c>
      <c r="M698">
        <v>0.4</v>
      </c>
      <c r="N698" t="s">
        <v>2034</v>
      </c>
      <c r="O698" t="str">
        <f t="shared" si="32"/>
        <v>Watch</v>
      </c>
    </row>
    <row r="699" spans="1:15" x14ac:dyDescent="0.3">
      <c r="A699" t="s">
        <v>709</v>
      </c>
      <c r="B699" t="s">
        <v>1709</v>
      </c>
      <c r="C699">
        <v>37</v>
      </c>
      <c r="D699" t="str">
        <f t="shared" si="30"/>
        <v>Middle Age</v>
      </c>
      <c r="E699" t="s">
        <v>2013</v>
      </c>
      <c r="F699" t="s">
        <v>2016</v>
      </c>
      <c r="G699" t="s">
        <v>2020</v>
      </c>
      <c r="H699" t="s">
        <v>2026</v>
      </c>
      <c r="I699" t="s">
        <v>2032</v>
      </c>
      <c r="J699">
        <v>13</v>
      </c>
      <c r="K699" t="str">
        <f t="shared" si="31"/>
        <v>Long-Tenured</v>
      </c>
      <c r="L699" s="3">
        <v>62682</v>
      </c>
      <c r="M699">
        <v>0.84</v>
      </c>
      <c r="N699" t="s">
        <v>2034</v>
      </c>
      <c r="O699" t="str">
        <f t="shared" si="32"/>
        <v>OK</v>
      </c>
    </row>
    <row r="700" spans="1:15" x14ac:dyDescent="0.3">
      <c r="A700" t="s">
        <v>710</v>
      </c>
      <c r="B700" t="s">
        <v>1710</v>
      </c>
      <c r="C700">
        <v>44</v>
      </c>
      <c r="D700" t="str">
        <f t="shared" si="30"/>
        <v>Middle Age</v>
      </c>
      <c r="E700" t="s">
        <v>2013</v>
      </c>
      <c r="F700" t="s">
        <v>2014</v>
      </c>
      <c r="G700" t="s">
        <v>2023</v>
      </c>
      <c r="H700" t="s">
        <v>2026</v>
      </c>
      <c r="I700" t="s">
        <v>2032</v>
      </c>
      <c r="J700">
        <v>6</v>
      </c>
      <c r="K700" t="str">
        <f t="shared" si="31"/>
        <v>Long-Tenured</v>
      </c>
      <c r="L700" s="3">
        <v>58601</v>
      </c>
      <c r="M700">
        <v>0.74</v>
      </c>
      <c r="N700" t="s">
        <v>2034</v>
      </c>
      <c r="O700" t="str">
        <f t="shared" si="32"/>
        <v>OK</v>
      </c>
    </row>
    <row r="701" spans="1:15" x14ac:dyDescent="0.3">
      <c r="A701" t="s">
        <v>711</v>
      </c>
      <c r="B701" t="s">
        <v>1711</v>
      </c>
      <c r="C701">
        <v>35</v>
      </c>
      <c r="D701" t="str">
        <f t="shared" si="30"/>
        <v>Middle Age</v>
      </c>
      <c r="E701" t="s">
        <v>2012</v>
      </c>
      <c r="F701" t="s">
        <v>2015</v>
      </c>
      <c r="G701" t="s">
        <v>2019</v>
      </c>
      <c r="H701" t="s">
        <v>2027</v>
      </c>
      <c r="I701" t="s">
        <v>2032</v>
      </c>
      <c r="J701">
        <v>3</v>
      </c>
      <c r="K701" t="str">
        <f t="shared" si="31"/>
        <v>Experienced</v>
      </c>
      <c r="L701" s="3">
        <v>50398</v>
      </c>
      <c r="M701">
        <v>0.55000000000000004</v>
      </c>
      <c r="N701" t="s">
        <v>2034</v>
      </c>
      <c r="O701" t="str">
        <f t="shared" si="32"/>
        <v>OK</v>
      </c>
    </row>
    <row r="702" spans="1:15" x14ac:dyDescent="0.3">
      <c r="A702" t="s">
        <v>712</v>
      </c>
      <c r="B702" t="s">
        <v>1712</v>
      </c>
      <c r="C702">
        <v>38</v>
      </c>
      <c r="D702" t="str">
        <f t="shared" si="30"/>
        <v>Middle Age</v>
      </c>
      <c r="E702" t="s">
        <v>2013</v>
      </c>
      <c r="F702" t="s">
        <v>2016</v>
      </c>
      <c r="G702" t="s">
        <v>2017</v>
      </c>
      <c r="H702" t="s">
        <v>2025</v>
      </c>
      <c r="I702" t="s">
        <v>2030</v>
      </c>
      <c r="J702">
        <v>0</v>
      </c>
      <c r="K702" t="str">
        <f t="shared" si="31"/>
        <v>New</v>
      </c>
      <c r="L702" s="3">
        <v>20801</v>
      </c>
      <c r="M702">
        <v>0.47</v>
      </c>
      <c r="N702" t="s">
        <v>2035</v>
      </c>
      <c r="O702" t="str">
        <f t="shared" si="32"/>
        <v>OK</v>
      </c>
    </row>
    <row r="703" spans="1:15" x14ac:dyDescent="0.3">
      <c r="A703" t="s">
        <v>713</v>
      </c>
      <c r="B703" t="s">
        <v>1713</v>
      </c>
      <c r="C703">
        <v>49</v>
      </c>
      <c r="D703" t="str">
        <f t="shared" si="30"/>
        <v>Senior</v>
      </c>
      <c r="E703" t="s">
        <v>2012</v>
      </c>
      <c r="F703" t="s">
        <v>2014</v>
      </c>
      <c r="G703" t="s">
        <v>2018</v>
      </c>
      <c r="H703" t="s">
        <v>2029</v>
      </c>
      <c r="I703" t="s">
        <v>2030</v>
      </c>
      <c r="J703">
        <v>16</v>
      </c>
      <c r="K703" t="str">
        <f t="shared" si="31"/>
        <v>Long-Tenured</v>
      </c>
      <c r="L703" s="3">
        <v>65617</v>
      </c>
      <c r="M703">
        <v>0.63</v>
      </c>
      <c r="N703" t="s">
        <v>2035</v>
      </c>
      <c r="O703" t="str">
        <f t="shared" si="32"/>
        <v>OK</v>
      </c>
    </row>
    <row r="704" spans="1:15" x14ac:dyDescent="0.3">
      <c r="A704" t="s">
        <v>714</v>
      </c>
      <c r="B704" t="s">
        <v>1714</v>
      </c>
      <c r="C704">
        <v>34</v>
      </c>
      <c r="D704" t="str">
        <f t="shared" si="30"/>
        <v>Middle Age</v>
      </c>
      <c r="E704" t="s">
        <v>2012</v>
      </c>
      <c r="F704" t="s">
        <v>2016</v>
      </c>
      <c r="G704" t="s">
        <v>2022</v>
      </c>
      <c r="H704" t="s">
        <v>2029</v>
      </c>
      <c r="I704" t="s">
        <v>2032</v>
      </c>
      <c r="J704">
        <v>8</v>
      </c>
      <c r="K704" t="str">
        <f t="shared" si="31"/>
        <v>Long-Tenured</v>
      </c>
      <c r="L704" s="3">
        <v>74838</v>
      </c>
      <c r="M704">
        <v>0.32</v>
      </c>
      <c r="N704" t="s">
        <v>2034</v>
      </c>
      <c r="O704" t="str">
        <f t="shared" si="32"/>
        <v>Watch</v>
      </c>
    </row>
    <row r="705" spans="1:15" x14ac:dyDescent="0.3">
      <c r="A705" t="s">
        <v>715</v>
      </c>
      <c r="B705" t="s">
        <v>1715</v>
      </c>
      <c r="C705">
        <v>58</v>
      </c>
      <c r="D705" t="str">
        <f t="shared" si="30"/>
        <v>Senior</v>
      </c>
      <c r="E705" t="s">
        <v>2012</v>
      </c>
      <c r="F705" t="s">
        <v>2016</v>
      </c>
      <c r="G705" t="s">
        <v>2023</v>
      </c>
      <c r="H705" t="s">
        <v>2029</v>
      </c>
      <c r="I705" t="s">
        <v>2033</v>
      </c>
      <c r="J705">
        <v>23</v>
      </c>
      <c r="K705" t="str">
        <f t="shared" si="31"/>
        <v>Long-Tenured</v>
      </c>
      <c r="L705" s="3">
        <v>46376</v>
      </c>
      <c r="M705">
        <v>0.51</v>
      </c>
      <c r="N705" t="s">
        <v>2035</v>
      </c>
      <c r="O705" t="str">
        <f t="shared" si="32"/>
        <v>OK</v>
      </c>
    </row>
    <row r="706" spans="1:15" x14ac:dyDescent="0.3">
      <c r="A706" t="s">
        <v>716</v>
      </c>
      <c r="B706" t="s">
        <v>1716</v>
      </c>
      <c r="C706">
        <v>45</v>
      </c>
      <c r="D706" t="str">
        <f t="shared" si="30"/>
        <v>Middle Age</v>
      </c>
      <c r="E706" t="s">
        <v>2012</v>
      </c>
      <c r="F706" t="s">
        <v>2015</v>
      </c>
      <c r="G706" t="s">
        <v>2020</v>
      </c>
      <c r="H706" t="s">
        <v>2024</v>
      </c>
      <c r="I706" t="s">
        <v>2032</v>
      </c>
      <c r="J706">
        <v>8</v>
      </c>
      <c r="K706" t="str">
        <f t="shared" si="31"/>
        <v>Long-Tenured</v>
      </c>
      <c r="L706" s="3">
        <v>38345</v>
      </c>
      <c r="M706">
        <v>0.38</v>
      </c>
      <c r="N706" t="s">
        <v>2034</v>
      </c>
      <c r="O706" t="str">
        <f t="shared" si="32"/>
        <v>Watch</v>
      </c>
    </row>
    <row r="707" spans="1:15" x14ac:dyDescent="0.3">
      <c r="A707" t="s">
        <v>717</v>
      </c>
      <c r="B707" t="s">
        <v>1717</v>
      </c>
      <c r="C707">
        <v>42</v>
      </c>
      <c r="D707" t="str">
        <f t="shared" ref="D707:D770" si="33">IF(C707 &lt;= 30, "Young", IF(C707 &lt;= 45, "Middle Age", "Senior"))</f>
        <v>Middle Age</v>
      </c>
      <c r="E707" t="s">
        <v>2013</v>
      </c>
      <c r="F707" t="s">
        <v>2015</v>
      </c>
      <c r="G707" t="s">
        <v>2020</v>
      </c>
      <c r="H707" t="s">
        <v>2027</v>
      </c>
      <c r="I707" t="s">
        <v>2032</v>
      </c>
      <c r="J707">
        <v>17</v>
      </c>
      <c r="K707" t="str">
        <f t="shared" ref="K707:K770" si="34">IF(J707 &lt; 2, "New", IF(J707 &lt;= 5, "Experienced", "Long-Tenured"))</f>
        <v>Long-Tenured</v>
      </c>
      <c r="L707" s="3">
        <v>72196</v>
      </c>
      <c r="M707">
        <v>0.69</v>
      </c>
      <c r="N707" t="s">
        <v>2034</v>
      </c>
      <c r="O707" t="str">
        <f t="shared" ref="O707:O770" si="35">IF(AND(M707 &lt; 0.5, N707 = "No"), "Watch", "OK")</f>
        <v>OK</v>
      </c>
    </row>
    <row r="708" spans="1:15" x14ac:dyDescent="0.3">
      <c r="A708" t="s">
        <v>718</v>
      </c>
      <c r="B708" t="s">
        <v>1718</v>
      </c>
      <c r="C708">
        <v>39</v>
      </c>
      <c r="D708" t="str">
        <f t="shared" si="33"/>
        <v>Middle Age</v>
      </c>
      <c r="E708" t="s">
        <v>2012</v>
      </c>
      <c r="F708" t="s">
        <v>2015</v>
      </c>
      <c r="G708" t="s">
        <v>2022</v>
      </c>
      <c r="H708" t="s">
        <v>2027</v>
      </c>
      <c r="I708" t="s">
        <v>2033</v>
      </c>
      <c r="J708">
        <v>16</v>
      </c>
      <c r="K708" t="str">
        <f t="shared" si="34"/>
        <v>Long-Tenured</v>
      </c>
      <c r="L708" s="3">
        <v>23926</v>
      </c>
      <c r="M708">
        <v>0.83</v>
      </c>
      <c r="N708" t="s">
        <v>2034</v>
      </c>
      <c r="O708" t="str">
        <f t="shared" si="35"/>
        <v>OK</v>
      </c>
    </row>
    <row r="709" spans="1:15" x14ac:dyDescent="0.3">
      <c r="A709" t="s">
        <v>719</v>
      </c>
      <c r="B709" t="s">
        <v>1719</v>
      </c>
      <c r="C709">
        <v>30</v>
      </c>
      <c r="D709" t="str">
        <f t="shared" si="33"/>
        <v>Young</v>
      </c>
      <c r="E709" t="s">
        <v>2013</v>
      </c>
      <c r="F709" t="s">
        <v>2015</v>
      </c>
      <c r="G709" t="s">
        <v>2020</v>
      </c>
      <c r="H709" t="s">
        <v>2025</v>
      </c>
      <c r="I709" t="s">
        <v>2033</v>
      </c>
      <c r="J709">
        <v>4</v>
      </c>
      <c r="K709" t="str">
        <f t="shared" si="34"/>
        <v>Experienced</v>
      </c>
      <c r="L709" s="3">
        <v>29873</v>
      </c>
      <c r="M709">
        <v>0.36</v>
      </c>
      <c r="N709" t="s">
        <v>2034</v>
      </c>
      <c r="O709" t="str">
        <f t="shared" si="35"/>
        <v>Watch</v>
      </c>
    </row>
    <row r="710" spans="1:15" x14ac:dyDescent="0.3">
      <c r="A710" t="s">
        <v>720</v>
      </c>
      <c r="B710" t="s">
        <v>1720</v>
      </c>
      <c r="C710">
        <v>39</v>
      </c>
      <c r="D710" t="str">
        <f t="shared" si="33"/>
        <v>Middle Age</v>
      </c>
      <c r="E710" t="s">
        <v>2012</v>
      </c>
      <c r="F710" t="s">
        <v>2016</v>
      </c>
      <c r="G710" t="s">
        <v>2018</v>
      </c>
      <c r="H710" t="s">
        <v>2026</v>
      </c>
      <c r="I710" t="s">
        <v>2033</v>
      </c>
      <c r="J710">
        <v>2</v>
      </c>
      <c r="K710" t="str">
        <f t="shared" si="34"/>
        <v>Experienced</v>
      </c>
      <c r="L710" s="3">
        <v>19368</v>
      </c>
      <c r="M710">
        <v>0.94</v>
      </c>
      <c r="N710" t="s">
        <v>2034</v>
      </c>
      <c r="O710" t="str">
        <f t="shared" si="35"/>
        <v>OK</v>
      </c>
    </row>
    <row r="711" spans="1:15" x14ac:dyDescent="0.3">
      <c r="A711" t="s">
        <v>721</v>
      </c>
      <c r="B711" t="s">
        <v>1721</v>
      </c>
      <c r="C711">
        <v>24</v>
      </c>
      <c r="D711" t="str">
        <f t="shared" si="33"/>
        <v>Young</v>
      </c>
      <c r="E711" t="s">
        <v>2012</v>
      </c>
      <c r="F711" t="s">
        <v>2016</v>
      </c>
      <c r="G711" t="s">
        <v>2019</v>
      </c>
      <c r="H711" t="s">
        <v>2025</v>
      </c>
      <c r="I711" t="s">
        <v>2031</v>
      </c>
      <c r="J711">
        <v>2</v>
      </c>
      <c r="K711" t="str">
        <f t="shared" si="34"/>
        <v>Experienced</v>
      </c>
      <c r="L711" s="3">
        <v>35167</v>
      </c>
      <c r="M711">
        <v>0.88</v>
      </c>
      <c r="N711" t="s">
        <v>2034</v>
      </c>
      <c r="O711" t="str">
        <f t="shared" si="35"/>
        <v>OK</v>
      </c>
    </row>
    <row r="712" spans="1:15" x14ac:dyDescent="0.3">
      <c r="A712" t="s">
        <v>722</v>
      </c>
      <c r="B712" t="s">
        <v>1722</v>
      </c>
      <c r="C712">
        <v>57</v>
      </c>
      <c r="D712" t="str">
        <f t="shared" si="33"/>
        <v>Senior</v>
      </c>
      <c r="E712" t="s">
        <v>2013</v>
      </c>
      <c r="F712" t="s">
        <v>2016</v>
      </c>
      <c r="G712" t="s">
        <v>2020</v>
      </c>
      <c r="H712" t="s">
        <v>2025</v>
      </c>
      <c r="I712" t="s">
        <v>2033</v>
      </c>
      <c r="J712">
        <v>15</v>
      </c>
      <c r="K712" t="str">
        <f t="shared" si="34"/>
        <v>Long-Tenured</v>
      </c>
      <c r="L712" s="3">
        <v>24344</v>
      </c>
      <c r="M712">
        <v>0.82</v>
      </c>
      <c r="N712" t="s">
        <v>2035</v>
      </c>
      <c r="O712" t="str">
        <f t="shared" si="35"/>
        <v>OK</v>
      </c>
    </row>
    <row r="713" spans="1:15" x14ac:dyDescent="0.3">
      <c r="A713" t="s">
        <v>723</v>
      </c>
      <c r="B713" t="s">
        <v>1723</v>
      </c>
      <c r="C713">
        <v>37</v>
      </c>
      <c r="D713" t="str">
        <f t="shared" si="33"/>
        <v>Middle Age</v>
      </c>
      <c r="E713" t="s">
        <v>2012</v>
      </c>
      <c r="F713" t="s">
        <v>2014</v>
      </c>
      <c r="G713" t="s">
        <v>2023</v>
      </c>
      <c r="H713" t="s">
        <v>2025</v>
      </c>
      <c r="I713" t="s">
        <v>2030</v>
      </c>
      <c r="J713">
        <v>9</v>
      </c>
      <c r="K713" t="str">
        <f t="shared" si="34"/>
        <v>Long-Tenured</v>
      </c>
      <c r="L713" s="3">
        <v>26397</v>
      </c>
      <c r="M713">
        <v>0.62</v>
      </c>
      <c r="N713" t="s">
        <v>2034</v>
      </c>
      <c r="O713" t="str">
        <f t="shared" si="35"/>
        <v>OK</v>
      </c>
    </row>
    <row r="714" spans="1:15" x14ac:dyDescent="0.3">
      <c r="A714" t="s">
        <v>724</v>
      </c>
      <c r="B714" t="s">
        <v>1724</v>
      </c>
      <c r="C714">
        <v>47</v>
      </c>
      <c r="D714" t="str">
        <f t="shared" si="33"/>
        <v>Senior</v>
      </c>
      <c r="E714" t="s">
        <v>2013</v>
      </c>
      <c r="F714" t="s">
        <v>2014</v>
      </c>
      <c r="G714" t="s">
        <v>2022</v>
      </c>
      <c r="H714" t="s">
        <v>2027</v>
      </c>
      <c r="I714" t="s">
        <v>2033</v>
      </c>
      <c r="J714">
        <v>25</v>
      </c>
      <c r="K714" t="str">
        <f t="shared" si="34"/>
        <v>Long-Tenured</v>
      </c>
      <c r="L714" s="3">
        <v>67344</v>
      </c>
      <c r="M714">
        <v>0.64</v>
      </c>
      <c r="N714" t="s">
        <v>2034</v>
      </c>
      <c r="O714" t="str">
        <f t="shared" si="35"/>
        <v>OK</v>
      </c>
    </row>
    <row r="715" spans="1:15" x14ac:dyDescent="0.3">
      <c r="A715" t="s">
        <v>725</v>
      </c>
      <c r="B715" t="s">
        <v>1725</v>
      </c>
      <c r="C715">
        <v>47</v>
      </c>
      <c r="D715" t="str">
        <f t="shared" si="33"/>
        <v>Senior</v>
      </c>
      <c r="E715" t="s">
        <v>2012</v>
      </c>
      <c r="F715" t="s">
        <v>2015</v>
      </c>
      <c r="G715" t="s">
        <v>2018</v>
      </c>
      <c r="H715" t="s">
        <v>2026</v>
      </c>
      <c r="I715" t="s">
        <v>2032</v>
      </c>
      <c r="J715">
        <v>10</v>
      </c>
      <c r="K715" t="str">
        <f t="shared" si="34"/>
        <v>Long-Tenured</v>
      </c>
      <c r="L715" s="3">
        <v>20680</v>
      </c>
      <c r="M715">
        <v>0.86</v>
      </c>
      <c r="N715" t="s">
        <v>2034</v>
      </c>
      <c r="O715" t="str">
        <f t="shared" si="35"/>
        <v>OK</v>
      </c>
    </row>
    <row r="716" spans="1:15" x14ac:dyDescent="0.3">
      <c r="A716" t="s">
        <v>726</v>
      </c>
      <c r="B716" t="s">
        <v>1726</v>
      </c>
      <c r="C716">
        <v>35</v>
      </c>
      <c r="D716" t="str">
        <f t="shared" si="33"/>
        <v>Middle Age</v>
      </c>
      <c r="E716" t="s">
        <v>2012</v>
      </c>
      <c r="F716" t="s">
        <v>2015</v>
      </c>
      <c r="G716" t="s">
        <v>2020</v>
      </c>
      <c r="H716" t="s">
        <v>2026</v>
      </c>
      <c r="I716" t="s">
        <v>2030</v>
      </c>
      <c r="J716">
        <v>7</v>
      </c>
      <c r="K716" t="str">
        <f t="shared" si="34"/>
        <v>Long-Tenured</v>
      </c>
      <c r="L716" s="3">
        <v>79148</v>
      </c>
      <c r="M716">
        <v>0.77</v>
      </c>
      <c r="N716" t="s">
        <v>2034</v>
      </c>
      <c r="O716" t="str">
        <f t="shared" si="35"/>
        <v>OK</v>
      </c>
    </row>
    <row r="717" spans="1:15" x14ac:dyDescent="0.3">
      <c r="A717" t="s">
        <v>727</v>
      </c>
      <c r="B717" t="s">
        <v>1727</v>
      </c>
      <c r="C717">
        <v>36</v>
      </c>
      <c r="D717" t="str">
        <f t="shared" si="33"/>
        <v>Middle Age</v>
      </c>
      <c r="E717" t="s">
        <v>2012</v>
      </c>
      <c r="F717" t="s">
        <v>2014</v>
      </c>
      <c r="G717" t="s">
        <v>2019</v>
      </c>
      <c r="H717" t="s">
        <v>2024</v>
      </c>
      <c r="I717" t="s">
        <v>2030</v>
      </c>
      <c r="J717">
        <v>12</v>
      </c>
      <c r="K717" t="str">
        <f t="shared" si="34"/>
        <v>Long-Tenured</v>
      </c>
      <c r="L717" s="3">
        <v>20499</v>
      </c>
      <c r="M717">
        <v>0.89</v>
      </c>
      <c r="N717" t="s">
        <v>2034</v>
      </c>
      <c r="O717" t="str">
        <f t="shared" si="35"/>
        <v>OK</v>
      </c>
    </row>
    <row r="718" spans="1:15" x14ac:dyDescent="0.3">
      <c r="A718" t="s">
        <v>728</v>
      </c>
      <c r="B718" t="s">
        <v>1728</v>
      </c>
      <c r="C718">
        <v>33</v>
      </c>
      <c r="D718" t="str">
        <f t="shared" si="33"/>
        <v>Middle Age</v>
      </c>
      <c r="E718" t="s">
        <v>2013</v>
      </c>
      <c r="F718" t="s">
        <v>2015</v>
      </c>
      <c r="G718" t="s">
        <v>2018</v>
      </c>
      <c r="H718" t="s">
        <v>2028</v>
      </c>
      <c r="I718" t="s">
        <v>2031</v>
      </c>
      <c r="J718">
        <v>7</v>
      </c>
      <c r="K718" t="str">
        <f t="shared" si="34"/>
        <v>Long-Tenured</v>
      </c>
      <c r="L718" s="3">
        <v>17831</v>
      </c>
      <c r="M718">
        <v>0.98</v>
      </c>
      <c r="N718" t="s">
        <v>2034</v>
      </c>
      <c r="O718" t="str">
        <f t="shared" si="35"/>
        <v>OK</v>
      </c>
    </row>
    <row r="719" spans="1:15" x14ac:dyDescent="0.3">
      <c r="A719" t="s">
        <v>729</v>
      </c>
      <c r="B719" t="s">
        <v>1729</v>
      </c>
      <c r="C719">
        <v>27</v>
      </c>
      <c r="D719" t="str">
        <f t="shared" si="33"/>
        <v>Young</v>
      </c>
      <c r="E719" t="s">
        <v>2012</v>
      </c>
      <c r="F719" t="s">
        <v>2014</v>
      </c>
      <c r="G719" t="s">
        <v>2019</v>
      </c>
      <c r="H719" t="s">
        <v>2025</v>
      </c>
      <c r="I719" t="s">
        <v>2032</v>
      </c>
      <c r="J719">
        <v>4</v>
      </c>
      <c r="K719" t="str">
        <f t="shared" si="34"/>
        <v>Experienced</v>
      </c>
      <c r="L719" s="3">
        <v>48291</v>
      </c>
      <c r="M719">
        <v>0.38</v>
      </c>
      <c r="N719" t="s">
        <v>2034</v>
      </c>
      <c r="O719" t="str">
        <f t="shared" si="35"/>
        <v>Watch</v>
      </c>
    </row>
    <row r="720" spans="1:15" x14ac:dyDescent="0.3">
      <c r="A720" t="s">
        <v>730</v>
      </c>
      <c r="B720" t="s">
        <v>1730</v>
      </c>
      <c r="C720">
        <v>28</v>
      </c>
      <c r="D720" t="str">
        <f t="shared" si="33"/>
        <v>Young</v>
      </c>
      <c r="E720" t="s">
        <v>2013</v>
      </c>
      <c r="F720" t="s">
        <v>2014</v>
      </c>
      <c r="G720" t="s">
        <v>2022</v>
      </c>
      <c r="H720" t="s">
        <v>2028</v>
      </c>
      <c r="I720" t="s">
        <v>2030</v>
      </c>
      <c r="J720">
        <v>2</v>
      </c>
      <c r="K720" t="str">
        <f t="shared" si="34"/>
        <v>Experienced</v>
      </c>
      <c r="L720" s="3">
        <v>79106</v>
      </c>
      <c r="M720">
        <v>0.91</v>
      </c>
      <c r="N720" t="s">
        <v>2034</v>
      </c>
      <c r="O720" t="str">
        <f t="shared" si="35"/>
        <v>OK</v>
      </c>
    </row>
    <row r="721" spans="1:15" x14ac:dyDescent="0.3">
      <c r="A721" t="s">
        <v>731</v>
      </c>
      <c r="B721" t="s">
        <v>1731</v>
      </c>
      <c r="C721">
        <v>36</v>
      </c>
      <c r="D721" t="str">
        <f t="shared" si="33"/>
        <v>Middle Age</v>
      </c>
      <c r="E721" t="s">
        <v>2013</v>
      </c>
      <c r="F721" t="s">
        <v>2014</v>
      </c>
      <c r="G721" t="s">
        <v>2022</v>
      </c>
      <c r="H721" t="s">
        <v>2028</v>
      </c>
      <c r="I721" t="s">
        <v>2031</v>
      </c>
      <c r="J721">
        <v>2</v>
      </c>
      <c r="K721" t="str">
        <f t="shared" si="34"/>
        <v>Experienced</v>
      </c>
      <c r="L721" s="3">
        <v>51132</v>
      </c>
      <c r="M721">
        <v>0.79</v>
      </c>
      <c r="N721" t="s">
        <v>2035</v>
      </c>
      <c r="O721" t="str">
        <f t="shared" si="35"/>
        <v>OK</v>
      </c>
    </row>
    <row r="722" spans="1:15" x14ac:dyDescent="0.3">
      <c r="A722" t="s">
        <v>732</v>
      </c>
      <c r="B722" t="s">
        <v>1732</v>
      </c>
      <c r="C722">
        <v>38</v>
      </c>
      <c r="D722" t="str">
        <f t="shared" si="33"/>
        <v>Middle Age</v>
      </c>
      <c r="E722" t="s">
        <v>2012</v>
      </c>
      <c r="F722" t="s">
        <v>2016</v>
      </c>
      <c r="G722" t="s">
        <v>2022</v>
      </c>
      <c r="H722" t="s">
        <v>2025</v>
      </c>
      <c r="I722" t="s">
        <v>2030</v>
      </c>
      <c r="J722">
        <v>7</v>
      </c>
      <c r="K722" t="str">
        <f t="shared" si="34"/>
        <v>Long-Tenured</v>
      </c>
      <c r="L722" s="3">
        <v>55775</v>
      </c>
      <c r="M722">
        <v>0.69</v>
      </c>
      <c r="N722" t="s">
        <v>2034</v>
      </c>
      <c r="O722" t="str">
        <f t="shared" si="35"/>
        <v>OK</v>
      </c>
    </row>
    <row r="723" spans="1:15" x14ac:dyDescent="0.3">
      <c r="A723" t="s">
        <v>733</v>
      </c>
      <c r="B723" t="s">
        <v>1733</v>
      </c>
      <c r="C723">
        <v>35</v>
      </c>
      <c r="D723" t="str">
        <f t="shared" si="33"/>
        <v>Middle Age</v>
      </c>
      <c r="E723" t="s">
        <v>2012</v>
      </c>
      <c r="F723" t="s">
        <v>2016</v>
      </c>
      <c r="G723" t="s">
        <v>2020</v>
      </c>
      <c r="H723" t="s">
        <v>2029</v>
      </c>
      <c r="I723" t="s">
        <v>2032</v>
      </c>
      <c r="J723">
        <v>9</v>
      </c>
      <c r="K723" t="str">
        <f t="shared" si="34"/>
        <v>Long-Tenured</v>
      </c>
      <c r="L723" s="3">
        <v>51077</v>
      </c>
      <c r="M723">
        <v>0.67</v>
      </c>
      <c r="N723" t="s">
        <v>2034</v>
      </c>
      <c r="O723" t="str">
        <f t="shared" si="35"/>
        <v>OK</v>
      </c>
    </row>
    <row r="724" spans="1:15" x14ac:dyDescent="0.3">
      <c r="A724" t="s">
        <v>734</v>
      </c>
      <c r="B724" t="s">
        <v>1734</v>
      </c>
      <c r="C724">
        <v>38</v>
      </c>
      <c r="D724" t="str">
        <f t="shared" si="33"/>
        <v>Middle Age</v>
      </c>
      <c r="E724" t="s">
        <v>2013</v>
      </c>
      <c r="F724" t="s">
        <v>2015</v>
      </c>
      <c r="G724" t="s">
        <v>2021</v>
      </c>
      <c r="H724" t="s">
        <v>2029</v>
      </c>
      <c r="I724" t="s">
        <v>2031</v>
      </c>
      <c r="J724">
        <v>2</v>
      </c>
      <c r="K724" t="str">
        <f t="shared" si="34"/>
        <v>Experienced</v>
      </c>
      <c r="L724" s="3">
        <v>54691</v>
      </c>
      <c r="M724">
        <v>0.67</v>
      </c>
      <c r="N724" t="s">
        <v>2034</v>
      </c>
      <c r="O724" t="str">
        <f t="shared" si="35"/>
        <v>OK</v>
      </c>
    </row>
    <row r="725" spans="1:15" x14ac:dyDescent="0.3">
      <c r="A725" t="s">
        <v>735</v>
      </c>
      <c r="B725" t="s">
        <v>1735</v>
      </c>
      <c r="C725">
        <v>42</v>
      </c>
      <c r="D725" t="str">
        <f t="shared" si="33"/>
        <v>Middle Age</v>
      </c>
      <c r="E725" t="s">
        <v>2013</v>
      </c>
      <c r="F725" t="s">
        <v>2015</v>
      </c>
      <c r="G725" t="s">
        <v>2020</v>
      </c>
      <c r="H725" t="s">
        <v>2025</v>
      </c>
      <c r="I725" t="s">
        <v>2033</v>
      </c>
      <c r="J725">
        <v>3</v>
      </c>
      <c r="K725" t="str">
        <f t="shared" si="34"/>
        <v>Experienced</v>
      </c>
      <c r="L725" s="3">
        <v>18083</v>
      </c>
      <c r="M725">
        <v>0.39</v>
      </c>
      <c r="N725" t="s">
        <v>2034</v>
      </c>
      <c r="O725" t="str">
        <f t="shared" si="35"/>
        <v>Watch</v>
      </c>
    </row>
    <row r="726" spans="1:15" x14ac:dyDescent="0.3">
      <c r="A726" t="s">
        <v>736</v>
      </c>
      <c r="B726" t="s">
        <v>1736</v>
      </c>
      <c r="C726">
        <v>32</v>
      </c>
      <c r="D726" t="str">
        <f t="shared" si="33"/>
        <v>Middle Age</v>
      </c>
      <c r="E726" t="s">
        <v>2012</v>
      </c>
      <c r="F726" t="s">
        <v>2014</v>
      </c>
      <c r="G726" t="s">
        <v>2018</v>
      </c>
      <c r="H726" t="s">
        <v>2028</v>
      </c>
      <c r="I726" t="s">
        <v>2033</v>
      </c>
      <c r="J726">
        <v>8</v>
      </c>
      <c r="K726" t="str">
        <f t="shared" si="34"/>
        <v>Long-Tenured</v>
      </c>
      <c r="L726" s="3">
        <v>17567</v>
      </c>
      <c r="M726">
        <v>0.64</v>
      </c>
      <c r="N726" t="s">
        <v>2034</v>
      </c>
      <c r="O726" t="str">
        <f t="shared" si="35"/>
        <v>OK</v>
      </c>
    </row>
    <row r="727" spans="1:15" x14ac:dyDescent="0.3">
      <c r="A727" t="s">
        <v>737</v>
      </c>
      <c r="B727" t="s">
        <v>1737</v>
      </c>
      <c r="C727">
        <v>31</v>
      </c>
      <c r="D727" t="str">
        <f t="shared" si="33"/>
        <v>Middle Age</v>
      </c>
      <c r="E727" t="s">
        <v>2012</v>
      </c>
      <c r="F727" t="s">
        <v>2016</v>
      </c>
      <c r="G727" t="s">
        <v>2019</v>
      </c>
      <c r="H727" t="s">
        <v>2025</v>
      </c>
      <c r="I727" t="s">
        <v>2031</v>
      </c>
      <c r="J727">
        <v>4</v>
      </c>
      <c r="K727" t="str">
        <f t="shared" si="34"/>
        <v>Experienced</v>
      </c>
      <c r="L727" s="3">
        <v>38004</v>
      </c>
      <c r="M727">
        <v>0.43</v>
      </c>
      <c r="N727" t="s">
        <v>2034</v>
      </c>
      <c r="O727" t="str">
        <f t="shared" si="35"/>
        <v>Watch</v>
      </c>
    </row>
    <row r="728" spans="1:15" x14ac:dyDescent="0.3">
      <c r="A728" t="s">
        <v>738</v>
      </c>
      <c r="B728" t="s">
        <v>1738</v>
      </c>
      <c r="C728">
        <v>42</v>
      </c>
      <c r="D728" t="str">
        <f t="shared" si="33"/>
        <v>Middle Age</v>
      </c>
      <c r="E728" t="s">
        <v>2012</v>
      </c>
      <c r="F728" t="s">
        <v>2014</v>
      </c>
      <c r="G728" t="s">
        <v>2017</v>
      </c>
      <c r="H728" t="s">
        <v>2026</v>
      </c>
      <c r="I728" t="s">
        <v>2032</v>
      </c>
      <c r="J728">
        <v>20</v>
      </c>
      <c r="K728" t="str">
        <f t="shared" si="34"/>
        <v>Long-Tenured</v>
      </c>
      <c r="L728" s="3">
        <v>26283</v>
      </c>
      <c r="M728">
        <v>0.35</v>
      </c>
      <c r="N728" t="s">
        <v>2035</v>
      </c>
      <c r="O728" t="str">
        <f t="shared" si="35"/>
        <v>OK</v>
      </c>
    </row>
    <row r="729" spans="1:15" x14ac:dyDescent="0.3">
      <c r="A729" t="s">
        <v>739</v>
      </c>
      <c r="B729" t="s">
        <v>1739</v>
      </c>
      <c r="C729">
        <v>47</v>
      </c>
      <c r="D729" t="str">
        <f t="shared" si="33"/>
        <v>Senior</v>
      </c>
      <c r="E729" t="s">
        <v>2012</v>
      </c>
      <c r="F729" t="s">
        <v>2015</v>
      </c>
      <c r="G729" t="s">
        <v>2017</v>
      </c>
      <c r="H729" t="s">
        <v>2025</v>
      </c>
      <c r="I729" t="s">
        <v>2031</v>
      </c>
      <c r="J729">
        <v>5</v>
      </c>
      <c r="K729" t="str">
        <f t="shared" si="34"/>
        <v>Experienced</v>
      </c>
      <c r="L729" s="3">
        <v>27373</v>
      </c>
      <c r="M729">
        <v>0.9</v>
      </c>
      <c r="N729" t="s">
        <v>2034</v>
      </c>
      <c r="O729" t="str">
        <f t="shared" si="35"/>
        <v>OK</v>
      </c>
    </row>
    <row r="730" spans="1:15" x14ac:dyDescent="0.3">
      <c r="A730" t="s">
        <v>740</v>
      </c>
      <c r="B730" t="s">
        <v>1740</v>
      </c>
      <c r="C730">
        <v>27</v>
      </c>
      <c r="D730" t="str">
        <f t="shared" si="33"/>
        <v>Young</v>
      </c>
      <c r="E730" t="s">
        <v>2012</v>
      </c>
      <c r="F730" t="s">
        <v>2016</v>
      </c>
      <c r="G730" t="s">
        <v>2019</v>
      </c>
      <c r="H730" t="s">
        <v>2028</v>
      </c>
      <c r="I730" t="s">
        <v>2032</v>
      </c>
      <c r="J730">
        <v>0</v>
      </c>
      <c r="K730" t="str">
        <f t="shared" si="34"/>
        <v>New</v>
      </c>
      <c r="L730" s="3">
        <v>53450</v>
      </c>
      <c r="M730">
        <v>0.34</v>
      </c>
      <c r="N730" t="s">
        <v>2034</v>
      </c>
      <c r="O730" t="str">
        <f t="shared" si="35"/>
        <v>Watch</v>
      </c>
    </row>
    <row r="731" spans="1:15" x14ac:dyDescent="0.3">
      <c r="A731" t="s">
        <v>741</v>
      </c>
      <c r="B731" t="s">
        <v>1741</v>
      </c>
      <c r="C731">
        <v>45</v>
      </c>
      <c r="D731" t="str">
        <f t="shared" si="33"/>
        <v>Middle Age</v>
      </c>
      <c r="E731" t="s">
        <v>2012</v>
      </c>
      <c r="F731" t="s">
        <v>2015</v>
      </c>
      <c r="G731" t="s">
        <v>2022</v>
      </c>
      <c r="H731" t="s">
        <v>2029</v>
      </c>
      <c r="I731" t="s">
        <v>2031</v>
      </c>
      <c r="J731">
        <v>0</v>
      </c>
      <c r="K731" t="str">
        <f t="shared" si="34"/>
        <v>New</v>
      </c>
      <c r="L731" s="3">
        <v>36304</v>
      </c>
      <c r="M731">
        <v>0.35</v>
      </c>
      <c r="N731" t="s">
        <v>2034</v>
      </c>
      <c r="O731" t="str">
        <f t="shared" si="35"/>
        <v>Watch</v>
      </c>
    </row>
    <row r="732" spans="1:15" x14ac:dyDescent="0.3">
      <c r="A732" t="s">
        <v>742</v>
      </c>
      <c r="B732" t="s">
        <v>1742</v>
      </c>
      <c r="C732">
        <v>53</v>
      </c>
      <c r="D732" t="str">
        <f t="shared" si="33"/>
        <v>Senior</v>
      </c>
      <c r="E732" t="s">
        <v>2013</v>
      </c>
      <c r="F732" t="s">
        <v>2015</v>
      </c>
      <c r="G732" t="s">
        <v>2017</v>
      </c>
      <c r="H732" t="s">
        <v>2028</v>
      </c>
      <c r="I732" t="s">
        <v>2030</v>
      </c>
      <c r="J732">
        <v>9</v>
      </c>
      <c r="K732" t="str">
        <f t="shared" si="34"/>
        <v>Long-Tenured</v>
      </c>
      <c r="L732" s="3">
        <v>48505</v>
      </c>
      <c r="M732">
        <v>0.38</v>
      </c>
      <c r="N732" t="s">
        <v>2034</v>
      </c>
      <c r="O732" t="str">
        <f t="shared" si="35"/>
        <v>Watch</v>
      </c>
    </row>
    <row r="733" spans="1:15" x14ac:dyDescent="0.3">
      <c r="A733" t="s">
        <v>743</v>
      </c>
      <c r="B733" t="s">
        <v>1743</v>
      </c>
      <c r="C733">
        <v>28</v>
      </c>
      <c r="D733" t="str">
        <f t="shared" si="33"/>
        <v>Young</v>
      </c>
      <c r="E733" t="s">
        <v>2013</v>
      </c>
      <c r="F733" t="s">
        <v>2015</v>
      </c>
      <c r="G733" t="s">
        <v>2018</v>
      </c>
      <c r="H733" t="s">
        <v>2024</v>
      </c>
      <c r="I733" t="s">
        <v>2030</v>
      </c>
      <c r="J733">
        <v>0</v>
      </c>
      <c r="K733" t="str">
        <f t="shared" si="34"/>
        <v>New</v>
      </c>
      <c r="L733" s="3">
        <v>38456</v>
      </c>
      <c r="M733">
        <v>0.48</v>
      </c>
      <c r="N733" t="s">
        <v>2034</v>
      </c>
      <c r="O733" t="str">
        <f t="shared" si="35"/>
        <v>Watch</v>
      </c>
    </row>
    <row r="734" spans="1:15" x14ac:dyDescent="0.3">
      <c r="A734" t="s">
        <v>744</v>
      </c>
      <c r="B734" t="s">
        <v>1744</v>
      </c>
      <c r="C734">
        <v>39</v>
      </c>
      <c r="D734" t="str">
        <f t="shared" si="33"/>
        <v>Middle Age</v>
      </c>
      <c r="E734" t="s">
        <v>2012</v>
      </c>
      <c r="F734" t="s">
        <v>2016</v>
      </c>
      <c r="G734" t="s">
        <v>2020</v>
      </c>
      <c r="H734" t="s">
        <v>2027</v>
      </c>
      <c r="I734" t="s">
        <v>2032</v>
      </c>
      <c r="J734">
        <v>13</v>
      </c>
      <c r="K734" t="str">
        <f t="shared" si="34"/>
        <v>Long-Tenured</v>
      </c>
      <c r="L734" s="3">
        <v>65717</v>
      </c>
      <c r="M734">
        <v>0.73</v>
      </c>
      <c r="N734" t="s">
        <v>2034</v>
      </c>
      <c r="O734" t="str">
        <f t="shared" si="35"/>
        <v>OK</v>
      </c>
    </row>
    <row r="735" spans="1:15" x14ac:dyDescent="0.3">
      <c r="A735" t="s">
        <v>745</v>
      </c>
      <c r="B735" t="s">
        <v>1745</v>
      </c>
      <c r="C735">
        <v>32</v>
      </c>
      <c r="D735" t="str">
        <f t="shared" si="33"/>
        <v>Middle Age</v>
      </c>
      <c r="E735" t="s">
        <v>2013</v>
      </c>
      <c r="F735" t="s">
        <v>2016</v>
      </c>
      <c r="G735" t="s">
        <v>2018</v>
      </c>
      <c r="H735" t="s">
        <v>2029</v>
      </c>
      <c r="I735" t="s">
        <v>2030</v>
      </c>
      <c r="J735">
        <v>1</v>
      </c>
      <c r="K735" t="str">
        <f t="shared" si="34"/>
        <v>New</v>
      </c>
      <c r="L735" s="3">
        <v>48710</v>
      </c>
      <c r="M735">
        <v>0.91</v>
      </c>
      <c r="N735" t="s">
        <v>2034</v>
      </c>
      <c r="O735" t="str">
        <f t="shared" si="35"/>
        <v>OK</v>
      </c>
    </row>
    <row r="736" spans="1:15" x14ac:dyDescent="0.3">
      <c r="A736" t="s">
        <v>746</v>
      </c>
      <c r="B736" t="s">
        <v>1746</v>
      </c>
      <c r="C736">
        <v>39</v>
      </c>
      <c r="D736" t="str">
        <f t="shared" si="33"/>
        <v>Middle Age</v>
      </c>
      <c r="E736" t="s">
        <v>2012</v>
      </c>
      <c r="F736" t="s">
        <v>2016</v>
      </c>
      <c r="G736" t="s">
        <v>2018</v>
      </c>
      <c r="H736" t="s">
        <v>2029</v>
      </c>
      <c r="I736" t="s">
        <v>2032</v>
      </c>
      <c r="J736">
        <v>4</v>
      </c>
      <c r="K736" t="str">
        <f t="shared" si="34"/>
        <v>Experienced</v>
      </c>
      <c r="L736" s="3">
        <v>61330</v>
      </c>
      <c r="M736">
        <v>0.44</v>
      </c>
      <c r="N736" t="s">
        <v>2034</v>
      </c>
      <c r="O736" t="str">
        <f t="shared" si="35"/>
        <v>Watch</v>
      </c>
    </row>
    <row r="737" spans="1:15" x14ac:dyDescent="0.3">
      <c r="A737" t="s">
        <v>747</v>
      </c>
      <c r="B737" t="s">
        <v>1747</v>
      </c>
      <c r="C737">
        <v>29</v>
      </c>
      <c r="D737" t="str">
        <f t="shared" si="33"/>
        <v>Young</v>
      </c>
      <c r="E737" t="s">
        <v>2012</v>
      </c>
      <c r="F737" t="s">
        <v>2016</v>
      </c>
      <c r="G737" t="s">
        <v>2022</v>
      </c>
      <c r="H737" t="s">
        <v>2028</v>
      </c>
      <c r="I737" t="s">
        <v>2030</v>
      </c>
      <c r="J737">
        <v>1</v>
      </c>
      <c r="K737" t="str">
        <f t="shared" si="34"/>
        <v>New</v>
      </c>
      <c r="L737" s="3">
        <v>36917</v>
      </c>
      <c r="M737">
        <v>0.73</v>
      </c>
      <c r="N737" t="s">
        <v>2034</v>
      </c>
      <c r="O737" t="str">
        <f t="shared" si="35"/>
        <v>OK</v>
      </c>
    </row>
    <row r="738" spans="1:15" x14ac:dyDescent="0.3">
      <c r="A738" t="s">
        <v>748</v>
      </c>
      <c r="B738" t="s">
        <v>1748</v>
      </c>
      <c r="C738">
        <v>47</v>
      </c>
      <c r="D738" t="str">
        <f t="shared" si="33"/>
        <v>Senior</v>
      </c>
      <c r="E738" t="s">
        <v>2012</v>
      </c>
      <c r="F738" t="s">
        <v>2014</v>
      </c>
      <c r="G738" t="s">
        <v>2018</v>
      </c>
      <c r="H738" t="s">
        <v>2027</v>
      </c>
      <c r="I738" t="s">
        <v>2031</v>
      </c>
      <c r="J738">
        <v>7</v>
      </c>
      <c r="K738" t="str">
        <f t="shared" si="34"/>
        <v>Long-Tenured</v>
      </c>
      <c r="L738" s="3">
        <v>18659</v>
      </c>
      <c r="M738">
        <v>0.66</v>
      </c>
      <c r="N738" t="s">
        <v>2034</v>
      </c>
      <c r="O738" t="str">
        <f t="shared" si="35"/>
        <v>OK</v>
      </c>
    </row>
    <row r="739" spans="1:15" x14ac:dyDescent="0.3">
      <c r="A739" t="s">
        <v>749</v>
      </c>
      <c r="B739" t="s">
        <v>1749</v>
      </c>
      <c r="C739">
        <v>34</v>
      </c>
      <c r="D739" t="str">
        <f t="shared" si="33"/>
        <v>Middle Age</v>
      </c>
      <c r="E739" t="s">
        <v>2013</v>
      </c>
      <c r="F739" t="s">
        <v>2015</v>
      </c>
      <c r="G739" t="s">
        <v>2020</v>
      </c>
      <c r="H739" t="s">
        <v>2027</v>
      </c>
      <c r="I739" t="s">
        <v>2033</v>
      </c>
      <c r="J739">
        <v>4</v>
      </c>
      <c r="K739" t="str">
        <f t="shared" si="34"/>
        <v>Experienced</v>
      </c>
      <c r="L739" s="3">
        <v>52860</v>
      </c>
      <c r="M739">
        <v>0.36</v>
      </c>
      <c r="N739" t="s">
        <v>2034</v>
      </c>
      <c r="O739" t="str">
        <f t="shared" si="35"/>
        <v>Watch</v>
      </c>
    </row>
    <row r="740" spans="1:15" x14ac:dyDescent="0.3">
      <c r="A740" t="s">
        <v>750</v>
      </c>
      <c r="B740" t="s">
        <v>1750</v>
      </c>
      <c r="C740">
        <v>44</v>
      </c>
      <c r="D740" t="str">
        <f t="shared" si="33"/>
        <v>Middle Age</v>
      </c>
      <c r="E740" t="s">
        <v>2013</v>
      </c>
      <c r="F740" t="s">
        <v>2016</v>
      </c>
      <c r="G740" t="s">
        <v>2021</v>
      </c>
      <c r="H740" t="s">
        <v>2024</v>
      </c>
      <c r="I740" t="s">
        <v>2031</v>
      </c>
      <c r="J740">
        <v>7</v>
      </c>
      <c r="K740" t="str">
        <f t="shared" si="34"/>
        <v>Long-Tenured</v>
      </c>
      <c r="L740" s="3">
        <v>58790</v>
      </c>
      <c r="M740">
        <v>0.86</v>
      </c>
      <c r="N740" t="s">
        <v>2034</v>
      </c>
      <c r="O740" t="str">
        <f t="shared" si="35"/>
        <v>OK</v>
      </c>
    </row>
    <row r="741" spans="1:15" x14ac:dyDescent="0.3">
      <c r="A741" t="s">
        <v>751</v>
      </c>
      <c r="B741" t="s">
        <v>1751</v>
      </c>
      <c r="C741">
        <v>34</v>
      </c>
      <c r="D741" t="str">
        <f t="shared" si="33"/>
        <v>Middle Age</v>
      </c>
      <c r="E741" t="s">
        <v>2012</v>
      </c>
      <c r="F741" t="s">
        <v>2014</v>
      </c>
      <c r="G741" t="s">
        <v>2017</v>
      </c>
      <c r="H741" t="s">
        <v>2027</v>
      </c>
      <c r="I741" t="s">
        <v>2033</v>
      </c>
      <c r="J741">
        <v>8</v>
      </c>
      <c r="K741" t="str">
        <f t="shared" si="34"/>
        <v>Long-Tenured</v>
      </c>
      <c r="L741" s="3">
        <v>69633</v>
      </c>
      <c r="M741">
        <v>0.52</v>
      </c>
      <c r="N741" t="s">
        <v>2035</v>
      </c>
      <c r="O741" t="str">
        <f t="shared" si="35"/>
        <v>OK</v>
      </c>
    </row>
    <row r="742" spans="1:15" x14ac:dyDescent="0.3">
      <c r="A742" t="s">
        <v>752</v>
      </c>
      <c r="B742" t="s">
        <v>1752</v>
      </c>
      <c r="C742">
        <v>56</v>
      </c>
      <c r="D742" t="str">
        <f t="shared" si="33"/>
        <v>Senior</v>
      </c>
      <c r="E742" t="s">
        <v>2012</v>
      </c>
      <c r="F742" t="s">
        <v>2014</v>
      </c>
      <c r="G742" t="s">
        <v>2018</v>
      </c>
      <c r="H742" t="s">
        <v>2029</v>
      </c>
      <c r="I742" t="s">
        <v>2032</v>
      </c>
      <c r="J742">
        <v>14</v>
      </c>
      <c r="K742" t="str">
        <f t="shared" si="34"/>
        <v>Long-Tenured</v>
      </c>
      <c r="L742" s="3">
        <v>42200</v>
      </c>
      <c r="M742">
        <v>0.83</v>
      </c>
      <c r="N742" t="s">
        <v>2035</v>
      </c>
      <c r="O742" t="str">
        <f t="shared" si="35"/>
        <v>OK</v>
      </c>
    </row>
    <row r="743" spans="1:15" x14ac:dyDescent="0.3">
      <c r="A743" t="s">
        <v>753</v>
      </c>
      <c r="B743" t="s">
        <v>1753</v>
      </c>
      <c r="C743">
        <v>58</v>
      </c>
      <c r="D743" t="str">
        <f t="shared" si="33"/>
        <v>Senior</v>
      </c>
      <c r="E743" t="s">
        <v>2013</v>
      </c>
      <c r="F743" t="s">
        <v>2014</v>
      </c>
      <c r="G743" t="s">
        <v>2017</v>
      </c>
      <c r="H743" t="s">
        <v>2028</v>
      </c>
      <c r="I743" t="s">
        <v>2030</v>
      </c>
      <c r="J743">
        <v>22</v>
      </c>
      <c r="K743" t="str">
        <f t="shared" si="34"/>
        <v>Long-Tenured</v>
      </c>
      <c r="L743" s="3">
        <v>54148</v>
      </c>
      <c r="M743">
        <v>0.63</v>
      </c>
      <c r="N743" t="s">
        <v>2034</v>
      </c>
      <c r="O743" t="str">
        <f t="shared" si="35"/>
        <v>OK</v>
      </c>
    </row>
    <row r="744" spans="1:15" x14ac:dyDescent="0.3">
      <c r="A744" t="s">
        <v>754</v>
      </c>
      <c r="B744" t="s">
        <v>1754</v>
      </c>
      <c r="C744">
        <v>37</v>
      </c>
      <c r="D744" t="str">
        <f t="shared" si="33"/>
        <v>Middle Age</v>
      </c>
      <c r="E744" t="s">
        <v>2013</v>
      </c>
      <c r="F744" t="s">
        <v>2016</v>
      </c>
      <c r="G744" t="s">
        <v>2020</v>
      </c>
      <c r="H744" t="s">
        <v>2026</v>
      </c>
      <c r="I744" t="s">
        <v>2033</v>
      </c>
      <c r="J744">
        <v>13</v>
      </c>
      <c r="K744" t="str">
        <f t="shared" si="34"/>
        <v>Long-Tenured</v>
      </c>
      <c r="L744" s="3">
        <v>21479</v>
      </c>
      <c r="M744">
        <v>0.6</v>
      </c>
      <c r="N744" t="s">
        <v>2034</v>
      </c>
      <c r="O744" t="str">
        <f t="shared" si="35"/>
        <v>OK</v>
      </c>
    </row>
    <row r="745" spans="1:15" x14ac:dyDescent="0.3">
      <c r="A745" t="s">
        <v>755</v>
      </c>
      <c r="B745" t="s">
        <v>1755</v>
      </c>
      <c r="C745">
        <v>33</v>
      </c>
      <c r="D745" t="str">
        <f t="shared" si="33"/>
        <v>Middle Age</v>
      </c>
      <c r="E745" t="s">
        <v>2013</v>
      </c>
      <c r="F745" t="s">
        <v>2016</v>
      </c>
      <c r="G745" t="s">
        <v>2019</v>
      </c>
      <c r="H745" t="s">
        <v>2027</v>
      </c>
      <c r="I745" t="s">
        <v>2031</v>
      </c>
      <c r="J745">
        <v>9</v>
      </c>
      <c r="K745" t="str">
        <f t="shared" si="34"/>
        <v>Long-Tenured</v>
      </c>
      <c r="L745" s="3">
        <v>41331</v>
      </c>
      <c r="M745">
        <v>0.92</v>
      </c>
      <c r="N745" t="s">
        <v>2034</v>
      </c>
      <c r="O745" t="str">
        <f t="shared" si="35"/>
        <v>OK</v>
      </c>
    </row>
    <row r="746" spans="1:15" x14ac:dyDescent="0.3">
      <c r="A746" t="s">
        <v>756</v>
      </c>
      <c r="B746" t="s">
        <v>1756</v>
      </c>
      <c r="C746">
        <v>49</v>
      </c>
      <c r="D746" t="str">
        <f t="shared" si="33"/>
        <v>Senior</v>
      </c>
      <c r="E746" t="s">
        <v>2013</v>
      </c>
      <c r="F746" t="s">
        <v>2014</v>
      </c>
      <c r="G746" t="s">
        <v>2020</v>
      </c>
      <c r="H746" t="s">
        <v>2028</v>
      </c>
      <c r="I746" t="s">
        <v>2033</v>
      </c>
      <c r="J746">
        <v>23</v>
      </c>
      <c r="K746" t="str">
        <f t="shared" si="34"/>
        <v>Long-Tenured</v>
      </c>
      <c r="L746" s="3">
        <v>63353</v>
      </c>
      <c r="M746">
        <v>0.98</v>
      </c>
      <c r="N746" t="s">
        <v>2035</v>
      </c>
      <c r="O746" t="str">
        <f t="shared" si="35"/>
        <v>OK</v>
      </c>
    </row>
    <row r="747" spans="1:15" x14ac:dyDescent="0.3">
      <c r="A747" t="s">
        <v>757</v>
      </c>
      <c r="B747" t="s">
        <v>1757</v>
      </c>
      <c r="C747">
        <v>35</v>
      </c>
      <c r="D747" t="str">
        <f t="shared" si="33"/>
        <v>Middle Age</v>
      </c>
      <c r="E747" t="s">
        <v>2013</v>
      </c>
      <c r="F747" t="s">
        <v>2016</v>
      </c>
      <c r="G747" t="s">
        <v>2021</v>
      </c>
      <c r="H747" t="s">
        <v>2024</v>
      </c>
      <c r="I747" t="s">
        <v>2031</v>
      </c>
      <c r="J747">
        <v>10</v>
      </c>
      <c r="K747" t="str">
        <f t="shared" si="34"/>
        <v>Long-Tenured</v>
      </c>
      <c r="L747" s="3">
        <v>31928</v>
      </c>
      <c r="M747">
        <v>0.49</v>
      </c>
      <c r="N747" t="s">
        <v>2034</v>
      </c>
      <c r="O747" t="str">
        <f t="shared" si="35"/>
        <v>Watch</v>
      </c>
    </row>
    <row r="748" spans="1:15" x14ac:dyDescent="0.3">
      <c r="A748" t="s">
        <v>758</v>
      </c>
      <c r="B748" t="s">
        <v>1758</v>
      </c>
      <c r="C748">
        <v>36</v>
      </c>
      <c r="D748" t="str">
        <f t="shared" si="33"/>
        <v>Middle Age</v>
      </c>
      <c r="E748" t="s">
        <v>2013</v>
      </c>
      <c r="F748" t="s">
        <v>2015</v>
      </c>
      <c r="G748" t="s">
        <v>2018</v>
      </c>
      <c r="H748" t="s">
        <v>2025</v>
      </c>
      <c r="I748" t="s">
        <v>2033</v>
      </c>
      <c r="J748">
        <v>5</v>
      </c>
      <c r="K748" t="str">
        <f t="shared" si="34"/>
        <v>Experienced</v>
      </c>
      <c r="L748" s="3">
        <v>52045</v>
      </c>
      <c r="M748">
        <v>0.57999999999999996</v>
      </c>
      <c r="N748" t="s">
        <v>2034</v>
      </c>
      <c r="O748" t="str">
        <f t="shared" si="35"/>
        <v>OK</v>
      </c>
    </row>
    <row r="749" spans="1:15" x14ac:dyDescent="0.3">
      <c r="A749" t="s">
        <v>759</v>
      </c>
      <c r="B749" t="s">
        <v>1759</v>
      </c>
      <c r="C749">
        <v>52</v>
      </c>
      <c r="D749" t="str">
        <f t="shared" si="33"/>
        <v>Senior</v>
      </c>
      <c r="E749" t="s">
        <v>2012</v>
      </c>
      <c r="F749" t="s">
        <v>2015</v>
      </c>
      <c r="G749" t="s">
        <v>2018</v>
      </c>
      <c r="H749" t="s">
        <v>2028</v>
      </c>
      <c r="I749" t="s">
        <v>2030</v>
      </c>
      <c r="J749">
        <v>17</v>
      </c>
      <c r="K749" t="str">
        <f t="shared" si="34"/>
        <v>Long-Tenured</v>
      </c>
      <c r="L749" s="3">
        <v>68462</v>
      </c>
      <c r="M749">
        <v>0.54</v>
      </c>
      <c r="N749" t="s">
        <v>2035</v>
      </c>
      <c r="O749" t="str">
        <f t="shared" si="35"/>
        <v>OK</v>
      </c>
    </row>
    <row r="750" spans="1:15" x14ac:dyDescent="0.3">
      <c r="A750" t="s">
        <v>760</v>
      </c>
      <c r="B750" t="s">
        <v>1760</v>
      </c>
      <c r="C750">
        <v>30</v>
      </c>
      <c r="D750" t="str">
        <f t="shared" si="33"/>
        <v>Young</v>
      </c>
      <c r="E750" t="s">
        <v>2013</v>
      </c>
      <c r="F750" t="s">
        <v>2014</v>
      </c>
      <c r="G750" t="s">
        <v>2020</v>
      </c>
      <c r="H750" t="s">
        <v>2026</v>
      </c>
      <c r="I750" t="s">
        <v>2031</v>
      </c>
      <c r="J750">
        <v>4</v>
      </c>
      <c r="K750" t="str">
        <f t="shared" si="34"/>
        <v>Experienced</v>
      </c>
      <c r="L750" s="3">
        <v>42710</v>
      </c>
      <c r="M750">
        <v>0.96</v>
      </c>
      <c r="N750" t="s">
        <v>2035</v>
      </c>
      <c r="O750" t="str">
        <f t="shared" si="35"/>
        <v>OK</v>
      </c>
    </row>
    <row r="751" spans="1:15" x14ac:dyDescent="0.3">
      <c r="A751" t="s">
        <v>761</v>
      </c>
      <c r="B751" t="s">
        <v>1761</v>
      </c>
      <c r="C751">
        <v>25</v>
      </c>
      <c r="D751" t="str">
        <f t="shared" si="33"/>
        <v>Young</v>
      </c>
      <c r="E751" t="s">
        <v>2012</v>
      </c>
      <c r="F751" t="s">
        <v>2015</v>
      </c>
      <c r="G751" t="s">
        <v>2018</v>
      </c>
      <c r="H751" t="s">
        <v>2027</v>
      </c>
      <c r="I751" t="s">
        <v>2032</v>
      </c>
      <c r="J751">
        <v>0</v>
      </c>
      <c r="K751" t="str">
        <f t="shared" si="34"/>
        <v>New</v>
      </c>
      <c r="L751" s="3">
        <v>77670</v>
      </c>
      <c r="M751">
        <v>0.61</v>
      </c>
      <c r="N751" t="s">
        <v>2034</v>
      </c>
      <c r="O751" t="str">
        <f t="shared" si="35"/>
        <v>OK</v>
      </c>
    </row>
    <row r="752" spans="1:15" x14ac:dyDescent="0.3">
      <c r="A752" t="s">
        <v>762</v>
      </c>
      <c r="B752" t="s">
        <v>1762</v>
      </c>
      <c r="C752">
        <v>55</v>
      </c>
      <c r="D752" t="str">
        <f t="shared" si="33"/>
        <v>Senior</v>
      </c>
      <c r="E752" t="s">
        <v>2013</v>
      </c>
      <c r="F752" t="s">
        <v>2014</v>
      </c>
      <c r="G752" t="s">
        <v>2022</v>
      </c>
      <c r="H752" t="s">
        <v>2025</v>
      </c>
      <c r="I752" t="s">
        <v>2031</v>
      </c>
      <c r="J752">
        <v>0</v>
      </c>
      <c r="K752" t="str">
        <f t="shared" si="34"/>
        <v>New</v>
      </c>
      <c r="L752" s="3">
        <v>33799</v>
      </c>
      <c r="M752">
        <v>0.55000000000000004</v>
      </c>
      <c r="N752" t="s">
        <v>2035</v>
      </c>
      <c r="O752" t="str">
        <f t="shared" si="35"/>
        <v>OK</v>
      </c>
    </row>
    <row r="753" spans="1:15" x14ac:dyDescent="0.3">
      <c r="A753" t="s">
        <v>763</v>
      </c>
      <c r="B753" t="s">
        <v>1763</v>
      </c>
      <c r="C753">
        <v>47</v>
      </c>
      <c r="D753" t="str">
        <f t="shared" si="33"/>
        <v>Senior</v>
      </c>
      <c r="E753" t="s">
        <v>2013</v>
      </c>
      <c r="F753" t="s">
        <v>2014</v>
      </c>
      <c r="G753" t="s">
        <v>2023</v>
      </c>
      <c r="H753" t="s">
        <v>2027</v>
      </c>
      <c r="I753" t="s">
        <v>2030</v>
      </c>
      <c r="J753">
        <v>16</v>
      </c>
      <c r="K753" t="str">
        <f t="shared" si="34"/>
        <v>Long-Tenured</v>
      </c>
      <c r="L753" s="3">
        <v>75547</v>
      </c>
      <c r="M753">
        <v>0.86</v>
      </c>
      <c r="N753" t="s">
        <v>2034</v>
      </c>
      <c r="O753" t="str">
        <f t="shared" si="35"/>
        <v>OK</v>
      </c>
    </row>
    <row r="754" spans="1:15" x14ac:dyDescent="0.3">
      <c r="A754" t="s">
        <v>764</v>
      </c>
      <c r="B754" t="s">
        <v>1764</v>
      </c>
      <c r="C754">
        <v>44</v>
      </c>
      <c r="D754" t="str">
        <f t="shared" si="33"/>
        <v>Middle Age</v>
      </c>
      <c r="E754" t="s">
        <v>2013</v>
      </c>
      <c r="F754" t="s">
        <v>2014</v>
      </c>
      <c r="G754" t="s">
        <v>2017</v>
      </c>
      <c r="H754" t="s">
        <v>2024</v>
      </c>
      <c r="I754" t="s">
        <v>2030</v>
      </c>
      <c r="J754">
        <v>1</v>
      </c>
      <c r="K754" t="str">
        <f t="shared" si="34"/>
        <v>New</v>
      </c>
      <c r="L754" s="3">
        <v>17429</v>
      </c>
      <c r="M754">
        <v>0.39</v>
      </c>
      <c r="N754" t="s">
        <v>2034</v>
      </c>
      <c r="O754" t="str">
        <f t="shared" si="35"/>
        <v>Watch</v>
      </c>
    </row>
    <row r="755" spans="1:15" x14ac:dyDescent="0.3">
      <c r="A755" t="s">
        <v>765</v>
      </c>
      <c r="B755" t="s">
        <v>1765</v>
      </c>
      <c r="C755">
        <v>55</v>
      </c>
      <c r="D755" t="str">
        <f t="shared" si="33"/>
        <v>Senior</v>
      </c>
      <c r="E755" t="s">
        <v>2013</v>
      </c>
      <c r="F755" t="s">
        <v>2016</v>
      </c>
      <c r="G755" t="s">
        <v>2017</v>
      </c>
      <c r="H755" t="s">
        <v>2024</v>
      </c>
      <c r="I755" t="s">
        <v>2033</v>
      </c>
      <c r="J755">
        <v>23</v>
      </c>
      <c r="K755" t="str">
        <f t="shared" si="34"/>
        <v>Long-Tenured</v>
      </c>
      <c r="L755" s="3">
        <v>46416</v>
      </c>
      <c r="M755">
        <v>0.55000000000000004</v>
      </c>
      <c r="N755" t="s">
        <v>2034</v>
      </c>
      <c r="O755" t="str">
        <f t="shared" si="35"/>
        <v>OK</v>
      </c>
    </row>
    <row r="756" spans="1:15" x14ac:dyDescent="0.3">
      <c r="A756" t="s">
        <v>766</v>
      </c>
      <c r="B756" t="s">
        <v>1766</v>
      </c>
      <c r="C756">
        <v>37</v>
      </c>
      <c r="D756" t="str">
        <f t="shared" si="33"/>
        <v>Middle Age</v>
      </c>
      <c r="E756" t="s">
        <v>2012</v>
      </c>
      <c r="F756" t="s">
        <v>2016</v>
      </c>
      <c r="G756" t="s">
        <v>2019</v>
      </c>
      <c r="H756" t="s">
        <v>2029</v>
      </c>
      <c r="I756" t="s">
        <v>2032</v>
      </c>
      <c r="J756">
        <v>15</v>
      </c>
      <c r="K756" t="str">
        <f t="shared" si="34"/>
        <v>Long-Tenured</v>
      </c>
      <c r="L756" s="3">
        <v>15706</v>
      </c>
      <c r="M756">
        <v>0.63</v>
      </c>
      <c r="N756" t="s">
        <v>2034</v>
      </c>
      <c r="O756" t="str">
        <f t="shared" si="35"/>
        <v>OK</v>
      </c>
    </row>
    <row r="757" spans="1:15" x14ac:dyDescent="0.3">
      <c r="A757" t="s">
        <v>767</v>
      </c>
      <c r="B757" t="s">
        <v>1767</v>
      </c>
      <c r="C757">
        <v>33</v>
      </c>
      <c r="D757" t="str">
        <f t="shared" si="33"/>
        <v>Middle Age</v>
      </c>
      <c r="E757" t="s">
        <v>2013</v>
      </c>
      <c r="F757" t="s">
        <v>2015</v>
      </c>
      <c r="G757" t="s">
        <v>2017</v>
      </c>
      <c r="H757" t="s">
        <v>2025</v>
      </c>
      <c r="I757" t="s">
        <v>2032</v>
      </c>
      <c r="J757">
        <v>6</v>
      </c>
      <c r="K757" t="str">
        <f t="shared" si="34"/>
        <v>Long-Tenured</v>
      </c>
      <c r="L757" s="3">
        <v>38595</v>
      </c>
      <c r="M757">
        <v>0.81</v>
      </c>
      <c r="N757" t="s">
        <v>2035</v>
      </c>
      <c r="O757" t="str">
        <f t="shared" si="35"/>
        <v>OK</v>
      </c>
    </row>
    <row r="758" spans="1:15" x14ac:dyDescent="0.3">
      <c r="A758" t="s">
        <v>768</v>
      </c>
      <c r="B758" t="s">
        <v>1768</v>
      </c>
      <c r="C758">
        <v>41</v>
      </c>
      <c r="D758" t="str">
        <f t="shared" si="33"/>
        <v>Middle Age</v>
      </c>
      <c r="E758" t="s">
        <v>2013</v>
      </c>
      <c r="F758" t="s">
        <v>2016</v>
      </c>
      <c r="G758" t="s">
        <v>2020</v>
      </c>
      <c r="H758" t="s">
        <v>2028</v>
      </c>
      <c r="I758" t="s">
        <v>2032</v>
      </c>
      <c r="J758">
        <v>14</v>
      </c>
      <c r="K758" t="str">
        <f t="shared" si="34"/>
        <v>Long-Tenured</v>
      </c>
      <c r="L758" s="3">
        <v>54828</v>
      </c>
      <c r="M758">
        <v>0.52</v>
      </c>
      <c r="N758" t="s">
        <v>2034</v>
      </c>
      <c r="O758" t="str">
        <f t="shared" si="35"/>
        <v>OK</v>
      </c>
    </row>
    <row r="759" spans="1:15" x14ac:dyDescent="0.3">
      <c r="A759" t="s">
        <v>769</v>
      </c>
      <c r="B759" t="s">
        <v>1769</v>
      </c>
      <c r="C759">
        <v>40</v>
      </c>
      <c r="D759" t="str">
        <f t="shared" si="33"/>
        <v>Middle Age</v>
      </c>
      <c r="E759" t="s">
        <v>2012</v>
      </c>
      <c r="F759" t="s">
        <v>2014</v>
      </c>
      <c r="G759" t="s">
        <v>2021</v>
      </c>
      <c r="H759" t="s">
        <v>2027</v>
      </c>
      <c r="I759" t="s">
        <v>2030</v>
      </c>
      <c r="J759">
        <v>12</v>
      </c>
      <c r="K759" t="str">
        <f t="shared" si="34"/>
        <v>Long-Tenured</v>
      </c>
      <c r="L759" s="3">
        <v>48635</v>
      </c>
      <c r="M759">
        <v>0.39</v>
      </c>
      <c r="N759" t="s">
        <v>2035</v>
      </c>
      <c r="O759" t="str">
        <f t="shared" si="35"/>
        <v>OK</v>
      </c>
    </row>
    <row r="760" spans="1:15" x14ac:dyDescent="0.3">
      <c r="A760" t="s">
        <v>770</v>
      </c>
      <c r="B760" t="s">
        <v>1770</v>
      </c>
      <c r="C760">
        <v>25</v>
      </c>
      <c r="D760" t="str">
        <f t="shared" si="33"/>
        <v>Young</v>
      </c>
      <c r="E760" t="s">
        <v>2012</v>
      </c>
      <c r="F760" t="s">
        <v>2015</v>
      </c>
      <c r="G760" t="s">
        <v>2023</v>
      </c>
      <c r="H760" t="s">
        <v>2028</v>
      </c>
      <c r="I760" t="s">
        <v>2030</v>
      </c>
      <c r="J760">
        <v>2</v>
      </c>
      <c r="K760" t="str">
        <f t="shared" si="34"/>
        <v>Experienced</v>
      </c>
      <c r="L760" s="3">
        <v>60833</v>
      </c>
      <c r="M760">
        <v>0.54</v>
      </c>
      <c r="N760" t="s">
        <v>2034</v>
      </c>
      <c r="O760" t="str">
        <f t="shared" si="35"/>
        <v>OK</v>
      </c>
    </row>
    <row r="761" spans="1:15" x14ac:dyDescent="0.3">
      <c r="A761" t="s">
        <v>771</v>
      </c>
      <c r="B761" t="s">
        <v>1771</v>
      </c>
      <c r="C761">
        <v>26</v>
      </c>
      <c r="D761" t="str">
        <f t="shared" si="33"/>
        <v>Young</v>
      </c>
      <c r="E761" t="s">
        <v>2012</v>
      </c>
      <c r="F761" t="s">
        <v>2014</v>
      </c>
      <c r="G761" t="s">
        <v>2021</v>
      </c>
      <c r="H761" t="s">
        <v>2026</v>
      </c>
      <c r="I761" t="s">
        <v>2033</v>
      </c>
      <c r="J761">
        <v>1</v>
      </c>
      <c r="K761" t="str">
        <f t="shared" si="34"/>
        <v>New</v>
      </c>
      <c r="L761" s="3">
        <v>49235</v>
      </c>
      <c r="M761">
        <v>0.8</v>
      </c>
      <c r="N761" t="s">
        <v>2034</v>
      </c>
      <c r="O761" t="str">
        <f t="shared" si="35"/>
        <v>OK</v>
      </c>
    </row>
    <row r="762" spans="1:15" x14ac:dyDescent="0.3">
      <c r="A762" t="s">
        <v>772</v>
      </c>
      <c r="B762" t="s">
        <v>1772</v>
      </c>
      <c r="C762">
        <v>35</v>
      </c>
      <c r="D762" t="str">
        <f t="shared" si="33"/>
        <v>Middle Age</v>
      </c>
      <c r="E762" t="s">
        <v>2013</v>
      </c>
      <c r="F762" t="s">
        <v>2015</v>
      </c>
      <c r="G762" t="s">
        <v>2023</v>
      </c>
      <c r="H762" t="s">
        <v>2025</v>
      </c>
      <c r="I762" t="s">
        <v>2030</v>
      </c>
      <c r="J762">
        <v>4</v>
      </c>
      <c r="K762" t="str">
        <f t="shared" si="34"/>
        <v>Experienced</v>
      </c>
      <c r="L762" s="3">
        <v>16168</v>
      </c>
      <c r="M762">
        <v>0.36</v>
      </c>
      <c r="N762" t="s">
        <v>2034</v>
      </c>
      <c r="O762" t="str">
        <f t="shared" si="35"/>
        <v>Watch</v>
      </c>
    </row>
    <row r="763" spans="1:15" x14ac:dyDescent="0.3">
      <c r="A763" t="s">
        <v>773</v>
      </c>
      <c r="B763" t="s">
        <v>1773</v>
      </c>
      <c r="C763">
        <v>59</v>
      </c>
      <c r="D763" t="str">
        <f t="shared" si="33"/>
        <v>Senior</v>
      </c>
      <c r="E763" t="s">
        <v>2012</v>
      </c>
      <c r="F763" t="s">
        <v>2016</v>
      </c>
      <c r="G763" t="s">
        <v>2019</v>
      </c>
      <c r="H763" t="s">
        <v>2028</v>
      </c>
      <c r="I763" t="s">
        <v>2030</v>
      </c>
      <c r="J763">
        <v>18</v>
      </c>
      <c r="K763" t="str">
        <f t="shared" si="34"/>
        <v>Long-Tenured</v>
      </c>
      <c r="L763" s="3">
        <v>29157</v>
      </c>
      <c r="M763">
        <v>0.31</v>
      </c>
      <c r="N763" t="s">
        <v>2034</v>
      </c>
      <c r="O763" t="str">
        <f t="shared" si="35"/>
        <v>Watch</v>
      </c>
    </row>
    <row r="764" spans="1:15" x14ac:dyDescent="0.3">
      <c r="A764" t="s">
        <v>774</v>
      </c>
      <c r="B764" t="s">
        <v>1774</v>
      </c>
      <c r="C764">
        <v>57</v>
      </c>
      <c r="D764" t="str">
        <f t="shared" si="33"/>
        <v>Senior</v>
      </c>
      <c r="E764" t="s">
        <v>2012</v>
      </c>
      <c r="F764" t="s">
        <v>2014</v>
      </c>
      <c r="G764" t="s">
        <v>2021</v>
      </c>
      <c r="H764" t="s">
        <v>2027</v>
      </c>
      <c r="I764" t="s">
        <v>2030</v>
      </c>
      <c r="J764">
        <v>9</v>
      </c>
      <c r="K764" t="str">
        <f t="shared" si="34"/>
        <v>Long-Tenured</v>
      </c>
      <c r="L764" s="3">
        <v>28382</v>
      </c>
      <c r="M764">
        <v>0.94</v>
      </c>
      <c r="N764" t="s">
        <v>2034</v>
      </c>
      <c r="O764" t="str">
        <f t="shared" si="35"/>
        <v>OK</v>
      </c>
    </row>
    <row r="765" spans="1:15" x14ac:dyDescent="0.3">
      <c r="A765" t="s">
        <v>775</v>
      </c>
      <c r="B765" t="s">
        <v>1775</v>
      </c>
      <c r="C765">
        <v>37</v>
      </c>
      <c r="D765" t="str">
        <f t="shared" si="33"/>
        <v>Middle Age</v>
      </c>
      <c r="E765" t="s">
        <v>2012</v>
      </c>
      <c r="F765" t="s">
        <v>2016</v>
      </c>
      <c r="G765" t="s">
        <v>2018</v>
      </c>
      <c r="H765" t="s">
        <v>2028</v>
      </c>
      <c r="I765" t="s">
        <v>2033</v>
      </c>
      <c r="J765">
        <v>7</v>
      </c>
      <c r="K765" t="str">
        <f t="shared" si="34"/>
        <v>Long-Tenured</v>
      </c>
      <c r="L765" s="3">
        <v>25725</v>
      </c>
      <c r="M765">
        <v>0.34</v>
      </c>
      <c r="N765" t="s">
        <v>2034</v>
      </c>
      <c r="O765" t="str">
        <f t="shared" si="35"/>
        <v>Watch</v>
      </c>
    </row>
    <row r="766" spans="1:15" x14ac:dyDescent="0.3">
      <c r="A766" t="s">
        <v>776</v>
      </c>
      <c r="B766" t="s">
        <v>1776</v>
      </c>
      <c r="C766">
        <v>42</v>
      </c>
      <c r="D766" t="str">
        <f t="shared" si="33"/>
        <v>Middle Age</v>
      </c>
      <c r="E766" t="s">
        <v>2012</v>
      </c>
      <c r="F766" t="s">
        <v>2016</v>
      </c>
      <c r="G766" t="s">
        <v>2023</v>
      </c>
      <c r="H766" t="s">
        <v>2028</v>
      </c>
      <c r="I766" t="s">
        <v>2030</v>
      </c>
      <c r="J766">
        <v>17</v>
      </c>
      <c r="K766" t="str">
        <f t="shared" si="34"/>
        <v>Long-Tenured</v>
      </c>
      <c r="L766" s="3">
        <v>43690</v>
      </c>
      <c r="M766">
        <v>0.97</v>
      </c>
      <c r="N766" t="s">
        <v>2034</v>
      </c>
      <c r="O766" t="str">
        <f t="shared" si="35"/>
        <v>OK</v>
      </c>
    </row>
    <row r="767" spans="1:15" x14ac:dyDescent="0.3">
      <c r="A767" t="s">
        <v>777</v>
      </c>
      <c r="B767" t="s">
        <v>1777</v>
      </c>
      <c r="C767">
        <v>42</v>
      </c>
      <c r="D767" t="str">
        <f t="shared" si="33"/>
        <v>Middle Age</v>
      </c>
      <c r="E767" t="s">
        <v>2013</v>
      </c>
      <c r="F767" t="s">
        <v>2015</v>
      </c>
      <c r="G767" t="s">
        <v>2021</v>
      </c>
      <c r="H767" t="s">
        <v>2027</v>
      </c>
      <c r="I767" t="s">
        <v>2033</v>
      </c>
      <c r="J767">
        <v>2</v>
      </c>
      <c r="K767" t="str">
        <f t="shared" si="34"/>
        <v>Experienced</v>
      </c>
      <c r="L767" s="3">
        <v>27926</v>
      </c>
      <c r="M767">
        <v>0.41</v>
      </c>
      <c r="N767" t="s">
        <v>2035</v>
      </c>
      <c r="O767" t="str">
        <f t="shared" si="35"/>
        <v>OK</v>
      </c>
    </row>
    <row r="768" spans="1:15" x14ac:dyDescent="0.3">
      <c r="A768" t="s">
        <v>778</v>
      </c>
      <c r="B768" t="s">
        <v>1778</v>
      </c>
      <c r="C768">
        <v>55</v>
      </c>
      <c r="D768" t="str">
        <f t="shared" si="33"/>
        <v>Senior</v>
      </c>
      <c r="E768" t="s">
        <v>2013</v>
      </c>
      <c r="F768" t="s">
        <v>2016</v>
      </c>
      <c r="G768" t="s">
        <v>2021</v>
      </c>
      <c r="H768" t="s">
        <v>2026</v>
      </c>
      <c r="I768" t="s">
        <v>2030</v>
      </c>
      <c r="J768">
        <v>20</v>
      </c>
      <c r="K768" t="str">
        <f t="shared" si="34"/>
        <v>Long-Tenured</v>
      </c>
      <c r="L768" s="3">
        <v>61277</v>
      </c>
      <c r="M768">
        <v>0.8</v>
      </c>
      <c r="N768" t="s">
        <v>2034</v>
      </c>
      <c r="O768" t="str">
        <f t="shared" si="35"/>
        <v>OK</v>
      </c>
    </row>
    <row r="769" spans="1:15" x14ac:dyDescent="0.3">
      <c r="A769" t="s">
        <v>779</v>
      </c>
      <c r="B769" t="s">
        <v>1779</v>
      </c>
      <c r="C769">
        <v>30</v>
      </c>
      <c r="D769" t="str">
        <f t="shared" si="33"/>
        <v>Young</v>
      </c>
      <c r="E769" t="s">
        <v>2013</v>
      </c>
      <c r="F769" t="s">
        <v>2015</v>
      </c>
      <c r="G769" t="s">
        <v>2017</v>
      </c>
      <c r="H769" t="s">
        <v>2029</v>
      </c>
      <c r="I769" t="s">
        <v>2031</v>
      </c>
      <c r="J769">
        <v>0</v>
      </c>
      <c r="K769" t="str">
        <f t="shared" si="34"/>
        <v>New</v>
      </c>
      <c r="L769" s="3">
        <v>23695</v>
      </c>
      <c r="M769">
        <v>0.96</v>
      </c>
      <c r="N769" t="s">
        <v>2034</v>
      </c>
      <c r="O769" t="str">
        <f t="shared" si="35"/>
        <v>OK</v>
      </c>
    </row>
    <row r="770" spans="1:15" x14ac:dyDescent="0.3">
      <c r="A770" t="s">
        <v>780</v>
      </c>
      <c r="B770" t="s">
        <v>1780</v>
      </c>
      <c r="C770">
        <v>41</v>
      </c>
      <c r="D770" t="str">
        <f t="shared" si="33"/>
        <v>Middle Age</v>
      </c>
      <c r="E770" t="s">
        <v>2012</v>
      </c>
      <c r="F770" t="s">
        <v>2014</v>
      </c>
      <c r="G770" t="s">
        <v>2023</v>
      </c>
      <c r="H770" t="s">
        <v>2028</v>
      </c>
      <c r="I770" t="s">
        <v>2030</v>
      </c>
      <c r="J770">
        <v>8</v>
      </c>
      <c r="K770" t="str">
        <f t="shared" si="34"/>
        <v>Long-Tenured</v>
      </c>
      <c r="L770" s="3">
        <v>48342</v>
      </c>
      <c r="M770">
        <v>0.48</v>
      </c>
      <c r="N770" t="s">
        <v>2035</v>
      </c>
      <c r="O770" t="str">
        <f t="shared" si="35"/>
        <v>OK</v>
      </c>
    </row>
    <row r="771" spans="1:15" x14ac:dyDescent="0.3">
      <c r="A771" t="s">
        <v>781</v>
      </c>
      <c r="B771" t="s">
        <v>1781</v>
      </c>
      <c r="C771">
        <v>39</v>
      </c>
      <c r="D771" t="str">
        <f t="shared" ref="D771:D834" si="36">IF(C771 &lt;= 30, "Young", IF(C771 &lt;= 45, "Middle Age", "Senior"))</f>
        <v>Middle Age</v>
      </c>
      <c r="E771" t="s">
        <v>2012</v>
      </c>
      <c r="F771" t="s">
        <v>2015</v>
      </c>
      <c r="G771" t="s">
        <v>2023</v>
      </c>
      <c r="H771" t="s">
        <v>2028</v>
      </c>
      <c r="I771" t="s">
        <v>2031</v>
      </c>
      <c r="J771">
        <v>6</v>
      </c>
      <c r="K771" t="str">
        <f t="shared" ref="K771:K834" si="37">IF(J771 &lt; 2, "New", IF(J771 &lt;= 5, "Experienced", "Long-Tenured"))</f>
        <v>Long-Tenured</v>
      </c>
      <c r="L771" s="3">
        <v>27716</v>
      </c>
      <c r="M771">
        <v>0.57999999999999996</v>
      </c>
      <c r="N771" t="s">
        <v>2034</v>
      </c>
      <c r="O771" t="str">
        <f t="shared" ref="O771:O834" si="38">IF(AND(M771 &lt; 0.5, N771 = "No"), "Watch", "OK")</f>
        <v>OK</v>
      </c>
    </row>
    <row r="772" spans="1:15" x14ac:dyDescent="0.3">
      <c r="A772" t="s">
        <v>782</v>
      </c>
      <c r="B772" t="s">
        <v>1782</v>
      </c>
      <c r="C772">
        <v>33</v>
      </c>
      <c r="D772" t="str">
        <f t="shared" si="36"/>
        <v>Middle Age</v>
      </c>
      <c r="E772" t="s">
        <v>2012</v>
      </c>
      <c r="F772" t="s">
        <v>2015</v>
      </c>
      <c r="G772" t="s">
        <v>2021</v>
      </c>
      <c r="H772" t="s">
        <v>2029</v>
      </c>
      <c r="I772" t="s">
        <v>2031</v>
      </c>
      <c r="J772">
        <v>3</v>
      </c>
      <c r="K772" t="str">
        <f t="shared" si="37"/>
        <v>Experienced</v>
      </c>
      <c r="L772" s="3">
        <v>56266</v>
      </c>
      <c r="M772">
        <v>0.46</v>
      </c>
      <c r="N772" t="s">
        <v>2034</v>
      </c>
      <c r="O772" t="str">
        <f t="shared" si="38"/>
        <v>Watch</v>
      </c>
    </row>
    <row r="773" spans="1:15" x14ac:dyDescent="0.3">
      <c r="A773" t="s">
        <v>783</v>
      </c>
      <c r="B773" t="s">
        <v>1783</v>
      </c>
      <c r="C773">
        <v>40</v>
      </c>
      <c r="D773" t="str">
        <f t="shared" si="36"/>
        <v>Middle Age</v>
      </c>
      <c r="E773" t="s">
        <v>2013</v>
      </c>
      <c r="F773" t="s">
        <v>2014</v>
      </c>
      <c r="G773" t="s">
        <v>2023</v>
      </c>
      <c r="H773" t="s">
        <v>2026</v>
      </c>
      <c r="I773" t="s">
        <v>2030</v>
      </c>
      <c r="J773">
        <v>11</v>
      </c>
      <c r="K773" t="str">
        <f t="shared" si="37"/>
        <v>Long-Tenured</v>
      </c>
      <c r="L773" s="3">
        <v>43362</v>
      </c>
      <c r="M773">
        <v>0.9</v>
      </c>
      <c r="N773" t="s">
        <v>2035</v>
      </c>
      <c r="O773" t="str">
        <f t="shared" si="38"/>
        <v>OK</v>
      </c>
    </row>
    <row r="774" spans="1:15" x14ac:dyDescent="0.3">
      <c r="A774" t="s">
        <v>784</v>
      </c>
      <c r="B774" t="s">
        <v>1784</v>
      </c>
      <c r="C774">
        <v>53</v>
      </c>
      <c r="D774" t="str">
        <f t="shared" si="36"/>
        <v>Senior</v>
      </c>
      <c r="E774" t="s">
        <v>2013</v>
      </c>
      <c r="F774" t="s">
        <v>2014</v>
      </c>
      <c r="G774" t="s">
        <v>2019</v>
      </c>
      <c r="H774" t="s">
        <v>2024</v>
      </c>
      <c r="I774" t="s">
        <v>2030</v>
      </c>
      <c r="J774">
        <v>27</v>
      </c>
      <c r="K774" t="str">
        <f t="shared" si="37"/>
        <v>Long-Tenured</v>
      </c>
      <c r="L774" s="3">
        <v>69971</v>
      </c>
      <c r="M774">
        <v>0.32</v>
      </c>
      <c r="N774" t="s">
        <v>2034</v>
      </c>
      <c r="O774" t="str">
        <f t="shared" si="38"/>
        <v>Watch</v>
      </c>
    </row>
    <row r="775" spans="1:15" x14ac:dyDescent="0.3">
      <c r="A775" t="s">
        <v>785</v>
      </c>
      <c r="B775" t="s">
        <v>1785</v>
      </c>
      <c r="C775">
        <v>33</v>
      </c>
      <c r="D775" t="str">
        <f t="shared" si="36"/>
        <v>Middle Age</v>
      </c>
      <c r="E775" t="s">
        <v>2012</v>
      </c>
      <c r="F775" t="s">
        <v>2014</v>
      </c>
      <c r="G775" t="s">
        <v>2022</v>
      </c>
      <c r="H775" t="s">
        <v>2024</v>
      </c>
      <c r="I775" t="s">
        <v>2033</v>
      </c>
      <c r="J775">
        <v>3</v>
      </c>
      <c r="K775" t="str">
        <f t="shared" si="37"/>
        <v>Experienced</v>
      </c>
      <c r="L775" s="3">
        <v>21784</v>
      </c>
      <c r="M775">
        <v>0.46</v>
      </c>
      <c r="N775" t="s">
        <v>2034</v>
      </c>
      <c r="O775" t="str">
        <f t="shared" si="38"/>
        <v>Watch</v>
      </c>
    </row>
    <row r="776" spans="1:15" x14ac:dyDescent="0.3">
      <c r="A776" t="s">
        <v>786</v>
      </c>
      <c r="B776" t="s">
        <v>1786</v>
      </c>
      <c r="C776">
        <v>43</v>
      </c>
      <c r="D776" t="str">
        <f t="shared" si="36"/>
        <v>Middle Age</v>
      </c>
      <c r="E776" t="s">
        <v>2012</v>
      </c>
      <c r="F776" t="s">
        <v>2014</v>
      </c>
      <c r="G776" t="s">
        <v>2017</v>
      </c>
      <c r="H776" t="s">
        <v>2026</v>
      </c>
      <c r="I776" t="s">
        <v>2032</v>
      </c>
      <c r="J776">
        <v>17</v>
      </c>
      <c r="K776" t="str">
        <f t="shared" si="37"/>
        <v>Long-Tenured</v>
      </c>
      <c r="L776" s="3">
        <v>20851</v>
      </c>
      <c r="M776">
        <v>0.36</v>
      </c>
      <c r="N776" t="s">
        <v>2034</v>
      </c>
      <c r="O776" t="str">
        <f t="shared" si="38"/>
        <v>Watch</v>
      </c>
    </row>
    <row r="777" spans="1:15" x14ac:dyDescent="0.3">
      <c r="A777" t="s">
        <v>787</v>
      </c>
      <c r="B777" t="s">
        <v>1787</v>
      </c>
      <c r="C777">
        <v>39</v>
      </c>
      <c r="D777" t="str">
        <f t="shared" si="36"/>
        <v>Middle Age</v>
      </c>
      <c r="E777" t="s">
        <v>2013</v>
      </c>
      <c r="F777" t="s">
        <v>2015</v>
      </c>
      <c r="G777" t="s">
        <v>2018</v>
      </c>
      <c r="H777" t="s">
        <v>2025</v>
      </c>
      <c r="I777" t="s">
        <v>2030</v>
      </c>
      <c r="J777">
        <v>11</v>
      </c>
      <c r="K777" t="str">
        <f t="shared" si="37"/>
        <v>Long-Tenured</v>
      </c>
      <c r="L777" s="3">
        <v>36665</v>
      </c>
      <c r="M777">
        <v>0.95</v>
      </c>
      <c r="N777" t="s">
        <v>2034</v>
      </c>
      <c r="O777" t="str">
        <f t="shared" si="38"/>
        <v>OK</v>
      </c>
    </row>
    <row r="778" spans="1:15" x14ac:dyDescent="0.3">
      <c r="A778" t="s">
        <v>788</v>
      </c>
      <c r="B778" t="s">
        <v>1788</v>
      </c>
      <c r="C778">
        <v>30</v>
      </c>
      <c r="D778" t="str">
        <f t="shared" si="36"/>
        <v>Young</v>
      </c>
      <c r="E778" t="s">
        <v>2012</v>
      </c>
      <c r="F778" t="s">
        <v>2016</v>
      </c>
      <c r="G778" t="s">
        <v>2019</v>
      </c>
      <c r="H778" t="s">
        <v>2027</v>
      </c>
      <c r="I778" t="s">
        <v>2031</v>
      </c>
      <c r="J778">
        <v>8</v>
      </c>
      <c r="K778" t="str">
        <f t="shared" si="37"/>
        <v>Long-Tenured</v>
      </c>
      <c r="L778" s="3">
        <v>50362</v>
      </c>
      <c r="M778">
        <v>0.98</v>
      </c>
      <c r="N778" t="s">
        <v>2034</v>
      </c>
      <c r="O778" t="str">
        <f t="shared" si="38"/>
        <v>OK</v>
      </c>
    </row>
    <row r="779" spans="1:15" x14ac:dyDescent="0.3">
      <c r="A779" t="s">
        <v>789</v>
      </c>
      <c r="B779" t="s">
        <v>1789</v>
      </c>
      <c r="C779">
        <v>25</v>
      </c>
      <c r="D779" t="str">
        <f t="shared" si="36"/>
        <v>Young</v>
      </c>
      <c r="E779" t="s">
        <v>2012</v>
      </c>
      <c r="F779" t="s">
        <v>2014</v>
      </c>
      <c r="G779" t="s">
        <v>2019</v>
      </c>
      <c r="H779" t="s">
        <v>2025</v>
      </c>
      <c r="I779" t="s">
        <v>2030</v>
      </c>
      <c r="J779">
        <v>2</v>
      </c>
      <c r="K779" t="str">
        <f t="shared" si="37"/>
        <v>Experienced</v>
      </c>
      <c r="L779" s="3">
        <v>71523</v>
      </c>
      <c r="M779">
        <v>0.61</v>
      </c>
      <c r="N779" t="s">
        <v>2034</v>
      </c>
      <c r="O779" t="str">
        <f t="shared" si="38"/>
        <v>OK</v>
      </c>
    </row>
    <row r="780" spans="1:15" x14ac:dyDescent="0.3">
      <c r="A780" t="s">
        <v>790</v>
      </c>
      <c r="B780" t="s">
        <v>1790</v>
      </c>
      <c r="C780">
        <v>44</v>
      </c>
      <c r="D780" t="str">
        <f t="shared" si="36"/>
        <v>Middle Age</v>
      </c>
      <c r="E780" t="s">
        <v>2013</v>
      </c>
      <c r="F780" t="s">
        <v>2016</v>
      </c>
      <c r="G780" t="s">
        <v>2023</v>
      </c>
      <c r="H780" t="s">
        <v>2026</v>
      </c>
      <c r="I780" t="s">
        <v>2030</v>
      </c>
      <c r="J780">
        <v>15</v>
      </c>
      <c r="K780" t="str">
        <f t="shared" si="37"/>
        <v>Long-Tenured</v>
      </c>
      <c r="L780" s="3">
        <v>51931</v>
      </c>
      <c r="M780">
        <v>0.34</v>
      </c>
      <c r="N780" t="s">
        <v>2034</v>
      </c>
      <c r="O780" t="str">
        <f t="shared" si="38"/>
        <v>Watch</v>
      </c>
    </row>
    <row r="781" spans="1:15" x14ac:dyDescent="0.3">
      <c r="A781" t="s">
        <v>791</v>
      </c>
      <c r="B781" t="s">
        <v>1791</v>
      </c>
      <c r="C781">
        <v>33</v>
      </c>
      <c r="D781" t="str">
        <f t="shared" si="36"/>
        <v>Middle Age</v>
      </c>
      <c r="E781" t="s">
        <v>2012</v>
      </c>
      <c r="F781" t="s">
        <v>2014</v>
      </c>
      <c r="G781" t="s">
        <v>2020</v>
      </c>
      <c r="H781" t="s">
        <v>2029</v>
      </c>
      <c r="I781" t="s">
        <v>2031</v>
      </c>
      <c r="J781">
        <v>9</v>
      </c>
      <c r="K781" t="str">
        <f t="shared" si="37"/>
        <v>Long-Tenured</v>
      </c>
      <c r="L781" s="3">
        <v>40957</v>
      </c>
      <c r="M781">
        <v>0.43</v>
      </c>
      <c r="N781" t="s">
        <v>2034</v>
      </c>
      <c r="O781" t="str">
        <f t="shared" si="38"/>
        <v>Watch</v>
      </c>
    </row>
    <row r="782" spans="1:15" x14ac:dyDescent="0.3">
      <c r="A782" t="s">
        <v>792</v>
      </c>
      <c r="B782" t="s">
        <v>1792</v>
      </c>
      <c r="C782">
        <v>36</v>
      </c>
      <c r="D782" t="str">
        <f t="shared" si="36"/>
        <v>Middle Age</v>
      </c>
      <c r="E782" t="s">
        <v>2012</v>
      </c>
      <c r="F782" t="s">
        <v>2016</v>
      </c>
      <c r="G782" t="s">
        <v>2017</v>
      </c>
      <c r="H782" t="s">
        <v>2024</v>
      </c>
      <c r="I782" t="s">
        <v>2033</v>
      </c>
      <c r="J782">
        <v>13</v>
      </c>
      <c r="K782" t="str">
        <f t="shared" si="37"/>
        <v>Long-Tenured</v>
      </c>
      <c r="L782" s="3">
        <v>25566</v>
      </c>
      <c r="M782">
        <v>0.85</v>
      </c>
      <c r="N782" t="s">
        <v>2034</v>
      </c>
      <c r="O782" t="str">
        <f t="shared" si="38"/>
        <v>OK</v>
      </c>
    </row>
    <row r="783" spans="1:15" x14ac:dyDescent="0.3">
      <c r="A783" t="s">
        <v>793</v>
      </c>
      <c r="B783" t="s">
        <v>1793</v>
      </c>
      <c r="C783">
        <v>55</v>
      </c>
      <c r="D783" t="str">
        <f t="shared" si="36"/>
        <v>Senior</v>
      </c>
      <c r="E783" t="s">
        <v>2012</v>
      </c>
      <c r="F783" t="s">
        <v>2015</v>
      </c>
      <c r="G783" t="s">
        <v>2018</v>
      </c>
      <c r="H783" t="s">
        <v>2025</v>
      </c>
      <c r="I783" t="s">
        <v>2031</v>
      </c>
      <c r="J783">
        <v>5</v>
      </c>
      <c r="K783" t="str">
        <f t="shared" si="37"/>
        <v>Experienced</v>
      </c>
      <c r="L783" s="3">
        <v>51018</v>
      </c>
      <c r="M783">
        <v>0.99</v>
      </c>
      <c r="N783" t="s">
        <v>2034</v>
      </c>
      <c r="O783" t="str">
        <f t="shared" si="38"/>
        <v>OK</v>
      </c>
    </row>
    <row r="784" spans="1:15" x14ac:dyDescent="0.3">
      <c r="A784" t="s">
        <v>794</v>
      </c>
      <c r="B784" t="s">
        <v>1794</v>
      </c>
      <c r="C784">
        <v>58</v>
      </c>
      <c r="D784" t="str">
        <f t="shared" si="36"/>
        <v>Senior</v>
      </c>
      <c r="E784" t="s">
        <v>2013</v>
      </c>
      <c r="F784" t="s">
        <v>2014</v>
      </c>
      <c r="G784" t="s">
        <v>2021</v>
      </c>
      <c r="H784" t="s">
        <v>2027</v>
      </c>
      <c r="I784" t="s">
        <v>2032</v>
      </c>
      <c r="J784">
        <v>31</v>
      </c>
      <c r="K784" t="str">
        <f t="shared" si="37"/>
        <v>Long-Tenured</v>
      </c>
      <c r="L784" s="3">
        <v>76513</v>
      </c>
      <c r="M784">
        <v>0.39</v>
      </c>
      <c r="N784" t="s">
        <v>2034</v>
      </c>
      <c r="O784" t="str">
        <f t="shared" si="38"/>
        <v>Watch</v>
      </c>
    </row>
    <row r="785" spans="1:15" x14ac:dyDescent="0.3">
      <c r="A785" t="s">
        <v>795</v>
      </c>
      <c r="B785" t="s">
        <v>1795</v>
      </c>
      <c r="C785">
        <v>38</v>
      </c>
      <c r="D785" t="str">
        <f t="shared" si="36"/>
        <v>Middle Age</v>
      </c>
      <c r="E785" t="s">
        <v>2013</v>
      </c>
      <c r="F785" t="s">
        <v>2016</v>
      </c>
      <c r="G785" t="s">
        <v>2018</v>
      </c>
      <c r="H785" t="s">
        <v>2025</v>
      </c>
      <c r="I785" t="s">
        <v>2030</v>
      </c>
      <c r="J785">
        <v>6</v>
      </c>
      <c r="K785" t="str">
        <f t="shared" si="37"/>
        <v>Long-Tenured</v>
      </c>
      <c r="L785" s="3">
        <v>67361</v>
      </c>
      <c r="M785">
        <v>0.91</v>
      </c>
      <c r="N785" t="s">
        <v>2034</v>
      </c>
      <c r="O785" t="str">
        <f t="shared" si="38"/>
        <v>OK</v>
      </c>
    </row>
    <row r="786" spans="1:15" x14ac:dyDescent="0.3">
      <c r="A786" t="s">
        <v>796</v>
      </c>
      <c r="B786" t="s">
        <v>1796</v>
      </c>
      <c r="C786">
        <v>26</v>
      </c>
      <c r="D786" t="str">
        <f t="shared" si="36"/>
        <v>Young</v>
      </c>
      <c r="E786" t="s">
        <v>2012</v>
      </c>
      <c r="F786" t="s">
        <v>2015</v>
      </c>
      <c r="G786" t="s">
        <v>2018</v>
      </c>
      <c r="H786" t="s">
        <v>2024</v>
      </c>
      <c r="I786" t="s">
        <v>2030</v>
      </c>
      <c r="J786">
        <v>1</v>
      </c>
      <c r="K786" t="str">
        <f t="shared" si="37"/>
        <v>New</v>
      </c>
      <c r="L786" s="3">
        <v>43948</v>
      </c>
      <c r="M786">
        <v>0.66</v>
      </c>
      <c r="N786" t="s">
        <v>2035</v>
      </c>
      <c r="O786" t="str">
        <f t="shared" si="38"/>
        <v>OK</v>
      </c>
    </row>
    <row r="787" spans="1:15" x14ac:dyDescent="0.3">
      <c r="A787" t="s">
        <v>797</v>
      </c>
      <c r="B787" t="s">
        <v>1797</v>
      </c>
      <c r="C787">
        <v>24</v>
      </c>
      <c r="D787" t="str">
        <f t="shared" si="36"/>
        <v>Young</v>
      </c>
      <c r="E787" t="s">
        <v>2013</v>
      </c>
      <c r="F787" t="s">
        <v>2016</v>
      </c>
      <c r="G787" t="s">
        <v>2021</v>
      </c>
      <c r="H787" t="s">
        <v>2027</v>
      </c>
      <c r="I787" t="s">
        <v>2031</v>
      </c>
      <c r="J787">
        <v>0</v>
      </c>
      <c r="K787" t="str">
        <f t="shared" si="37"/>
        <v>New</v>
      </c>
      <c r="L787" s="3">
        <v>30138</v>
      </c>
      <c r="M787">
        <v>0.8</v>
      </c>
      <c r="N787" t="s">
        <v>2034</v>
      </c>
      <c r="O787" t="str">
        <f t="shared" si="38"/>
        <v>OK</v>
      </c>
    </row>
    <row r="788" spans="1:15" x14ac:dyDescent="0.3">
      <c r="A788" t="s">
        <v>798</v>
      </c>
      <c r="B788" t="s">
        <v>1798</v>
      </c>
      <c r="C788">
        <v>35</v>
      </c>
      <c r="D788" t="str">
        <f t="shared" si="36"/>
        <v>Middle Age</v>
      </c>
      <c r="E788" t="s">
        <v>2013</v>
      </c>
      <c r="F788" t="s">
        <v>2014</v>
      </c>
      <c r="G788" t="s">
        <v>2023</v>
      </c>
      <c r="H788" t="s">
        <v>2026</v>
      </c>
      <c r="I788" t="s">
        <v>2031</v>
      </c>
      <c r="J788">
        <v>12</v>
      </c>
      <c r="K788" t="str">
        <f t="shared" si="37"/>
        <v>Long-Tenured</v>
      </c>
      <c r="L788" s="3">
        <v>74111</v>
      </c>
      <c r="M788">
        <v>0.78</v>
      </c>
      <c r="N788" t="s">
        <v>2034</v>
      </c>
      <c r="O788" t="str">
        <f t="shared" si="38"/>
        <v>OK</v>
      </c>
    </row>
    <row r="789" spans="1:15" x14ac:dyDescent="0.3">
      <c r="A789" t="s">
        <v>799</v>
      </c>
      <c r="B789" t="s">
        <v>1799</v>
      </c>
      <c r="C789">
        <v>34</v>
      </c>
      <c r="D789" t="str">
        <f t="shared" si="36"/>
        <v>Middle Age</v>
      </c>
      <c r="E789" t="s">
        <v>2012</v>
      </c>
      <c r="F789" t="s">
        <v>2015</v>
      </c>
      <c r="G789" t="s">
        <v>2017</v>
      </c>
      <c r="H789" t="s">
        <v>2024</v>
      </c>
      <c r="I789" t="s">
        <v>2030</v>
      </c>
      <c r="J789">
        <v>3</v>
      </c>
      <c r="K789" t="str">
        <f t="shared" si="37"/>
        <v>Experienced</v>
      </c>
      <c r="L789" s="3">
        <v>43666</v>
      </c>
      <c r="M789">
        <v>0.42</v>
      </c>
      <c r="N789" t="s">
        <v>2034</v>
      </c>
      <c r="O789" t="str">
        <f t="shared" si="38"/>
        <v>Watch</v>
      </c>
    </row>
    <row r="790" spans="1:15" x14ac:dyDescent="0.3">
      <c r="A790" t="s">
        <v>800</v>
      </c>
      <c r="B790" t="s">
        <v>1800</v>
      </c>
      <c r="C790">
        <v>24</v>
      </c>
      <c r="D790" t="str">
        <f t="shared" si="36"/>
        <v>Young</v>
      </c>
      <c r="E790" t="s">
        <v>2012</v>
      </c>
      <c r="F790" t="s">
        <v>2014</v>
      </c>
      <c r="G790" t="s">
        <v>2017</v>
      </c>
      <c r="H790" t="s">
        <v>2028</v>
      </c>
      <c r="I790" t="s">
        <v>2032</v>
      </c>
      <c r="J790">
        <v>2</v>
      </c>
      <c r="K790" t="str">
        <f t="shared" si="37"/>
        <v>Experienced</v>
      </c>
      <c r="L790" s="3">
        <v>78044</v>
      </c>
      <c r="M790">
        <v>0.99</v>
      </c>
      <c r="N790" t="s">
        <v>2034</v>
      </c>
      <c r="O790" t="str">
        <f t="shared" si="38"/>
        <v>OK</v>
      </c>
    </row>
    <row r="791" spans="1:15" x14ac:dyDescent="0.3">
      <c r="A791" t="s">
        <v>801</v>
      </c>
      <c r="B791" t="s">
        <v>1801</v>
      </c>
      <c r="C791">
        <v>33</v>
      </c>
      <c r="D791" t="str">
        <f t="shared" si="36"/>
        <v>Middle Age</v>
      </c>
      <c r="E791" t="s">
        <v>2012</v>
      </c>
      <c r="F791" t="s">
        <v>2016</v>
      </c>
      <c r="G791" t="s">
        <v>2022</v>
      </c>
      <c r="H791" t="s">
        <v>2024</v>
      </c>
      <c r="I791" t="s">
        <v>2033</v>
      </c>
      <c r="J791">
        <v>7</v>
      </c>
      <c r="K791" t="str">
        <f t="shared" si="37"/>
        <v>Long-Tenured</v>
      </c>
      <c r="L791" s="3">
        <v>68109</v>
      </c>
      <c r="M791">
        <v>0.57999999999999996</v>
      </c>
      <c r="N791" t="s">
        <v>2034</v>
      </c>
      <c r="O791" t="str">
        <f t="shared" si="38"/>
        <v>OK</v>
      </c>
    </row>
    <row r="792" spans="1:15" x14ac:dyDescent="0.3">
      <c r="A792" t="s">
        <v>802</v>
      </c>
      <c r="B792" t="s">
        <v>1802</v>
      </c>
      <c r="C792">
        <v>26</v>
      </c>
      <c r="D792" t="str">
        <f t="shared" si="36"/>
        <v>Young</v>
      </c>
      <c r="E792" t="s">
        <v>2012</v>
      </c>
      <c r="F792" t="s">
        <v>2015</v>
      </c>
      <c r="G792" t="s">
        <v>2018</v>
      </c>
      <c r="H792" t="s">
        <v>2029</v>
      </c>
      <c r="I792" t="s">
        <v>2030</v>
      </c>
      <c r="J792">
        <v>1</v>
      </c>
      <c r="K792" t="str">
        <f t="shared" si="37"/>
        <v>New</v>
      </c>
      <c r="L792" s="3">
        <v>78671</v>
      </c>
      <c r="M792">
        <v>0.92</v>
      </c>
      <c r="N792" t="s">
        <v>2034</v>
      </c>
      <c r="O792" t="str">
        <f t="shared" si="38"/>
        <v>OK</v>
      </c>
    </row>
    <row r="793" spans="1:15" x14ac:dyDescent="0.3">
      <c r="A793" t="s">
        <v>803</v>
      </c>
      <c r="B793" t="s">
        <v>1803</v>
      </c>
      <c r="C793">
        <v>29</v>
      </c>
      <c r="D793" t="str">
        <f t="shared" si="36"/>
        <v>Young</v>
      </c>
      <c r="E793" t="s">
        <v>2012</v>
      </c>
      <c r="F793" t="s">
        <v>2016</v>
      </c>
      <c r="G793" t="s">
        <v>2017</v>
      </c>
      <c r="H793" t="s">
        <v>2027</v>
      </c>
      <c r="I793" t="s">
        <v>2032</v>
      </c>
      <c r="J793">
        <v>6</v>
      </c>
      <c r="K793" t="str">
        <f t="shared" si="37"/>
        <v>Long-Tenured</v>
      </c>
      <c r="L793" s="3">
        <v>52953</v>
      </c>
      <c r="M793">
        <v>0.64</v>
      </c>
      <c r="N793" t="s">
        <v>2034</v>
      </c>
      <c r="O793" t="str">
        <f t="shared" si="38"/>
        <v>OK</v>
      </c>
    </row>
    <row r="794" spans="1:15" x14ac:dyDescent="0.3">
      <c r="A794" t="s">
        <v>804</v>
      </c>
      <c r="B794" t="s">
        <v>1804</v>
      </c>
      <c r="C794">
        <v>55</v>
      </c>
      <c r="D794" t="str">
        <f t="shared" si="36"/>
        <v>Senior</v>
      </c>
      <c r="E794" t="s">
        <v>2013</v>
      </c>
      <c r="F794" t="s">
        <v>2014</v>
      </c>
      <c r="G794" t="s">
        <v>2019</v>
      </c>
      <c r="H794" t="s">
        <v>2028</v>
      </c>
      <c r="I794" t="s">
        <v>2030</v>
      </c>
      <c r="J794">
        <v>15</v>
      </c>
      <c r="K794" t="str">
        <f t="shared" si="37"/>
        <v>Long-Tenured</v>
      </c>
      <c r="L794" s="3">
        <v>63784</v>
      </c>
      <c r="M794">
        <v>0.39</v>
      </c>
      <c r="N794" t="s">
        <v>2034</v>
      </c>
      <c r="O794" t="str">
        <f t="shared" si="38"/>
        <v>Watch</v>
      </c>
    </row>
    <row r="795" spans="1:15" x14ac:dyDescent="0.3">
      <c r="A795" t="s">
        <v>805</v>
      </c>
      <c r="B795" t="s">
        <v>1805</v>
      </c>
      <c r="C795">
        <v>48</v>
      </c>
      <c r="D795" t="str">
        <f t="shared" si="36"/>
        <v>Senior</v>
      </c>
      <c r="E795" t="s">
        <v>2012</v>
      </c>
      <c r="F795" t="s">
        <v>2016</v>
      </c>
      <c r="G795" t="s">
        <v>2017</v>
      </c>
      <c r="H795" t="s">
        <v>2027</v>
      </c>
      <c r="I795" t="s">
        <v>2032</v>
      </c>
      <c r="J795">
        <v>13</v>
      </c>
      <c r="K795" t="str">
        <f t="shared" si="37"/>
        <v>Long-Tenured</v>
      </c>
      <c r="L795" s="3">
        <v>29549</v>
      </c>
      <c r="M795">
        <v>0.87</v>
      </c>
      <c r="N795" t="s">
        <v>2034</v>
      </c>
      <c r="O795" t="str">
        <f t="shared" si="38"/>
        <v>OK</v>
      </c>
    </row>
    <row r="796" spans="1:15" x14ac:dyDescent="0.3">
      <c r="A796" t="s">
        <v>806</v>
      </c>
      <c r="B796" t="s">
        <v>1806</v>
      </c>
      <c r="C796">
        <v>50</v>
      </c>
      <c r="D796" t="str">
        <f t="shared" si="36"/>
        <v>Senior</v>
      </c>
      <c r="E796" t="s">
        <v>2012</v>
      </c>
      <c r="F796" t="s">
        <v>2014</v>
      </c>
      <c r="G796" t="s">
        <v>2021</v>
      </c>
      <c r="H796" t="s">
        <v>2029</v>
      </c>
      <c r="I796" t="s">
        <v>2031</v>
      </c>
      <c r="J796">
        <v>7</v>
      </c>
      <c r="K796" t="str">
        <f t="shared" si="37"/>
        <v>Long-Tenured</v>
      </c>
      <c r="L796" s="3">
        <v>35245</v>
      </c>
      <c r="M796">
        <v>0.75</v>
      </c>
      <c r="N796" t="s">
        <v>2034</v>
      </c>
      <c r="O796" t="str">
        <f t="shared" si="38"/>
        <v>OK</v>
      </c>
    </row>
    <row r="797" spans="1:15" x14ac:dyDescent="0.3">
      <c r="A797" t="s">
        <v>807</v>
      </c>
      <c r="B797" t="s">
        <v>1807</v>
      </c>
      <c r="C797">
        <v>58</v>
      </c>
      <c r="D797" t="str">
        <f t="shared" si="36"/>
        <v>Senior</v>
      </c>
      <c r="E797" t="s">
        <v>2012</v>
      </c>
      <c r="F797" t="s">
        <v>2014</v>
      </c>
      <c r="G797" t="s">
        <v>2018</v>
      </c>
      <c r="H797" t="s">
        <v>2029</v>
      </c>
      <c r="I797" t="s">
        <v>2030</v>
      </c>
      <c r="J797">
        <v>29</v>
      </c>
      <c r="K797" t="str">
        <f t="shared" si="37"/>
        <v>Long-Tenured</v>
      </c>
      <c r="L797" s="3">
        <v>45286</v>
      </c>
      <c r="M797">
        <v>0.51</v>
      </c>
      <c r="N797" t="s">
        <v>2034</v>
      </c>
      <c r="O797" t="str">
        <f t="shared" si="38"/>
        <v>OK</v>
      </c>
    </row>
    <row r="798" spans="1:15" x14ac:dyDescent="0.3">
      <c r="A798" t="s">
        <v>808</v>
      </c>
      <c r="B798" t="s">
        <v>1808</v>
      </c>
      <c r="C798">
        <v>54</v>
      </c>
      <c r="D798" t="str">
        <f t="shared" si="36"/>
        <v>Senior</v>
      </c>
      <c r="E798" t="s">
        <v>2012</v>
      </c>
      <c r="F798" t="s">
        <v>2015</v>
      </c>
      <c r="G798" t="s">
        <v>2021</v>
      </c>
      <c r="H798" t="s">
        <v>2026</v>
      </c>
      <c r="I798" t="s">
        <v>2033</v>
      </c>
      <c r="J798">
        <v>15</v>
      </c>
      <c r="K798" t="str">
        <f t="shared" si="37"/>
        <v>Long-Tenured</v>
      </c>
      <c r="L798" s="3">
        <v>43315</v>
      </c>
      <c r="M798">
        <v>0.4</v>
      </c>
      <c r="N798" t="s">
        <v>2035</v>
      </c>
      <c r="O798" t="str">
        <f t="shared" si="38"/>
        <v>OK</v>
      </c>
    </row>
    <row r="799" spans="1:15" x14ac:dyDescent="0.3">
      <c r="A799" t="s">
        <v>809</v>
      </c>
      <c r="B799" t="s">
        <v>1809</v>
      </c>
      <c r="C799">
        <v>26</v>
      </c>
      <c r="D799" t="str">
        <f t="shared" si="36"/>
        <v>Young</v>
      </c>
      <c r="E799" t="s">
        <v>2013</v>
      </c>
      <c r="F799" t="s">
        <v>2014</v>
      </c>
      <c r="G799" t="s">
        <v>2019</v>
      </c>
      <c r="H799" t="s">
        <v>2029</v>
      </c>
      <c r="I799" t="s">
        <v>2032</v>
      </c>
      <c r="J799">
        <v>3</v>
      </c>
      <c r="K799" t="str">
        <f t="shared" si="37"/>
        <v>Experienced</v>
      </c>
      <c r="L799" s="3">
        <v>22959</v>
      </c>
      <c r="M799">
        <v>0.88</v>
      </c>
      <c r="N799" t="s">
        <v>2034</v>
      </c>
      <c r="O799" t="str">
        <f t="shared" si="38"/>
        <v>OK</v>
      </c>
    </row>
    <row r="800" spans="1:15" x14ac:dyDescent="0.3">
      <c r="A800" t="s">
        <v>810</v>
      </c>
      <c r="B800" t="s">
        <v>1810</v>
      </c>
      <c r="C800">
        <v>48</v>
      </c>
      <c r="D800" t="str">
        <f t="shared" si="36"/>
        <v>Senior</v>
      </c>
      <c r="E800" t="s">
        <v>2013</v>
      </c>
      <c r="F800" t="s">
        <v>2015</v>
      </c>
      <c r="G800" t="s">
        <v>2021</v>
      </c>
      <c r="H800" t="s">
        <v>2027</v>
      </c>
      <c r="I800" t="s">
        <v>2031</v>
      </c>
      <c r="J800">
        <v>25</v>
      </c>
      <c r="K800" t="str">
        <f t="shared" si="37"/>
        <v>Long-Tenured</v>
      </c>
      <c r="L800" s="3">
        <v>48332</v>
      </c>
      <c r="M800">
        <v>0.39</v>
      </c>
      <c r="N800" t="s">
        <v>2034</v>
      </c>
      <c r="O800" t="str">
        <f t="shared" si="38"/>
        <v>Watch</v>
      </c>
    </row>
    <row r="801" spans="1:15" x14ac:dyDescent="0.3">
      <c r="A801" t="s">
        <v>811</v>
      </c>
      <c r="B801" t="s">
        <v>1811</v>
      </c>
      <c r="C801">
        <v>36</v>
      </c>
      <c r="D801" t="str">
        <f t="shared" si="36"/>
        <v>Middle Age</v>
      </c>
      <c r="E801" t="s">
        <v>2013</v>
      </c>
      <c r="F801" t="s">
        <v>2015</v>
      </c>
      <c r="G801" t="s">
        <v>2021</v>
      </c>
      <c r="H801" t="s">
        <v>2029</v>
      </c>
      <c r="I801" t="s">
        <v>2030</v>
      </c>
      <c r="J801">
        <v>9</v>
      </c>
      <c r="K801" t="str">
        <f t="shared" si="37"/>
        <v>Long-Tenured</v>
      </c>
      <c r="L801" s="3">
        <v>39127</v>
      </c>
      <c r="M801">
        <v>0.7</v>
      </c>
      <c r="N801" t="s">
        <v>2034</v>
      </c>
      <c r="O801" t="str">
        <f t="shared" si="38"/>
        <v>OK</v>
      </c>
    </row>
    <row r="802" spans="1:15" x14ac:dyDescent="0.3">
      <c r="A802" t="s">
        <v>812</v>
      </c>
      <c r="B802" t="s">
        <v>1812</v>
      </c>
      <c r="C802">
        <v>25</v>
      </c>
      <c r="D802" t="str">
        <f t="shared" si="36"/>
        <v>Young</v>
      </c>
      <c r="E802" t="s">
        <v>2013</v>
      </c>
      <c r="F802" t="s">
        <v>2016</v>
      </c>
      <c r="G802" t="s">
        <v>2019</v>
      </c>
      <c r="H802" t="s">
        <v>2029</v>
      </c>
      <c r="I802" t="s">
        <v>2030</v>
      </c>
      <c r="J802">
        <v>1</v>
      </c>
      <c r="K802" t="str">
        <f t="shared" si="37"/>
        <v>New</v>
      </c>
      <c r="L802" s="3">
        <v>50187</v>
      </c>
      <c r="M802">
        <v>0.5</v>
      </c>
      <c r="N802" t="s">
        <v>2034</v>
      </c>
      <c r="O802" t="str">
        <f t="shared" si="38"/>
        <v>OK</v>
      </c>
    </row>
    <row r="803" spans="1:15" x14ac:dyDescent="0.3">
      <c r="A803" t="s">
        <v>813</v>
      </c>
      <c r="B803" t="s">
        <v>1813</v>
      </c>
      <c r="C803">
        <v>48</v>
      </c>
      <c r="D803" t="str">
        <f t="shared" si="36"/>
        <v>Senior</v>
      </c>
      <c r="E803" t="s">
        <v>2012</v>
      </c>
      <c r="F803" t="s">
        <v>2014</v>
      </c>
      <c r="G803" t="s">
        <v>2018</v>
      </c>
      <c r="H803" t="s">
        <v>2024</v>
      </c>
      <c r="I803" t="s">
        <v>2030</v>
      </c>
      <c r="J803">
        <v>0</v>
      </c>
      <c r="K803" t="str">
        <f t="shared" si="37"/>
        <v>New</v>
      </c>
      <c r="L803" s="3">
        <v>18117</v>
      </c>
      <c r="M803">
        <v>0.98</v>
      </c>
      <c r="N803" t="s">
        <v>2034</v>
      </c>
      <c r="O803" t="str">
        <f t="shared" si="38"/>
        <v>OK</v>
      </c>
    </row>
    <row r="804" spans="1:15" x14ac:dyDescent="0.3">
      <c r="A804" t="s">
        <v>814</v>
      </c>
      <c r="B804" t="s">
        <v>1814</v>
      </c>
      <c r="C804">
        <v>39</v>
      </c>
      <c r="D804" t="str">
        <f t="shared" si="36"/>
        <v>Middle Age</v>
      </c>
      <c r="E804" t="s">
        <v>2013</v>
      </c>
      <c r="F804" t="s">
        <v>2016</v>
      </c>
      <c r="G804" t="s">
        <v>2023</v>
      </c>
      <c r="H804" t="s">
        <v>2024</v>
      </c>
      <c r="I804" t="s">
        <v>2031</v>
      </c>
      <c r="J804">
        <v>0</v>
      </c>
      <c r="K804" t="str">
        <f t="shared" si="37"/>
        <v>New</v>
      </c>
      <c r="L804" s="3">
        <v>67635</v>
      </c>
      <c r="M804">
        <v>0.68</v>
      </c>
      <c r="N804" t="s">
        <v>2034</v>
      </c>
      <c r="O804" t="str">
        <f t="shared" si="38"/>
        <v>OK</v>
      </c>
    </row>
    <row r="805" spans="1:15" x14ac:dyDescent="0.3">
      <c r="A805" t="s">
        <v>815</v>
      </c>
      <c r="B805" t="s">
        <v>1815</v>
      </c>
      <c r="C805">
        <v>41</v>
      </c>
      <c r="D805" t="str">
        <f t="shared" si="36"/>
        <v>Middle Age</v>
      </c>
      <c r="E805" t="s">
        <v>2012</v>
      </c>
      <c r="F805" t="s">
        <v>2016</v>
      </c>
      <c r="G805" t="s">
        <v>2020</v>
      </c>
      <c r="H805" t="s">
        <v>2028</v>
      </c>
      <c r="I805" t="s">
        <v>2032</v>
      </c>
      <c r="J805">
        <v>2</v>
      </c>
      <c r="K805" t="str">
        <f t="shared" si="37"/>
        <v>Experienced</v>
      </c>
      <c r="L805" s="3">
        <v>76565</v>
      </c>
      <c r="M805">
        <v>0.37</v>
      </c>
      <c r="N805" t="s">
        <v>2034</v>
      </c>
      <c r="O805" t="str">
        <f t="shared" si="38"/>
        <v>Watch</v>
      </c>
    </row>
    <row r="806" spans="1:15" x14ac:dyDescent="0.3">
      <c r="A806" t="s">
        <v>816</v>
      </c>
      <c r="B806" t="s">
        <v>1816</v>
      </c>
      <c r="C806">
        <v>23</v>
      </c>
      <c r="D806" t="str">
        <f t="shared" si="36"/>
        <v>Young</v>
      </c>
      <c r="E806" t="s">
        <v>2012</v>
      </c>
      <c r="F806" t="s">
        <v>2015</v>
      </c>
      <c r="G806" t="s">
        <v>2021</v>
      </c>
      <c r="H806" t="s">
        <v>2026</v>
      </c>
      <c r="I806" t="s">
        <v>2030</v>
      </c>
      <c r="J806">
        <v>1</v>
      </c>
      <c r="K806" t="str">
        <f t="shared" si="37"/>
        <v>New</v>
      </c>
      <c r="L806" s="3">
        <v>29345</v>
      </c>
      <c r="M806">
        <v>0.95</v>
      </c>
      <c r="N806" t="s">
        <v>2034</v>
      </c>
      <c r="O806" t="str">
        <f t="shared" si="38"/>
        <v>OK</v>
      </c>
    </row>
    <row r="807" spans="1:15" x14ac:dyDescent="0.3">
      <c r="A807" t="s">
        <v>817</v>
      </c>
      <c r="B807" t="s">
        <v>1817</v>
      </c>
      <c r="C807">
        <v>27</v>
      </c>
      <c r="D807" t="str">
        <f t="shared" si="36"/>
        <v>Young</v>
      </c>
      <c r="E807" t="s">
        <v>2013</v>
      </c>
      <c r="F807" t="s">
        <v>2016</v>
      </c>
      <c r="G807" t="s">
        <v>2021</v>
      </c>
      <c r="H807" t="s">
        <v>2029</v>
      </c>
      <c r="I807" t="s">
        <v>2031</v>
      </c>
      <c r="J807">
        <v>0</v>
      </c>
      <c r="K807" t="str">
        <f t="shared" si="37"/>
        <v>New</v>
      </c>
      <c r="L807" s="3">
        <v>62321</v>
      </c>
      <c r="M807">
        <v>0.76</v>
      </c>
      <c r="N807" t="s">
        <v>2034</v>
      </c>
      <c r="O807" t="str">
        <f t="shared" si="38"/>
        <v>OK</v>
      </c>
    </row>
    <row r="808" spans="1:15" x14ac:dyDescent="0.3">
      <c r="A808" t="s">
        <v>818</v>
      </c>
      <c r="B808" t="s">
        <v>1818</v>
      </c>
      <c r="C808">
        <v>47</v>
      </c>
      <c r="D808" t="str">
        <f t="shared" si="36"/>
        <v>Senior</v>
      </c>
      <c r="E808" t="s">
        <v>2013</v>
      </c>
      <c r="F808" t="s">
        <v>2016</v>
      </c>
      <c r="G808" t="s">
        <v>2022</v>
      </c>
      <c r="H808" t="s">
        <v>2027</v>
      </c>
      <c r="I808" t="s">
        <v>2030</v>
      </c>
      <c r="J808">
        <v>7</v>
      </c>
      <c r="K808" t="str">
        <f t="shared" si="37"/>
        <v>Long-Tenured</v>
      </c>
      <c r="L808" s="3">
        <v>38183</v>
      </c>
      <c r="M808">
        <v>0.77</v>
      </c>
      <c r="N808" t="s">
        <v>2034</v>
      </c>
      <c r="O808" t="str">
        <f t="shared" si="38"/>
        <v>OK</v>
      </c>
    </row>
    <row r="809" spans="1:15" x14ac:dyDescent="0.3">
      <c r="A809" t="s">
        <v>819</v>
      </c>
      <c r="B809" t="s">
        <v>1819</v>
      </c>
      <c r="C809">
        <v>52</v>
      </c>
      <c r="D809" t="str">
        <f t="shared" si="36"/>
        <v>Senior</v>
      </c>
      <c r="E809" t="s">
        <v>2012</v>
      </c>
      <c r="F809" t="s">
        <v>2015</v>
      </c>
      <c r="G809" t="s">
        <v>2022</v>
      </c>
      <c r="H809" t="s">
        <v>2025</v>
      </c>
      <c r="I809" t="s">
        <v>2031</v>
      </c>
      <c r="J809">
        <v>12</v>
      </c>
      <c r="K809" t="str">
        <f t="shared" si="37"/>
        <v>Long-Tenured</v>
      </c>
      <c r="L809" s="3">
        <v>31532</v>
      </c>
      <c r="M809">
        <v>0.62</v>
      </c>
      <c r="N809" t="s">
        <v>2034</v>
      </c>
      <c r="O809" t="str">
        <f t="shared" si="38"/>
        <v>OK</v>
      </c>
    </row>
    <row r="810" spans="1:15" x14ac:dyDescent="0.3">
      <c r="A810" t="s">
        <v>820</v>
      </c>
      <c r="B810" t="s">
        <v>1820</v>
      </c>
      <c r="C810">
        <v>59</v>
      </c>
      <c r="D810" t="str">
        <f t="shared" si="36"/>
        <v>Senior</v>
      </c>
      <c r="E810" t="s">
        <v>2013</v>
      </c>
      <c r="F810" t="s">
        <v>2015</v>
      </c>
      <c r="G810" t="s">
        <v>2021</v>
      </c>
      <c r="H810" t="s">
        <v>2024</v>
      </c>
      <c r="I810" t="s">
        <v>2031</v>
      </c>
      <c r="J810">
        <v>24</v>
      </c>
      <c r="K810" t="str">
        <f t="shared" si="37"/>
        <v>Long-Tenured</v>
      </c>
      <c r="L810" s="3">
        <v>27916</v>
      </c>
      <c r="M810">
        <v>0.47</v>
      </c>
      <c r="N810" t="s">
        <v>2034</v>
      </c>
      <c r="O810" t="str">
        <f t="shared" si="38"/>
        <v>Watch</v>
      </c>
    </row>
    <row r="811" spans="1:15" x14ac:dyDescent="0.3">
      <c r="A811" t="s">
        <v>821</v>
      </c>
      <c r="B811" t="s">
        <v>1821</v>
      </c>
      <c r="C811">
        <v>42</v>
      </c>
      <c r="D811" t="str">
        <f t="shared" si="36"/>
        <v>Middle Age</v>
      </c>
      <c r="E811" t="s">
        <v>2013</v>
      </c>
      <c r="F811" t="s">
        <v>2016</v>
      </c>
      <c r="G811" t="s">
        <v>2023</v>
      </c>
      <c r="H811" t="s">
        <v>2025</v>
      </c>
      <c r="I811" t="s">
        <v>2031</v>
      </c>
      <c r="J811">
        <v>19</v>
      </c>
      <c r="K811" t="str">
        <f t="shared" si="37"/>
        <v>Long-Tenured</v>
      </c>
      <c r="L811" s="3">
        <v>73865</v>
      </c>
      <c r="M811">
        <v>0.72</v>
      </c>
      <c r="N811" t="s">
        <v>2034</v>
      </c>
      <c r="O811" t="str">
        <f t="shared" si="38"/>
        <v>OK</v>
      </c>
    </row>
    <row r="812" spans="1:15" x14ac:dyDescent="0.3">
      <c r="A812" t="s">
        <v>822</v>
      </c>
      <c r="B812" t="s">
        <v>1822</v>
      </c>
      <c r="C812">
        <v>31</v>
      </c>
      <c r="D812" t="str">
        <f t="shared" si="36"/>
        <v>Middle Age</v>
      </c>
      <c r="E812" t="s">
        <v>2013</v>
      </c>
      <c r="F812" t="s">
        <v>2015</v>
      </c>
      <c r="G812" t="s">
        <v>2017</v>
      </c>
      <c r="H812" t="s">
        <v>2026</v>
      </c>
      <c r="I812" t="s">
        <v>2033</v>
      </c>
      <c r="J812">
        <v>5</v>
      </c>
      <c r="K812" t="str">
        <f t="shared" si="37"/>
        <v>Experienced</v>
      </c>
      <c r="L812" s="3">
        <v>75277</v>
      </c>
      <c r="M812">
        <v>0.43</v>
      </c>
      <c r="N812" t="s">
        <v>2035</v>
      </c>
      <c r="O812" t="str">
        <f t="shared" si="38"/>
        <v>OK</v>
      </c>
    </row>
    <row r="813" spans="1:15" x14ac:dyDescent="0.3">
      <c r="A813" t="s">
        <v>823</v>
      </c>
      <c r="B813" t="s">
        <v>1823</v>
      </c>
      <c r="C813">
        <v>50</v>
      </c>
      <c r="D813" t="str">
        <f t="shared" si="36"/>
        <v>Senior</v>
      </c>
      <c r="E813" t="s">
        <v>2012</v>
      </c>
      <c r="F813" t="s">
        <v>2016</v>
      </c>
      <c r="G813" t="s">
        <v>2023</v>
      </c>
      <c r="H813" t="s">
        <v>2026</v>
      </c>
      <c r="I813" t="s">
        <v>2032</v>
      </c>
      <c r="J813">
        <v>15</v>
      </c>
      <c r="K813" t="str">
        <f t="shared" si="37"/>
        <v>Long-Tenured</v>
      </c>
      <c r="L813" s="3">
        <v>27446</v>
      </c>
      <c r="M813">
        <v>0.38</v>
      </c>
      <c r="N813" t="s">
        <v>2034</v>
      </c>
      <c r="O813" t="str">
        <f t="shared" si="38"/>
        <v>Watch</v>
      </c>
    </row>
    <row r="814" spans="1:15" x14ac:dyDescent="0.3">
      <c r="A814" t="s">
        <v>824</v>
      </c>
      <c r="B814" t="s">
        <v>1824</v>
      </c>
      <c r="C814">
        <v>48</v>
      </c>
      <c r="D814" t="str">
        <f t="shared" si="36"/>
        <v>Senior</v>
      </c>
      <c r="E814" t="s">
        <v>2013</v>
      </c>
      <c r="F814" t="s">
        <v>2014</v>
      </c>
      <c r="G814" t="s">
        <v>2021</v>
      </c>
      <c r="H814" t="s">
        <v>2028</v>
      </c>
      <c r="I814" t="s">
        <v>2031</v>
      </c>
      <c r="J814">
        <v>23</v>
      </c>
      <c r="K814" t="str">
        <f t="shared" si="37"/>
        <v>Long-Tenured</v>
      </c>
      <c r="L814" s="3">
        <v>65992</v>
      </c>
      <c r="M814">
        <v>0.61</v>
      </c>
      <c r="N814" t="s">
        <v>2034</v>
      </c>
      <c r="O814" t="str">
        <f t="shared" si="38"/>
        <v>OK</v>
      </c>
    </row>
    <row r="815" spans="1:15" x14ac:dyDescent="0.3">
      <c r="A815" t="s">
        <v>825</v>
      </c>
      <c r="B815" t="s">
        <v>1825</v>
      </c>
      <c r="C815">
        <v>28</v>
      </c>
      <c r="D815" t="str">
        <f t="shared" si="36"/>
        <v>Young</v>
      </c>
      <c r="E815" t="s">
        <v>2012</v>
      </c>
      <c r="F815" t="s">
        <v>2016</v>
      </c>
      <c r="G815" t="s">
        <v>2023</v>
      </c>
      <c r="H815" t="s">
        <v>2028</v>
      </c>
      <c r="I815" t="s">
        <v>2030</v>
      </c>
      <c r="J815">
        <v>1</v>
      </c>
      <c r="K815" t="str">
        <f t="shared" si="37"/>
        <v>New</v>
      </c>
      <c r="L815" s="3">
        <v>35269</v>
      </c>
      <c r="M815">
        <v>0.39</v>
      </c>
      <c r="N815" t="s">
        <v>2034</v>
      </c>
      <c r="O815" t="str">
        <f t="shared" si="38"/>
        <v>Watch</v>
      </c>
    </row>
    <row r="816" spans="1:15" x14ac:dyDescent="0.3">
      <c r="A816" t="s">
        <v>826</v>
      </c>
      <c r="B816" t="s">
        <v>1826</v>
      </c>
      <c r="C816">
        <v>22</v>
      </c>
      <c r="D816" t="str">
        <f t="shared" si="36"/>
        <v>Young</v>
      </c>
      <c r="E816" t="s">
        <v>2012</v>
      </c>
      <c r="F816" t="s">
        <v>2016</v>
      </c>
      <c r="G816" t="s">
        <v>2022</v>
      </c>
      <c r="H816" t="s">
        <v>2025</v>
      </c>
      <c r="I816" t="s">
        <v>2032</v>
      </c>
      <c r="J816">
        <v>0</v>
      </c>
      <c r="K816" t="str">
        <f t="shared" si="37"/>
        <v>New</v>
      </c>
      <c r="L816" s="3">
        <v>52528</v>
      </c>
      <c r="M816">
        <v>0.66</v>
      </c>
      <c r="N816" t="s">
        <v>2035</v>
      </c>
      <c r="O816" t="str">
        <f t="shared" si="38"/>
        <v>OK</v>
      </c>
    </row>
    <row r="817" spans="1:15" x14ac:dyDescent="0.3">
      <c r="A817" t="s">
        <v>827</v>
      </c>
      <c r="B817" t="s">
        <v>1827</v>
      </c>
      <c r="C817">
        <v>27</v>
      </c>
      <c r="D817" t="str">
        <f t="shared" si="36"/>
        <v>Young</v>
      </c>
      <c r="E817" t="s">
        <v>2012</v>
      </c>
      <c r="F817" t="s">
        <v>2015</v>
      </c>
      <c r="G817" t="s">
        <v>2021</v>
      </c>
      <c r="H817" t="s">
        <v>2027</v>
      </c>
      <c r="I817" t="s">
        <v>2030</v>
      </c>
      <c r="J817">
        <v>4</v>
      </c>
      <c r="K817" t="str">
        <f t="shared" si="37"/>
        <v>Experienced</v>
      </c>
      <c r="L817" s="3">
        <v>18670</v>
      </c>
      <c r="M817">
        <v>0.79</v>
      </c>
      <c r="N817" t="s">
        <v>2034</v>
      </c>
      <c r="O817" t="str">
        <f t="shared" si="38"/>
        <v>OK</v>
      </c>
    </row>
    <row r="818" spans="1:15" x14ac:dyDescent="0.3">
      <c r="A818" t="s">
        <v>828</v>
      </c>
      <c r="B818" t="s">
        <v>1828</v>
      </c>
      <c r="C818">
        <v>45</v>
      </c>
      <c r="D818" t="str">
        <f t="shared" si="36"/>
        <v>Middle Age</v>
      </c>
      <c r="E818" t="s">
        <v>2013</v>
      </c>
      <c r="F818" t="s">
        <v>2016</v>
      </c>
      <c r="G818" t="s">
        <v>2018</v>
      </c>
      <c r="H818" t="s">
        <v>2028</v>
      </c>
      <c r="I818" t="s">
        <v>2031</v>
      </c>
      <c r="J818">
        <v>15</v>
      </c>
      <c r="K818" t="str">
        <f t="shared" si="37"/>
        <v>Long-Tenured</v>
      </c>
      <c r="L818" s="3">
        <v>71058</v>
      </c>
      <c r="M818">
        <v>0.31</v>
      </c>
      <c r="N818" t="s">
        <v>2034</v>
      </c>
      <c r="O818" t="str">
        <f t="shared" si="38"/>
        <v>Watch</v>
      </c>
    </row>
    <row r="819" spans="1:15" x14ac:dyDescent="0.3">
      <c r="A819" t="s">
        <v>829</v>
      </c>
      <c r="B819" t="s">
        <v>1829</v>
      </c>
      <c r="C819">
        <v>24</v>
      </c>
      <c r="D819" t="str">
        <f t="shared" si="36"/>
        <v>Young</v>
      </c>
      <c r="E819" t="s">
        <v>2012</v>
      </c>
      <c r="F819" t="s">
        <v>2016</v>
      </c>
      <c r="G819" t="s">
        <v>2020</v>
      </c>
      <c r="H819" t="s">
        <v>2028</v>
      </c>
      <c r="I819" t="s">
        <v>2032</v>
      </c>
      <c r="J819">
        <v>1</v>
      </c>
      <c r="K819" t="str">
        <f t="shared" si="37"/>
        <v>New</v>
      </c>
      <c r="L819" s="3">
        <v>61015</v>
      </c>
      <c r="M819">
        <v>0.45</v>
      </c>
      <c r="N819" t="s">
        <v>2034</v>
      </c>
      <c r="O819" t="str">
        <f t="shared" si="38"/>
        <v>Watch</v>
      </c>
    </row>
    <row r="820" spans="1:15" x14ac:dyDescent="0.3">
      <c r="A820" t="s">
        <v>830</v>
      </c>
      <c r="B820" t="s">
        <v>1830</v>
      </c>
      <c r="C820">
        <v>45</v>
      </c>
      <c r="D820" t="str">
        <f t="shared" si="36"/>
        <v>Middle Age</v>
      </c>
      <c r="E820" t="s">
        <v>2012</v>
      </c>
      <c r="F820" t="s">
        <v>2014</v>
      </c>
      <c r="G820" t="s">
        <v>2023</v>
      </c>
      <c r="H820" t="s">
        <v>2024</v>
      </c>
      <c r="I820" t="s">
        <v>2031</v>
      </c>
      <c r="J820">
        <v>9</v>
      </c>
      <c r="K820" t="str">
        <f t="shared" si="37"/>
        <v>Long-Tenured</v>
      </c>
      <c r="L820" s="3">
        <v>64103</v>
      </c>
      <c r="M820">
        <v>0.65</v>
      </c>
      <c r="N820" t="s">
        <v>2034</v>
      </c>
      <c r="O820" t="str">
        <f t="shared" si="38"/>
        <v>OK</v>
      </c>
    </row>
    <row r="821" spans="1:15" x14ac:dyDescent="0.3">
      <c r="A821" t="s">
        <v>831</v>
      </c>
      <c r="B821" t="s">
        <v>1831</v>
      </c>
      <c r="C821">
        <v>36</v>
      </c>
      <c r="D821" t="str">
        <f t="shared" si="36"/>
        <v>Middle Age</v>
      </c>
      <c r="E821" t="s">
        <v>2012</v>
      </c>
      <c r="F821" t="s">
        <v>2014</v>
      </c>
      <c r="G821" t="s">
        <v>2018</v>
      </c>
      <c r="H821" t="s">
        <v>2024</v>
      </c>
      <c r="I821" t="s">
        <v>2032</v>
      </c>
      <c r="J821">
        <v>14</v>
      </c>
      <c r="K821" t="str">
        <f t="shared" si="37"/>
        <v>Long-Tenured</v>
      </c>
      <c r="L821" s="3">
        <v>39398</v>
      </c>
      <c r="M821">
        <v>0.72</v>
      </c>
      <c r="N821" t="s">
        <v>2034</v>
      </c>
      <c r="O821" t="str">
        <f t="shared" si="38"/>
        <v>OK</v>
      </c>
    </row>
    <row r="822" spans="1:15" x14ac:dyDescent="0.3">
      <c r="A822" t="s">
        <v>832</v>
      </c>
      <c r="B822" t="s">
        <v>1832</v>
      </c>
      <c r="C822">
        <v>56</v>
      </c>
      <c r="D822" t="str">
        <f t="shared" si="36"/>
        <v>Senior</v>
      </c>
      <c r="E822" t="s">
        <v>2013</v>
      </c>
      <c r="F822" t="s">
        <v>2015</v>
      </c>
      <c r="G822" t="s">
        <v>2020</v>
      </c>
      <c r="H822" t="s">
        <v>2024</v>
      </c>
      <c r="I822" t="s">
        <v>2030</v>
      </c>
      <c r="J822">
        <v>12</v>
      </c>
      <c r="K822" t="str">
        <f t="shared" si="37"/>
        <v>Long-Tenured</v>
      </c>
      <c r="L822" s="3">
        <v>24318</v>
      </c>
      <c r="M822">
        <v>0.5</v>
      </c>
      <c r="N822" t="s">
        <v>2034</v>
      </c>
      <c r="O822" t="str">
        <f t="shared" si="38"/>
        <v>OK</v>
      </c>
    </row>
    <row r="823" spans="1:15" x14ac:dyDescent="0.3">
      <c r="A823" t="s">
        <v>833</v>
      </c>
      <c r="B823" t="s">
        <v>1833</v>
      </c>
      <c r="C823">
        <v>24</v>
      </c>
      <c r="D823" t="str">
        <f t="shared" si="36"/>
        <v>Young</v>
      </c>
      <c r="E823" t="s">
        <v>2013</v>
      </c>
      <c r="F823" t="s">
        <v>2015</v>
      </c>
      <c r="G823" t="s">
        <v>2023</v>
      </c>
      <c r="H823" t="s">
        <v>2027</v>
      </c>
      <c r="I823" t="s">
        <v>2033</v>
      </c>
      <c r="J823">
        <v>2</v>
      </c>
      <c r="K823" t="str">
        <f t="shared" si="37"/>
        <v>Experienced</v>
      </c>
      <c r="L823" s="3">
        <v>31559</v>
      </c>
      <c r="M823">
        <v>0.44</v>
      </c>
      <c r="N823" t="s">
        <v>2034</v>
      </c>
      <c r="O823" t="str">
        <f t="shared" si="38"/>
        <v>Watch</v>
      </c>
    </row>
    <row r="824" spans="1:15" x14ac:dyDescent="0.3">
      <c r="A824" t="s">
        <v>834</v>
      </c>
      <c r="B824" t="s">
        <v>1834</v>
      </c>
      <c r="C824">
        <v>57</v>
      </c>
      <c r="D824" t="str">
        <f t="shared" si="36"/>
        <v>Senior</v>
      </c>
      <c r="E824" t="s">
        <v>2013</v>
      </c>
      <c r="F824" t="s">
        <v>2015</v>
      </c>
      <c r="G824" t="s">
        <v>2019</v>
      </c>
      <c r="H824" t="s">
        <v>2027</v>
      </c>
      <c r="I824" t="s">
        <v>2032</v>
      </c>
      <c r="J824">
        <v>31</v>
      </c>
      <c r="K824" t="str">
        <f t="shared" si="37"/>
        <v>Long-Tenured</v>
      </c>
      <c r="L824" s="3">
        <v>53967</v>
      </c>
      <c r="M824">
        <v>0.51</v>
      </c>
      <c r="N824" t="s">
        <v>2034</v>
      </c>
      <c r="O824" t="str">
        <f t="shared" si="38"/>
        <v>OK</v>
      </c>
    </row>
    <row r="825" spans="1:15" x14ac:dyDescent="0.3">
      <c r="A825" t="s">
        <v>835</v>
      </c>
      <c r="B825" t="s">
        <v>1835</v>
      </c>
      <c r="C825">
        <v>46</v>
      </c>
      <c r="D825" t="str">
        <f t="shared" si="36"/>
        <v>Senior</v>
      </c>
      <c r="E825" t="s">
        <v>2013</v>
      </c>
      <c r="F825" t="s">
        <v>2015</v>
      </c>
      <c r="G825" t="s">
        <v>2022</v>
      </c>
      <c r="H825" t="s">
        <v>2028</v>
      </c>
      <c r="I825" t="s">
        <v>2033</v>
      </c>
      <c r="J825">
        <v>15</v>
      </c>
      <c r="K825" t="str">
        <f t="shared" si="37"/>
        <v>Long-Tenured</v>
      </c>
      <c r="L825" s="3">
        <v>61719</v>
      </c>
      <c r="M825">
        <v>0.86</v>
      </c>
      <c r="N825" t="s">
        <v>2034</v>
      </c>
      <c r="O825" t="str">
        <f t="shared" si="38"/>
        <v>OK</v>
      </c>
    </row>
    <row r="826" spans="1:15" x14ac:dyDescent="0.3">
      <c r="A826" t="s">
        <v>836</v>
      </c>
      <c r="B826" t="s">
        <v>1836</v>
      </c>
      <c r="C826">
        <v>58</v>
      </c>
      <c r="D826" t="str">
        <f t="shared" si="36"/>
        <v>Senior</v>
      </c>
      <c r="E826" t="s">
        <v>2012</v>
      </c>
      <c r="F826" t="s">
        <v>2016</v>
      </c>
      <c r="G826" t="s">
        <v>2020</v>
      </c>
      <c r="H826" t="s">
        <v>2025</v>
      </c>
      <c r="I826" t="s">
        <v>2031</v>
      </c>
      <c r="J826">
        <v>3</v>
      </c>
      <c r="K826" t="str">
        <f t="shared" si="37"/>
        <v>Experienced</v>
      </c>
      <c r="L826" s="3">
        <v>78921</v>
      </c>
      <c r="M826">
        <v>0.88</v>
      </c>
      <c r="N826" t="s">
        <v>2034</v>
      </c>
      <c r="O826" t="str">
        <f t="shared" si="38"/>
        <v>OK</v>
      </c>
    </row>
    <row r="827" spans="1:15" x14ac:dyDescent="0.3">
      <c r="A827" t="s">
        <v>837</v>
      </c>
      <c r="B827" t="s">
        <v>1837</v>
      </c>
      <c r="C827">
        <v>42</v>
      </c>
      <c r="D827" t="str">
        <f t="shared" si="36"/>
        <v>Middle Age</v>
      </c>
      <c r="E827" t="s">
        <v>2013</v>
      </c>
      <c r="F827" t="s">
        <v>2015</v>
      </c>
      <c r="G827" t="s">
        <v>2020</v>
      </c>
      <c r="H827" t="s">
        <v>2028</v>
      </c>
      <c r="I827" t="s">
        <v>2032</v>
      </c>
      <c r="J827">
        <v>3</v>
      </c>
      <c r="K827" t="str">
        <f t="shared" si="37"/>
        <v>Experienced</v>
      </c>
      <c r="L827" s="3">
        <v>29374</v>
      </c>
      <c r="M827">
        <v>0.74</v>
      </c>
      <c r="N827" t="s">
        <v>2034</v>
      </c>
      <c r="O827" t="str">
        <f t="shared" si="38"/>
        <v>OK</v>
      </c>
    </row>
    <row r="828" spans="1:15" x14ac:dyDescent="0.3">
      <c r="A828" t="s">
        <v>838</v>
      </c>
      <c r="B828" t="s">
        <v>1838</v>
      </c>
      <c r="C828">
        <v>37</v>
      </c>
      <c r="D828" t="str">
        <f t="shared" si="36"/>
        <v>Middle Age</v>
      </c>
      <c r="E828" t="s">
        <v>2013</v>
      </c>
      <c r="F828" t="s">
        <v>2016</v>
      </c>
      <c r="G828" t="s">
        <v>2020</v>
      </c>
      <c r="H828" t="s">
        <v>2027</v>
      </c>
      <c r="I828" t="s">
        <v>2033</v>
      </c>
      <c r="J828">
        <v>11</v>
      </c>
      <c r="K828" t="str">
        <f t="shared" si="37"/>
        <v>Long-Tenured</v>
      </c>
      <c r="L828" s="3">
        <v>21093</v>
      </c>
      <c r="M828">
        <v>0.88</v>
      </c>
      <c r="N828" t="s">
        <v>2034</v>
      </c>
      <c r="O828" t="str">
        <f t="shared" si="38"/>
        <v>OK</v>
      </c>
    </row>
    <row r="829" spans="1:15" x14ac:dyDescent="0.3">
      <c r="A829" t="s">
        <v>839</v>
      </c>
      <c r="B829" t="s">
        <v>1839</v>
      </c>
      <c r="C829">
        <v>35</v>
      </c>
      <c r="D829" t="str">
        <f t="shared" si="36"/>
        <v>Middle Age</v>
      </c>
      <c r="E829" t="s">
        <v>2013</v>
      </c>
      <c r="F829" t="s">
        <v>2014</v>
      </c>
      <c r="G829" t="s">
        <v>2018</v>
      </c>
      <c r="H829" t="s">
        <v>2029</v>
      </c>
      <c r="I829" t="s">
        <v>2030</v>
      </c>
      <c r="J829">
        <v>10</v>
      </c>
      <c r="K829" t="str">
        <f t="shared" si="37"/>
        <v>Long-Tenured</v>
      </c>
      <c r="L829" s="3">
        <v>21073</v>
      </c>
      <c r="M829">
        <v>0.46</v>
      </c>
      <c r="N829" t="s">
        <v>2034</v>
      </c>
      <c r="O829" t="str">
        <f t="shared" si="38"/>
        <v>Watch</v>
      </c>
    </row>
    <row r="830" spans="1:15" x14ac:dyDescent="0.3">
      <c r="A830" t="s">
        <v>840</v>
      </c>
      <c r="B830" t="s">
        <v>1840</v>
      </c>
      <c r="C830">
        <v>40</v>
      </c>
      <c r="D830" t="str">
        <f t="shared" si="36"/>
        <v>Middle Age</v>
      </c>
      <c r="E830" t="s">
        <v>2013</v>
      </c>
      <c r="F830" t="s">
        <v>2015</v>
      </c>
      <c r="G830" t="s">
        <v>2017</v>
      </c>
      <c r="H830" t="s">
        <v>2027</v>
      </c>
      <c r="I830" t="s">
        <v>2030</v>
      </c>
      <c r="J830">
        <v>4</v>
      </c>
      <c r="K830" t="str">
        <f t="shared" si="37"/>
        <v>Experienced</v>
      </c>
      <c r="L830" s="3">
        <v>64692</v>
      </c>
      <c r="M830">
        <v>0.61</v>
      </c>
      <c r="N830" t="s">
        <v>2034</v>
      </c>
      <c r="O830" t="str">
        <f t="shared" si="38"/>
        <v>OK</v>
      </c>
    </row>
    <row r="831" spans="1:15" x14ac:dyDescent="0.3">
      <c r="A831" t="s">
        <v>841</v>
      </c>
      <c r="B831" t="s">
        <v>1841</v>
      </c>
      <c r="C831">
        <v>26</v>
      </c>
      <c r="D831" t="str">
        <f t="shared" si="36"/>
        <v>Young</v>
      </c>
      <c r="E831" t="s">
        <v>2013</v>
      </c>
      <c r="F831" t="s">
        <v>2016</v>
      </c>
      <c r="G831" t="s">
        <v>2021</v>
      </c>
      <c r="H831" t="s">
        <v>2029</v>
      </c>
      <c r="I831" t="s">
        <v>2032</v>
      </c>
      <c r="J831">
        <v>0</v>
      </c>
      <c r="K831" t="str">
        <f t="shared" si="37"/>
        <v>New</v>
      </c>
      <c r="L831" s="3">
        <v>42818</v>
      </c>
      <c r="M831">
        <v>0.61</v>
      </c>
      <c r="N831" t="s">
        <v>2035</v>
      </c>
      <c r="O831" t="str">
        <f t="shared" si="38"/>
        <v>OK</v>
      </c>
    </row>
    <row r="832" spans="1:15" x14ac:dyDescent="0.3">
      <c r="A832" t="s">
        <v>842</v>
      </c>
      <c r="B832" t="s">
        <v>1842</v>
      </c>
      <c r="C832">
        <v>54</v>
      </c>
      <c r="D832" t="str">
        <f t="shared" si="36"/>
        <v>Senior</v>
      </c>
      <c r="E832" t="s">
        <v>2012</v>
      </c>
      <c r="F832" t="s">
        <v>2016</v>
      </c>
      <c r="G832" t="s">
        <v>2017</v>
      </c>
      <c r="H832" t="s">
        <v>2025</v>
      </c>
      <c r="I832" t="s">
        <v>2033</v>
      </c>
      <c r="J832">
        <v>17</v>
      </c>
      <c r="K832" t="str">
        <f t="shared" si="37"/>
        <v>Long-Tenured</v>
      </c>
      <c r="L832" s="3">
        <v>55049</v>
      </c>
      <c r="M832">
        <v>0.94</v>
      </c>
      <c r="N832" t="s">
        <v>2034</v>
      </c>
      <c r="O832" t="str">
        <f t="shared" si="38"/>
        <v>OK</v>
      </c>
    </row>
    <row r="833" spans="1:15" x14ac:dyDescent="0.3">
      <c r="A833" t="s">
        <v>843</v>
      </c>
      <c r="B833" t="s">
        <v>1843</v>
      </c>
      <c r="C833">
        <v>50</v>
      </c>
      <c r="D833" t="str">
        <f t="shared" si="36"/>
        <v>Senior</v>
      </c>
      <c r="E833" t="s">
        <v>2013</v>
      </c>
      <c r="F833" t="s">
        <v>2014</v>
      </c>
      <c r="G833" t="s">
        <v>2022</v>
      </c>
      <c r="H833" t="s">
        <v>2025</v>
      </c>
      <c r="I833" t="s">
        <v>2030</v>
      </c>
      <c r="J833">
        <v>14</v>
      </c>
      <c r="K833" t="str">
        <f t="shared" si="37"/>
        <v>Long-Tenured</v>
      </c>
      <c r="L833" s="3">
        <v>53328</v>
      </c>
      <c r="M833">
        <v>0.74</v>
      </c>
      <c r="N833" t="s">
        <v>2034</v>
      </c>
      <c r="O833" t="str">
        <f t="shared" si="38"/>
        <v>OK</v>
      </c>
    </row>
    <row r="834" spans="1:15" x14ac:dyDescent="0.3">
      <c r="A834" t="s">
        <v>844</v>
      </c>
      <c r="B834" t="s">
        <v>1844</v>
      </c>
      <c r="C834">
        <v>59</v>
      </c>
      <c r="D834" t="str">
        <f t="shared" si="36"/>
        <v>Senior</v>
      </c>
      <c r="E834" t="s">
        <v>2013</v>
      </c>
      <c r="F834" t="s">
        <v>2016</v>
      </c>
      <c r="G834" t="s">
        <v>2019</v>
      </c>
      <c r="H834" t="s">
        <v>2028</v>
      </c>
      <c r="I834" t="s">
        <v>2033</v>
      </c>
      <c r="J834">
        <v>17</v>
      </c>
      <c r="K834" t="str">
        <f t="shared" si="37"/>
        <v>Long-Tenured</v>
      </c>
      <c r="L834" s="3">
        <v>51975</v>
      </c>
      <c r="M834">
        <v>0.42</v>
      </c>
      <c r="N834" t="s">
        <v>2034</v>
      </c>
      <c r="O834" t="str">
        <f t="shared" si="38"/>
        <v>Watch</v>
      </c>
    </row>
    <row r="835" spans="1:15" x14ac:dyDescent="0.3">
      <c r="A835" t="s">
        <v>845</v>
      </c>
      <c r="B835" t="s">
        <v>1845</v>
      </c>
      <c r="C835">
        <v>35</v>
      </c>
      <c r="D835" t="str">
        <f t="shared" ref="D835:D898" si="39">IF(C835 &lt;= 30, "Young", IF(C835 &lt;= 45, "Middle Age", "Senior"))</f>
        <v>Middle Age</v>
      </c>
      <c r="E835" t="s">
        <v>2012</v>
      </c>
      <c r="F835" t="s">
        <v>2016</v>
      </c>
      <c r="G835" t="s">
        <v>2019</v>
      </c>
      <c r="H835" t="s">
        <v>2028</v>
      </c>
      <c r="I835" t="s">
        <v>2030</v>
      </c>
      <c r="J835">
        <v>0</v>
      </c>
      <c r="K835" t="str">
        <f t="shared" ref="K835:K898" si="40">IF(J835 &lt; 2, "New", IF(J835 &lt;= 5, "Experienced", "Long-Tenured"))</f>
        <v>New</v>
      </c>
      <c r="L835" s="3">
        <v>44483</v>
      </c>
      <c r="M835">
        <v>0.94</v>
      </c>
      <c r="N835" t="s">
        <v>2034</v>
      </c>
      <c r="O835" t="str">
        <f t="shared" ref="O835:O898" si="41">IF(AND(M835 &lt; 0.5, N835 = "No"), "Watch", "OK")</f>
        <v>OK</v>
      </c>
    </row>
    <row r="836" spans="1:15" x14ac:dyDescent="0.3">
      <c r="A836" t="s">
        <v>846</v>
      </c>
      <c r="B836" t="s">
        <v>1846</v>
      </c>
      <c r="C836">
        <v>30</v>
      </c>
      <c r="D836" t="str">
        <f t="shared" si="39"/>
        <v>Young</v>
      </c>
      <c r="E836" t="s">
        <v>2013</v>
      </c>
      <c r="F836" t="s">
        <v>2014</v>
      </c>
      <c r="G836" t="s">
        <v>2020</v>
      </c>
      <c r="H836" t="s">
        <v>2026</v>
      </c>
      <c r="I836" t="s">
        <v>2032</v>
      </c>
      <c r="J836">
        <v>0</v>
      </c>
      <c r="K836" t="str">
        <f t="shared" si="40"/>
        <v>New</v>
      </c>
      <c r="L836" s="3">
        <v>33635</v>
      </c>
      <c r="M836">
        <v>0.37</v>
      </c>
      <c r="N836" t="s">
        <v>2034</v>
      </c>
      <c r="O836" t="str">
        <f t="shared" si="41"/>
        <v>Watch</v>
      </c>
    </row>
    <row r="837" spans="1:15" x14ac:dyDescent="0.3">
      <c r="A837" t="s">
        <v>847</v>
      </c>
      <c r="B837" t="s">
        <v>1847</v>
      </c>
      <c r="C837">
        <v>51</v>
      </c>
      <c r="D837" t="str">
        <f t="shared" si="39"/>
        <v>Senior</v>
      </c>
      <c r="E837" t="s">
        <v>2012</v>
      </c>
      <c r="F837" t="s">
        <v>2016</v>
      </c>
      <c r="G837" t="s">
        <v>2022</v>
      </c>
      <c r="H837" t="s">
        <v>2028</v>
      </c>
      <c r="I837" t="s">
        <v>2030</v>
      </c>
      <c r="J837">
        <v>8</v>
      </c>
      <c r="K837" t="str">
        <f t="shared" si="40"/>
        <v>Long-Tenured</v>
      </c>
      <c r="L837" s="3">
        <v>76869</v>
      </c>
      <c r="M837">
        <v>0.99</v>
      </c>
      <c r="N837" t="s">
        <v>2034</v>
      </c>
      <c r="O837" t="str">
        <f t="shared" si="41"/>
        <v>OK</v>
      </c>
    </row>
    <row r="838" spans="1:15" x14ac:dyDescent="0.3">
      <c r="A838" t="s">
        <v>848</v>
      </c>
      <c r="B838" t="s">
        <v>1848</v>
      </c>
      <c r="C838">
        <v>56</v>
      </c>
      <c r="D838" t="str">
        <f t="shared" si="39"/>
        <v>Senior</v>
      </c>
      <c r="E838" t="s">
        <v>2012</v>
      </c>
      <c r="F838" t="s">
        <v>2014</v>
      </c>
      <c r="G838" t="s">
        <v>2018</v>
      </c>
      <c r="H838" t="s">
        <v>2029</v>
      </c>
      <c r="I838" t="s">
        <v>2033</v>
      </c>
      <c r="J838">
        <v>22</v>
      </c>
      <c r="K838" t="str">
        <f t="shared" si="40"/>
        <v>Long-Tenured</v>
      </c>
      <c r="L838" s="3">
        <v>15808</v>
      </c>
      <c r="M838">
        <v>0.35</v>
      </c>
      <c r="N838" t="s">
        <v>2034</v>
      </c>
      <c r="O838" t="str">
        <f t="shared" si="41"/>
        <v>Watch</v>
      </c>
    </row>
    <row r="839" spans="1:15" x14ac:dyDescent="0.3">
      <c r="A839" t="s">
        <v>849</v>
      </c>
      <c r="B839" t="s">
        <v>1849</v>
      </c>
      <c r="C839">
        <v>39</v>
      </c>
      <c r="D839" t="str">
        <f t="shared" si="39"/>
        <v>Middle Age</v>
      </c>
      <c r="E839" t="s">
        <v>2012</v>
      </c>
      <c r="F839" t="s">
        <v>2014</v>
      </c>
      <c r="G839" t="s">
        <v>2017</v>
      </c>
      <c r="H839" t="s">
        <v>2026</v>
      </c>
      <c r="I839" t="s">
        <v>2031</v>
      </c>
      <c r="J839">
        <v>12</v>
      </c>
      <c r="K839" t="str">
        <f t="shared" si="40"/>
        <v>Long-Tenured</v>
      </c>
      <c r="L839" s="3">
        <v>62915</v>
      </c>
      <c r="M839">
        <v>0.61</v>
      </c>
      <c r="N839" t="s">
        <v>2034</v>
      </c>
      <c r="O839" t="str">
        <f t="shared" si="41"/>
        <v>OK</v>
      </c>
    </row>
    <row r="840" spans="1:15" x14ac:dyDescent="0.3">
      <c r="A840" t="s">
        <v>850</v>
      </c>
      <c r="B840" t="s">
        <v>1850</v>
      </c>
      <c r="C840">
        <v>58</v>
      </c>
      <c r="D840" t="str">
        <f t="shared" si="39"/>
        <v>Senior</v>
      </c>
      <c r="E840" t="s">
        <v>2013</v>
      </c>
      <c r="F840" t="s">
        <v>2016</v>
      </c>
      <c r="G840" t="s">
        <v>2022</v>
      </c>
      <c r="H840" t="s">
        <v>2029</v>
      </c>
      <c r="I840" t="s">
        <v>2032</v>
      </c>
      <c r="J840">
        <v>29</v>
      </c>
      <c r="K840" t="str">
        <f t="shared" si="40"/>
        <v>Long-Tenured</v>
      </c>
      <c r="L840" s="3">
        <v>55502</v>
      </c>
      <c r="M840">
        <v>0.55000000000000004</v>
      </c>
      <c r="N840" t="s">
        <v>2035</v>
      </c>
      <c r="O840" t="str">
        <f t="shared" si="41"/>
        <v>OK</v>
      </c>
    </row>
    <row r="841" spans="1:15" x14ac:dyDescent="0.3">
      <c r="A841" t="s">
        <v>851</v>
      </c>
      <c r="B841" t="s">
        <v>1851</v>
      </c>
      <c r="C841">
        <v>45</v>
      </c>
      <c r="D841" t="str">
        <f t="shared" si="39"/>
        <v>Middle Age</v>
      </c>
      <c r="E841" t="s">
        <v>2012</v>
      </c>
      <c r="F841" t="s">
        <v>2016</v>
      </c>
      <c r="G841" t="s">
        <v>2018</v>
      </c>
      <c r="H841" t="s">
        <v>2029</v>
      </c>
      <c r="I841" t="s">
        <v>2030</v>
      </c>
      <c r="J841">
        <v>20</v>
      </c>
      <c r="K841" t="str">
        <f t="shared" si="40"/>
        <v>Long-Tenured</v>
      </c>
      <c r="L841" s="3">
        <v>75201</v>
      </c>
      <c r="M841">
        <v>0.56999999999999995</v>
      </c>
      <c r="N841" t="s">
        <v>2034</v>
      </c>
      <c r="O841" t="str">
        <f t="shared" si="41"/>
        <v>OK</v>
      </c>
    </row>
    <row r="842" spans="1:15" x14ac:dyDescent="0.3">
      <c r="A842" t="s">
        <v>852</v>
      </c>
      <c r="B842" t="s">
        <v>1852</v>
      </c>
      <c r="C842">
        <v>55</v>
      </c>
      <c r="D842" t="str">
        <f t="shared" si="39"/>
        <v>Senior</v>
      </c>
      <c r="E842" t="s">
        <v>2012</v>
      </c>
      <c r="F842" t="s">
        <v>2015</v>
      </c>
      <c r="G842" t="s">
        <v>2021</v>
      </c>
      <c r="H842" t="s">
        <v>2024</v>
      </c>
      <c r="I842" t="s">
        <v>2031</v>
      </c>
      <c r="J842">
        <v>25</v>
      </c>
      <c r="K842" t="str">
        <f t="shared" si="40"/>
        <v>Long-Tenured</v>
      </c>
      <c r="L842" s="3">
        <v>48715</v>
      </c>
      <c r="M842">
        <v>0.74</v>
      </c>
      <c r="N842" t="s">
        <v>2035</v>
      </c>
      <c r="O842" t="str">
        <f t="shared" si="41"/>
        <v>OK</v>
      </c>
    </row>
    <row r="843" spans="1:15" x14ac:dyDescent="0.3">
      <c r="A843" t="s">
        <v>853</v>
      </c>
      <c r="B843" t="s">
        <v>1853</v>
      </c>
      <c r="C843">
        <v>51</v>
      </c>
      <c r="D843" t="str">
        <f t="shared" si="39"/>
        <v>Senior</v>
      </c>
      <c r="E843" t="s">
        <v>2012</v>
      </c>
      <c r="F843" t="s">
        <v>2016</v>
      </c>
      <c r="G843" t="s">
        <v>2022</v>
      </c>
      <c r="H843" t="s">
        <v>2028</v>
      </c>
      <c r="I843" t="s">
        <v>2030</v>
      </c>
      <c r="J843">
        <v>7</v>
      </c>
      <c r="K843" t="str">
        <f t="shared" si="40"/>
        <v>Long-Tenured</v>
      </c>
      <c r="L843" s="3">
        <v>55050</v>
      </c>
      <c r="M843">
        <v>0.97</v>
      </c>
      <c r="N843" t="s">
        <v>2034</v>
      </c>
      <c r="O843" t="str">
        <f t="shared" si="41"/>
        <v>OK</v>
      </c>
    </row>
    <row r="844" spans="1:15" x14ac:dyDescent="0.3">
      <c r="A844" t="s">
        <v>854</v>
      </c>
      <c r="B844" t="s">
        <v>1854</v>
      </c>
      <c r="C844">
        <v>36</v>
      </c>
      <c r="D844" t="str">
        <f t="shared" si="39"/>
        <v>Middle Age</v>
      </c>
      <c r="E844" t="s">
        <v>2012</v>
      </c>
      <c r="F844" t="s">
        <v>2014</v>
      </c>
      <c r="G844" t="s">
        <v>2019</v>
      </c>
      <c r="H844" t="s">
        <v>2024</v>
      </c>
      <c r="I844" t="s">
        <v>2033</v>
      </c>
      <c r="J844">
        <v>7</v>
      </c>
      <c r="K844" t="str">
        <f t="shared" si="40"/>
        <v>Long-Tenured</v>
      </c>
      <c r="L844" s="3">
        <v>55927</v>
      </c>
      <c r="M844">
        <v>0.96</v>
      </c>
      <c r="N844" t="s">
        <v>2034</v>
      </c>
      <c r="O844" t="str">
        <f t="shared" si="41"/>
        <v>OK</v>
      </c>
    </row>
    <row r="845" spans="1:15" x14ac:dyDescent="0.3">
      <c r="A845" t="s">
        <v>855</v>
      </c>
      <c r="B845" t="s">
        <v>1855</v>
      </c>
      <c r="C845">
        <v>50</v>
      </c>
      <c r="D845" t="str">
        <f t="shared" si="39"/>
        <v>Senior</v>
      </c>
      <c r="E845" t="s">
        <v>2013</v>
      </c>
      <c r="F845" t="s">
        <v>2016</v>
      </c>
      <c r="G845" t="s">
        <v>2017</v>
      </c>
      <c r="H845" t="s">
        <v>2029</v>
      </c>
      <c r="I845" t="s">
        <v>2033</v>
      </c>
      <c r="J845">
        <v>6</v>
      </c>
      <c r="K845" t="str">
        <f t="shared" si="40"/>
        <v>Long-Tenured</v>
      </c>
      <c r="L845" s="3">
        <v>27516</v>
      </c>
      <c r="M845">
        <v>0.4</v>
      </c>
      <c r="N845" t="s">
        <v>2034</v>
      </c>
      <c r="O845" t="str">
        <f t="shared" si="41"/>
        <v>Watch</v>
      </c>
    </row>
    <row r="846" spans="1:15" x14ac:dyDescent="0.3">
      <c r="A846" t="s">
        <v>856</v>
      </c>
      <c r="B846" t="s">
        <v>1856</v>
      </c>
      <c r="C846">
        <v>33</v>
      </c>
      <c r="D846" t="str">
        <f t="shared" si="39"/>
        <v>Middle Age</v>
      </c>
      <c r="E846" t="s">
        <v>2013</v>
      </c>
      <c r="F846" t="s">
        <v>2015</v>
      </c>
      <c r="G846" t="s">
        <v>2021</v>
      </c>
      <c r="H846" t="s">
        <v>2025</v>
      </c>
      <c r="I846" t="s">
        <v>2030</v>
      </c>
      <c r="J846">
        <v>7</v>
      </c>
      <c r="K846" t="str">
        <f t="shared" si="40"/>
        <v>Long-Tenured</v>
      </c>
      <c r="L846" s="3">
        <v>75356</v>
      </c>
      <c r="M846">
        <v>0.74</v>
      </c>
      <c r="N846" t="s">
        <v>2034</v>
      </c>
      <c r="O846" t="str">
        <f t="shared" si="41"/>
        <v>OK</v>
      </c>
    </row>
    <row r="847" spans="1:15" x14ac:dyDescent="0.3">
      <c r="A847" t="s">
        <v>857</v>
      </c>
      <c r="B847" t="s">
        <v>1857</v>
      </c>
      <c r="C847">
        <v>34</v>
      </c>
      <c r="D847" t="str">
        <f t="shared" si="39"/>
        <v>Middle Age</v>
      </c>
      <c r="E847" t="s">
        <v>2012</v>
      </c>
      <c r="F847" t="s">
        <v>2015</v>
      </c>
      <c r="G847" t="s">
        <v>2021</v>
      </c>
      <c r="H847" t="s">
        <v>2025</v>
      </c>
      <c r="I847" t="s">
        <v>2031</v>
      </c>
      <c r="J847">
        <v>11</v>
      </c>
      <c r="K847" t="str">
        <f t="shared" si="40"/>
        <v>Long-Tenured</v>
      </c>
      <c r="L847" s="3">
        <v>16770</v>
      </c>
      <c r="M847">
        <v>0.61</v>
      </c>
      <c r="N847" t="s">
        <v>2034</v>
      </c>
      <c r="O847" t="str">
        <f t="shared" si="41"/>
        <v>OK</v>
      </c>
    </row>
    <row r="848" spans="1:15" x14ac:dyDescent="0.3">
      <c r="A848" t="s">
        <v>858</v>
      </c>
      <c r="B848" t="s">
        <v>1858</v>
      </c>
      <c r="C848">
        <v>37</v>
      </c>
      <c r="D848" t="str">
        <f t="shared" si="39"/>
        <v>Middle Age</v>
      </c>
      <c r="E848" t="s">
        <v>2012</v>
      </c>
      <c r="F848" t="s">
        <v>2015</v>
      </c>
      <c r="G848" t="s">
        <v>2023</v>
      </c>
      <c r="H848" t="s">
        <v>2025</v>
      </c>
      <c r="I848" t="s">
        <v>2031</v>
      </c>
      <c r="J848">
        <v>12</v>
      </c>
      <c r="K848" t="str">
        <f t="shared" si="40"/>
        <v>Long-Tenured</v>
      </c>
      <c r="L848" s="3">
        <v>64904</v>
      </c>
      <c r="M848">
        <v>0.64</v>
      </c>
      <c r="N848" t="s">
        <v>2034</v>
      </c>
      <c r="O848" t="str">
        <f t="shared" si="41"/>
        <v>OK</v>
      </c>
    </row>
    <row r="849" spans="1:15" x14ac:dyDescent="0.3">
      <c r="A849" t="s">
        <v>859</v>
      </c>
      <c r="B849" t="s">
        <v>1859</v>
      </c>
      <c r="C849">
        <v>59</v>
      </c>
      <c r="D849" t="str">
        <f t="shared" si="39"/>
        <v>Senior</v>
      </c>
      <c r="E849" t="s">
        <v>2012</v>
      </c>
      <c r="F849" t="s">
        <v>2016</v>
      </c>
      <c r="G849" t="s">
        <v>2017</v>
      </c>
      <c r="H849" t="s">
        <v>2025</v>
      </c>
      <c r="I849" t="s">
        <v>2032</v>
      </c>
      <c r="J849">
        <v>23</v>
      </c>
      <c r="K849" t="str">
        <f t="shared" si="40"/>
        <v>Long-Tenured</v>
      </c>
      <c r="L849" s="3">
        <v>28275</v>
      </c>
      <c r="M849">
        <v>0.8</v>
      </c>
      <c r="N849" t="s">
        <v>2034</v>
      </c>
      <c r="O849" t="str">
        <f t="shared" si="41"/>
        <v>OK</v>
      </c>
    </row>
    <row r="850" spans="1:15" x14ac:dyDescent="0.3">
      <c r="A850" t="s">
        <v>860</v>
      </c>
      <c r="B850" t="s">
        <v>1860</v>
      </c>
      <c r="C850">
        <v>27</v>
      </c>
      <c r="D850" t="str">
        <f t="shared" si="39"/>
        <v>Young</v>
      </c>
      <c r="E850" t="s">
        <v>2012</v>
      </c>
      <c r="F850" t="s">
        <v>2014</v>
      </c>
      <c r="G850" t="s">
        <v>2019</v>
      </c>
      <c r="H850" t="s">
        <v>2025</v>
      </c>
      <c r="I850" t="s">
        <v>2030</v>
      </c>
      <c r="J850">
        <v>5</v>
      </c>
      <c r="K850" t="str">
        <f t="shared" si="40"/>
        <v>Experienced</v>
      </c>
      <c r="L850" s="3">
        <v>35390</v>
      </c>
      <c r="M850">
        <v>0.97</v>
      </c>
      <c r="N850" t="s">
        <v>2034</v>
      </c>
      <c r="O850" t="str">
        <f t="shared" si="41"/>
        <v>OK</v>
      </c>
    </row>
    <row r="851" spans="1:15" x14ac:dyDescent="0.3">
      <c r="A851" t="s">
        <v>861</v>
      </c>
      <c r="B851" t="s">
        <v>1861</v>
      </c>
      <c r="C851">
        <v>44</v>
      </c>
      <c r="D851" t="str">
        <f t="shared" si="39"/>
        <v>Middle Age</v>
      </c>
      <c r="E851" t="s">
        <v>2013</v>
      </c>
      <c r="F851" t="s">
        <v>2016</v>
      </c>
      <c r="G851" t="s">
        <v>2020</v>
      </c>
      <c r="H851" t="s">
        <v>2028</v>
      </c>
      <c r="I851" t="s">
        <v>2030</v>
      </c>
      <c r="J851">
        <v>15</v>
      </c>
      <c r="K851" t="str">
        <f t="shared" si="40"/>
        <v>Long-Tenured</v>
      </c>
      <c r="L851" s="3">
        <v>75044</v>
      </c>
      <c r="M851">
        <v>0.37</v>
      </c>
      <c r="N851" t="s">
        <v>2034</v>
      </c>
      <c r="O851" t="str">
        <f t="shared" si="41"/>
        <v>Watch</v>
      </c>
    </row>
    <row r="852" spans="1:15" x14ac:dyDescent="0.3">
      <c r="A852" t="s">
        <v>862</v>
      </c>
      <c r="B852" t="s">
        <v>1862</v>
      </c>
      <c r="C852">
        <v>30</v>
      </c>
      <c r="D852" t="str">
        <f t="shared" si="39"/>
        <v>Young</v>
      </c>
      <c r="E852" t="s">
        <v>2012</v>
      </c>
      <c r="F852" t="s">
        <v>2015</v>
      </c>
      <c r="G852" t="s">
        <v>2022</v>
      </c>
      <c r="H852" t="s">
        <v>2025</v>
      </c>
      <c r="I852" t="s">
        <v>2030</v>
      </c>
      <c r="J852">
        <v>3</v>
      </c>
      <c r="K852" t="str">
        <f t="shared" si="40"/>
        <v>Experienced</v>
      </c>
      <c r="L852" s="3">
        <v>28362</v>
      </c>
      <c r="M852">
        <v>0.95</v>
      </c>
      <c r="N852" t="s">
        <v>2034</v>
      </c>
      <c r="O852" t="str">
        <f t="shared" si="41"/>
        <v>OK</v>
      </c>
    </row>
    <row r="853" spans="1:15" x14ac:dyDescent="0.3">
      <c r="A853" t="s">
        <v>863</v>
      </c>
      <c r="B853" t="s">
        <v>1863</v>
      </c>
      <c r="C853">
        <v>27</v>
      </c>
      <c r="D853" t="str">
        <f t="shared" si="39"/>
        <v>Young</v>
      </c>
      <c r="E853" t="s">
        <v>2012</v>
      </c>
      <c r="F853" t="s">
        <v>2016</v>
      </c>
      <c r="G853" t="s">
        <v>2022</v>
      </c>
      <c r="H853" t="s">
        <v>2024</v>
      </c>
      <c r="I853" t="s">
        <v>2032</v>
      </c>
      <c r="J853">
        <v>0</v>
      </c>
      <c r="K853" t="str">
        <f t="shared" si="40"/>
        <v>New</v>
      </c>
      <c r="L853" s="3">
        <v>15328</v>
      </c>
      <c r="M853">
        <v>0.6</v>
      </c>
      <c r="N853" t="s">
        <v>2034</v>
      </c>
      <c r="O853" t="str">
        <f t="shared" si="41"/>
        <v>OK</v>
      </c>
    </row>
    <row r="854" spans="1:15" x14ac:dyDescent="0.3">
      <c r="A854" t="s">
        <v>864</v>
      </c>
      <c r="B854" t="s">
        <v>1864</v>
      </c>
      <c r="C854">
        <v>51</v>
      </c>
      <c r="D854" t="str">
        <f t="shared" si="39"/>
        <v>Senior</v>
      </c>
      <c r="E854" t="s">
        <v>2013</v>
      </c>
      <c r="F854" t="s">
        <v>2015</v>
      </c>
      <c r="G854" t="s">
        <v>2018</v>
      </c>
      <c r="H854" t="s">
        <v>2028</v>
      </c>
      <c r="I854" t="s">
        <v>2032</v>
      </c>
      <c r="J854">
        <v>3</v>
      </c>
      <c r="K854" t="str">
        <f t="shared" si="40"/>
        <v>Experienced</v>
      </c>
      <c r="L854" s="3">
        <v>69846</v>
      </c>
      <c r="M854">
        <v>0.77</v>
      </c>
      <c r="N854" t="s">
        <v>2034</v>
      </c>
      <c r="O854" t="str">
        <f t="shared" si="41"/>
        <v>OK</v>
      </c>
    </row>
    <row r="855" spans="1:15" x14ac:dyDescent="0.3">
      <c r="A855" t="s">
        <v>865</v>
      </c>
      <c r="B855" t="s">
        <v>1865</v>
      </c>
      <c r="C855">
        <v>23</v>
      </c>
      <c r="D855" t="str">
        <f t="shared" si="39"/>
        <v>Young</v>
      </c>
      <c r="E855" t="s">
        <v>2012</v>
      </c>
      <c r="F855" t="s">
        <v>2014</v>
      </c>
      <c r="G855" t="s">
        <v>2017</v>
      </c>
      <c r="H855" t="s">
        <v>2029</v>
      </c>
      <c r="I855" t="s">
        <v>2031</v>
      </c>
      <c r="J855">
        <v>0</v>
      </c>
      <c r="K855" t="str">
        <f t="shared" si="40"/>
        <v>New</v>
      </c>
      <c r="L855" s="3">
        <v>18170</v>
      </c>
      <c r="M855">
        <v>0.99</v>
      </c>
      <c r="N855" t="s">
        <v>2034</v>
      </c>
      <c r="O855" t="str">
        <f t="shared" si="41"/>
        <v>OK</v>
      </c>
    </row>
    <row r="856" spans="1:15" x14ac:dyDescent="0.3">
      <c r="A856" t="s">
        <v>866</v>
      </c>
      <c r="B856" t="s">
        <v>1866</v>
      </c>
      <c r="C856">
        <v>50</v>
      </c>
      <c r="D856" t="str">
        <f t="shared" si="39"/>
        <v>Senior</v>
      </c>
      <c r="E856" t="s">
        <v>2012</v>
      </c>
      <c r="F856" t="s">
        <v>2016</v>
      </c>
      <c r="G856" t="s">
        <v>2022</v>
      </c>
      <c r="H856" t="s">
        <v>2029</v>
      </c>
      <c r="I856" t="s">
        <v>2032</v>
      </c>
      <c r="J856">
        <v>2</v>
      </c>
      <c r="K856" t="str">
        <f t="shared" si="40"/>
        <v>Experienced</v>
      </c>
      <c r="L856" s="3">
        <v>60406</v>
      </c>
      <c r="M856">
        <v>0.33</v>
      </c>
      <c r="N856" t="s">
        <v>2034</v>
      </c>
      <c r="O856" t="str">
        <f t="shared" si="41"/>
        <v>Watch</v>
      </c>
    </row>
    <row r="857" spans="1:15" x14ac:dyDescent="0.3">
      <c r="A857" t="s">
        <v>867</v>
      </c>
      <c r="B857" t="s">
        <v>1867</v>
      </c>
      <c r="C857">
        <v>53</v>
      </c>
      <c r="D857" t="str">
        <f t="shared" si="39"/>
        <v>Senior</v>
      </c>
      <c r="E857" t="s">
        <v>2012</v>
      </c>
      <c r="F857" t="s">
        <v>2014</v>
      </c>
      <c r="G857" t="s">
        <v>2022</v>
      </c>
      <c r="H857" t="s">
        <v>2029</v>
      </c>
      <c r="I857" t="s">
        <v>2032</v>
      </c>
      <c r="J857">
        <v>31</v>
      </c>
      <c r="K857" t="str">
        <f t="shared" si="40"/>
        <v>Long-Tenured</v>
      </c>
      <c r="L857" s="3">
        <v>44505</v>
      </c>
      <c r="M857">
        <v>0.49</v>
      </c>
      <c r="N857" t="s">
        <v>2034</v>
      </c>
      <c r="O857" t="str">
        <f t="shared" si="41"/>
        <v>Watch</v>
      </c>
    </row>
    <row r="858" spans="1:15" x14ac:dyDescent="0.3">
      <c r="A858" t="s">
        <v>868</v>
      </c>
      <c r="B858" t="s">
        <v>1868</v>
      </c>
      <c r="C858">
        <v>24</v>
      </c>
      <c r="D858" t="str">
        <f t="shared" si="39"/>
        <v>Young</v>
      </c>
      <c r="E858" t="s">
        <v>2013</v>
      </c>
      <c r="F858" t="s">
        <v>2014</v>
      </c>
      <c r="G858" t="s">
        <v>2019</v>
      </c>
      <c r="H858" t="s">
        <v>2029</v>
      </c>
      <c r="I858" t="s">
        <v>2031</v>
      </c>
      <c r="J858">
        <v>1</v>
      </c>
      <c r="K858" t="str">
        <f t="shared" si="40"/>
        <v>New</v>
      </c>
      <c r="L858" s="3">
        <v>79320</v>
      </c>
      <c r="M858">
        <v>0.73</v>
      </c>
      <c r="N858" t="s">
        <v>2034</v>
      </c>
      <c r="O858" t="str">
        <f t="shared" si="41"/>
        <v>OK</v>
      </c>
    </row>
    <row r="859" spans="1:15" x14ac:dyDescent="0.3">
      <c r="A859" t="s">
        <v>869</v>
      </c>
      <c r="B859" t="s">
        <v>1869</v>
      </c>
      <c r="C859">
        <v>30</v>
      </c>
      <c r="D859" t="str">
        <f t="shared" si="39"/>
        <v>Young</v>
      </c>
      <c r="E859" t="s">
        <v>2013</v>
      </c>
      <c r="F859" t="s">
        <v>2015</v>
      </c>
      <c r="G859" t="s">
        <v>2022</v>
      </c>
      <c r="H859" t="s">
        <v>2025</v>
      </c>
      <c r="I859" t="s">
        <v>2030</v>
      </c>
      <c r="J859">
        <v>5</v>
      </c>
      <c r="K859" t="str">
        <f t="shared" si="40"/>
        <v>Experienced</v>
      </c>
      <c r="L859" s="3">
        <v>65580</v>
      </c>
      <c r="M859">
        <v>0.87</v>
      </c>
      <c r="N859" t="s">
        <v>2034</v>
      </c>
      <c r="O859" t="str">
        <f t="shared" si="41"/>
        <v>OK</v>
      </c>
    </row>
    <row r="860" spans="1:15" x14ac:dyDescent="0.3">
      <c r="A860" t="s">
        <v>870</v>
      </c>
      <c r="B860" t="s">
        <v>1870</v>
      </c>
      <c r="C860">
        <v>57</v>
      </c>
      <c r="D860" t="str">
        <f t="shared" si="39"/>
        <v>Senior</v>
      </c>
      <c r="E860" t="s">
        <v>2012</v>
      </c>
      <c r="F860" t="s">
        <v>2014</v>
      </c>
      <c r="G860" t="s">
        <v>2018</v>
      </c>
      <c r="H860" t="s">
        <v>2027</v>
      </c>
      <c r="I860" t="s">
        <v>2031</v>
      </c>
      <c r="J860">
        <v>27</v>
      </c>
      <c r="K860" t="str">
        <f t="shared" si="40"/>
        <v>Long-Tenured</v>
      </c>
      <c r="L860" s="3">
        <v>77119</v>
      </c>
      <c r="M860">
        <v>0.94</v>
      </c>
      <c r="N860" t="s">
        <v>2034</v>
      </c>
      <c r="O860" t="str">
        <f t="shared" si="41"/>
        <v>OK</v>
      </c>
    </row>
    <row r="861" spans="1:15" x14ac:dyDescent="0.3">
      <c r="A861" t="s">
        <v>871</v>
      </c>
      <c r="B861" t="s">
        <v>1871</v>
      </c>
      <c r="C861">
        <v>43</v>
      </c>
      <c r="D861" t="str">
        <f t="shared" si="39"/>
        <v>Middle Age</v>
      </c>
      <c r="E861" t="s">
        <v>2013</v>
      </c>
      <c r="F861" t="s">
        <v>2016</v>
      </c>
      <c r="G861" t="s">
        <v>2020</v>
      </c>
      <c r="H861" t="s">
        <v>2026</v>
      </c>
      <c r="I861" t="s">
        <v>2030</v>
      </c>
      <c r="J861">
        <v>4</v>
      </c>
      <c r="K861" t="str">
        <f t="shared" si="40"/>
        <v>Experienced</v>
      </c>
      <c r="L861" s="3">
        <v>56570</v>
      </c>
      <c r="M861">
        <v>0.97</v>
      </c>
      <c r="N861" t="s">
        <v>2034</v>
      </c>
      <c r="O861" t="str">
        <f t="shared" si="41"/>
        <v>OK</v>
      </c>
    </row>
    <row r="862" spans="1:15" x14ac:dyDescent="0.3">
      <c r="A862" t="s">
        <v>872</v>
      </c>
      <c r="B862" t="s">
        <v>1872</v>
      </c>
      <c r="C862">
        <v>51</v>
      </c>
      <c r="D862" t="str">
        <f t="shared" si="39"/>
        <v>Senior</v>
      </c>
      <c r="E862" t="s">
        <v>2013</v>
      </c>
      <c r="F862" t="s">
        <v>2014</v>
      </c>
      <c r="G862" t="s">
        <v>2023</v>
      </c>
      <c r="H862" t="s">
        <v>2029</v>
      </c>
      <c r="I862" t="s">
        <v>2033</v>
      </c>
      <c r="J862">
        <v>13</v>
      </c>
      <c r="K862" t="str">
        <f t="shared" si="40"/>
        <v>Long-Tenured</v>
      </c>
      <c r="L862" s="3">
        <v>23222</v>
      </c>
      <c r="M862">
        <v>0.97</v>
      </c>
      <c r="N862" t="s">
        <v>2035</v>
      </c>
      <c r="O862" t="str">
        <f t="shared" si="41"/>
        <v>OK</v>
      </c>
    </row>
    <row r="863" spans="1:15" x14ac:dyDescent="0.3">
      <c r="A863" t="s">
        <v>873</v>
      </c>
      <c r="B863" t="s">
        <v>1873</v>
      </c>
      <c r="C863">
        <v>48</v>
      </c>
      <c r="D863" t="str">
        <f t="shared" si="39"/>
        <v>Senior</v>
      </c>
      <c r="E863" t="s">
        <v>2013</v>
      </c>
      <c r="F863" t="s">
        <v>2016</v>
      </c>
      <c r="G863" t="s">
        <v>2021</v>
      </c>
      <c r="H863" t="s">
        <v>2028</v>
      </c>
      <c r="I863" t="s">
        <v>2033</v>
      </c>
      <c r="J863">
        <v>2</v>
      </c>
      <c r="K863" t="str">
        <f t="shared" si="40"/>
        <v>Experienced</v>
      </c>
      <c r="L863" s="3">
        <v>79569</v>
      </c>
      <c r="M863">
        <v>0.72</v>
      </c>
      <c r="N863" t="s">
        <v>2035</v>
      </c>
      <c r="O863" t="str">
        <f t="shared" si="41"/>
        <v>OK</v>
      </c>
    </row>
    <row r="864" spans="1:15" x14ac:dyDescent="0.3">
      <c r="A864" t="s">
        <v>874</v>
      </c>
      <c r="B864" t="s">
        <v>1874</v>
      </c>
      <c r="C864">
        <v>59</v>
      </c>
      <c r="D864" t="str">
        <f t="shared" si="39"/>
        <v>Senior</v>
      </c>
      <c r="E864" t="s">
        <v>2012</v>
      </c>
      <c r="F864" t="s">
        <v>2015</v>
      </c>
      <c r="G864" t="s">
        <v>2023</v>
      </c>
      <c r="H864" t="s">
        <v>2026</v>
      </c>
      <c r="I864" t="s">
        <v>2030</v>
      </c>
      <c r="J864">
        <v>19</v>
      </c>
      <c r="K864" t="str">
        <f t="shared" si="40"/>
        <v>Long-Tenured</v>
      </c>
      <c r="L864" s="3">
        <v>67127</v>
      </c>
      <c r="M864">
        <v>0.65</v>
      </c>
      <c r="N864" t="s">
        <v>2034</v>
      </c>
      <c r="O864" t="str">
        <f t="shared" si="41"/>
        <v>OK</v>
      </c>
    </row>
    <row r="865" spans="1:15" x14ac:dyDescent="0.3">
      <c r="A865" t="s">
        <v>875</v>
      </c>
      <c r="B865" t="s">
        <v>1875</v>
      </c>
      <c r="C865">
        <v>54</v>
      </c>
      <c r="D865" t="str">
        <f t="shared" si="39"/>
        <v>Senior</v>
      </c>
      <c r="E865" t="s">
        <v>2012</v>
      </c>
      <c r="F865" t="s">
        <v>2016</v>
      </c>
      <c r="G865" t="s">
        <v>2023</v>
      </c>
      <c r="H865" t="s">
        <v>2024</v>
      </c>
      <c r="I865" t="s">
        <v>2030</v>
      </c>
      <c r="J865">
        <v>0</v>
      </c>
      <c r="K865" t="str">
        <f t="shared" si="40"/>
        <v>New</v>
      </c>
      <c r="L865" s="3">
        <v>27171</v>
      </c>
      <c r="M865">
        <v>0.91</v>
      </c>
      <c r="N865" t="s">
        <v>2035</v>
      </c>
      <c r="O865" t="str">
        <f t="shared" si="41"/>
        <v>OK</v>
      </c>
    </row>
    <row r="866" spans="1:15" x14ac:dyDescent="0.3">
      <c r="A866" t="s">
        <v>876</v>
      </c>
      <c r="B866" t="s">
        <v>1876</v>
      </c>
      <c r="C866">
        <v>33</v>
      </c>
      <c r="D866" t="str">
        <f t="shared" si="39"/>
        <v>Middle Age</v>
      </c>
      <c r="E866" t="s">
        <v>2013</v>
      </c>
      <c r="F866" t="s">
        <v>2015</v>
      </c>
      <c r="G866" t="s">
        <v>2022</v>
      </c>
      <c r="H866" t="s">
        <v>2027</v>
      </c>
      <c r="I866" t="s">
        <v>2032</v>
      </c>
      <c r="J866">
        <v>4</v>
      </c>
      <c r="K866" t="str">
        <f t="shared" si="40"/>
        <v>Experienced</v>
      </c>
      <c r="L866" s="3">
        <v>19792</v>
      </c>
      <c r="M866">
        <v>0.49</v>
      </c>
      <c r="N866" t="s">
        <v>2034</v>
      </c>
      <c r="O866" t="str">
        <f t="shared" si="41"/>
        <v>Watch</v>
      </c>
    </row>
    <row r="867" spans="1:15" x14ac:dyDescent="0.3">
      <c r="A867" t="s">
        <v>877</v>
      </c>
      <c r="B867" t="s">
        <v>1877</v>
      </c>
      <c r="C867">
        <v>41</v>
      </c>
      <c r="D867" t="str">
        <f t="shared" si="39"/>
        <v>Middle Age</v>
      </c>
      <c r="E867" t="s">
        <v>2012</v>
      </c>
      <c r="F867" t="s">
        <v>2015</v>
      </c>
      <c r="G867" t="s">
        <v>2018</v>
      </c>
      <c r="H867" t="s">
        <v>2027</v>
      </c>
      <c r="I867" t="s">
        <v>2033</v>
      </c>
      <c r="J867">
        <v>4</v>
      </c>
      <c r="K867" t="str">
        <f t="shared" si="40"/>
        <v>Experienced</v>
      </c>
      <c r="L867" s="3">
        <v>54111</v>
      </c>
      <c r="M867">
        <v>0.83</v>
      </c>
      <c r="N867" t="s">
        <v>2034</v>
      </c>
      <c r="O867" t="str">
        <f t="shared" si="41"/>
        <v>OK</v>
      </c>
    </row>
    <row r="868" spans="1:15" x14ac:dyDescent="0.3">
      <c r="A868" t="s">
        <v>878</v>
      </c>
      <c r="B868" t="s">
        <v>1878</v>
      </c>
      <c r="C868">
        <v>33</v>
      </c>
      <c r="D868" t="str">
        <f t="shared" si="39"/>
        <v>Middle Age</v>
      </c>
      <c r="E868" t="s">
        <v>2012</v>
      </c>
      <c r="F868" t="s">
        <v>2014</v>
      </c>
      <c r="G868" t="s">
        <v>2018</v>
      </c>
      <c r="H868" t="s">
        <v>2026</v>
      </c>
      <c r="I868" t="s">
        <v>2033</v>
      </c>
      <c r="J868">
        <v>9</v>
      </c>
      <c r="K868" t="str">
        <f t="shared" si="40"/>
        <v>Long-Tenured</v>
      </c>
      <c r="L868" s="3">
        <v>46711</v>
      </c>
      <c r="M868">
        <v>0.37</v>
      </c>
      <c r="N868" t="s">
        <v>2034</v>
      </c>
      <c r="O868" t="str">
        <f t="shared" si="41"/>
        <v>Watch</v>
      </c>
    </row>
    <row r="869" spans="1:15" x14ac:dyDescent="0.3">
      <c r="A869" t="s">
        <v>879</v>
      </c>
      <c r="B869" t="s">
        <v>1879</v>
      </c>
      <c r="C869">
        <v>44</v>
      </c>
      <c r="D869" t="str">
        <f t="shared" si="39"/>
        <v>Middle Age</v>
      </c>
      <c r="E869" t="s">
        <v>2013</v>
      </c>
      <c r="F869" t="s">
        <v>2016</v>
      </c>
      <c r="G869" t="s">
        <v>2017</v>
      </c>
      <c r="H869" t="s">
        <v>2028</v>
      </c>
      <c r="I869" t="s">
        <v>2031</v>
      </c>
      <c r="J869">
        <v>17</v>
      </c>
      <c r="K869" t="str">
        <f t="shared" si="40"/>
        <v>Long-Tenured</v>
      </c>
      <c r="L869" s="3">
        <v>32393</v>
      </c>
      <c r="M869">
        <v>0.55000000000000004</v>
      </c>
      <c r="N869" t="s">
        <v>2034</v>
      </c>
      <c r="O869" t="str">
        <f t="shared" si="41"/>
        <v>OK</v>
      </c>
    </row>
    <row r="870" spans="1:15" x14ac:dyDescent="0.3">
      <c r="A870" t="s">
        <v>880</v>
      </c>
      <c r="B870" t="s">
        <v>1880</v>
      </c>
      <c r="C870">
        <v>37</v>
      </c>
      <c r="D870" t="str">
        <f t="shared" si="39"/>
        <v>Middle Age</v>
      </c>
      <c r="E870" t="s">
        <v>2013</v>
      </c>
      <c r="F870" t="s">
        <v>2015</v>
      </c>
      <c r="G870" t="s">
        <v>2021</v>
      </c>
      <c r="H870" t="s">
        <v>2027</v>
      </c>
      <c r="I870" t="s">
        <v>2030</v>
      </c>
      <c r="J870">
        <v>8</v>
      </c>
      <c r="K870" t="str">
        <f t="shared" si="40"/>
        <v>Long-Tenured</v>
      </c>
      <c r="L870" s="3">
        <v>35625</v>
      </c>
      <c r="M870">
        <v>0.86</v>
      </c>
      <c r="N870" t="s">
        <v>2034</v>
      </c>
      <c r="O870" t="str">
        <f t="shared" si="41"/>
        <v>OK</v>
      </c>
    </row>
    <row r="871" spans="1:15" x14ac:dyDescent="0.3">
      <c r="A871" t="s">
        <v>881</v>
      </c>
      <c r="B871" t="s">
        <v>1881</v>
      </c>
      <c r="C871">
        <v>37</v>
      </c>
      <c r="D871" t="str">
        <f t="shared" si="39"/>
        <v>Middle Age</v>
      </c>
      <c r="E871" t="s">
        <v>2013</v>
      </c>
      <c r="F871" t="s">
        <v>2015</v>
      </c>
      <c r="G871" t="s">
        <v>2017</v>
      </c>
      <c r="H871" t="s">
        <v>2026</v>
      </c>
      <c r="I871" t="s">
        <v>2032</v>
      </c>
      <c r="J871">
        <v>2</v>
      </c>
      <c r="K871" t="str">
        <f t="shared" si="40"/>
        <v>Experienced</v>
      </c>
      <c r="L871" s="3">
        <v>26926</v>
      </c>
      <c r="M871">
        <v>0.79</v>
      </c>
      <c r="N871" t="s">
        <v>2035</v>
      </c>
      <c r="O871" t="str">
        <f t="shared" si="41"/>
        <v>OK</v>
      </c>
    </row>
    <row r="872" spans="1:15" x14ac:dyDescent="0.3">
      <c r="A872" t="s">
        <v>882</v>
      </c>
      <c r="B872" t="s">
        <v>1882</v>
      </c>
      <c r="C872">
        <v>46</v>
      </c>
      <c r="D872" t="str">
        <f t="shared" si="39"/>
        <v>Senior</v>
      </c>
      <c r="E872" t="s">
        <v>2012</v>
      </c>
      <c r="F872" t="s">
        <v>2015</v>
      </c>
      <c r="G872" t="s">
        <v>2021</v>
      </c>
      <c r="H872" t="s">
        <v>2027</v>
      </c>
      <c r="I872" t="s">
        <v>2031</v>
      </c>
      <c r="J872">
        <v>20</v>
      </c>
      <c r="K872" t="str">
        <f t="shared" si="40"/>
        <v>Long-Tenured</v>
      </c>
      <c r="L872" s="3">
        <v>47720</v>
      </c>
      <c r="M872">
        <v>0.66</v>
      </c>
      <c r="N872" t="s">
        <v>2034</v>
      </c>
      <c r="O872" t="str">
        <f t="shared" si="41"/>
        <v>OK</v>
      </c>
    </row>
    <row r="873" spans="1:15" x14ac:dyDescent="0.3">
      <c r="A873" t="s">
        <v>883</v>
      </c>
      <c r="B873" t="s">
        <v>1883</v>
      </c>
      <c r="C873">
        <v>40</v>
      </c>
      <c r="D873" t="str">
        <f t="shared" si="39"/>
        <v>Middle Age</v>
      </c>
      <c r="E873" t="s">
        <v>2012</v>
      </c>
      <c r="F873" t="s">
        <v>2016</v>
      </c>
      <c r="G873" t="s">
        <v>2017</v>
      </c>
      <c r="H873" t="s">
        <v>2029</v>
      </c>
      <c r="I873" t="s">
        <v>2032</v>
      </c>
      <c r="J873">
        <v>6</v>
      </c>
      <c r="K873" t="str">
        <f t="shared" si="40"/>
        <v>Long-Tenured</v>
      </c>
      <c r="L873" s="3">
        <v>29781</v>
      </c>
      <c r="M873">
        <v>0.86</v>
      </c>
      <c r="N873" t="s">
        <v>2034</v>
      </c>
      <c r="O873" t="str">
        <f t="shared" si="41"/>
        <v>OK</v>
      </c>
    </row>
    <row r="874" spans="1:15" x14ac:dyDescent="0.3">
      <c r="A874" t="s">
        <v>884</v>
      </c>
      <c r="B874" t="s">
        <v>1884</v>
      </c>
      <c r="C874">
        <v>54</v>
      </c>
      <c r="D874" t="str">
        <f t="shared" si="39"/>
        <v>Senior</v>
      </c>
      <c r="E874" t="s">
        <v>2012</v>
      </c>
      <c r="F874" t="s">
        <v>2014</v>
      </c>
      <c r="G874" t="s">
        <v>2021</v>
      </c>
      <c r="H874" t="s">
        <v>2029</v>
      </c>
      <c r="I874" t="s">
        <v>2033</v>
      </c>
      <c r="J874">
        <v>31</v>
      </c>
      <c r="K874" t="str">
        <f t="shared" si="40"/>
        <v>Long-Tenured</v>
      </c>
      <c r="L874" s="3">
        <v>58738</v>
      </c>
      <c r="M874">
        <v>0.7</v>
      </c>
      <c r="N874" t="s">
        <v>2034</v>
      </c>
      <c r="O874" t="str">
        <f t="shared" si="41"/>
        <v>OK</v>
      </c>
    </row>
    <row r="875" spans="1:15" x14ac:dyDescent="0.3">
      <c r="A875" t="s">
        <v>885</v>
      </c>
      <c r="B875" t="s">
        <v>1885</v>
      </c>
      <c r="C875">
        <v>46</v>
      </c>
      <c r="D875" t="str">
        <f t="shared" si="39"/>
        <v>Senior</v>
      </c>
      <c r="E875" t="s">
        <v>2013</v>
      </c>
      <c r="F875" t="s">
        <v>2015</v>
      </c>
      <c r="G875" t="s">
        <v>2021</v>
      </c>
      <c r="H875" t="s">
        <v>2028</v>
      </c>
      <c r="I875" t="s">
        <v>2031</v>
      </c>
      <c r="J875">
        <v>3</v>
      </c>
      <c r="K875" t="str">
        <f t="shared" si="40"/>
        <v>Experienced</v>
      </c>
      <c r="L875" s="3">
        <v>30882</v>
      </c>
      <c r="M875">
        <v>0.84</v>
      </c>
      <c r="N875" t="s">
        <v>2034</v>
      </c>
      <c r="O875" t="str">
        <f t="shared" si="41"/>
        <v>OK</v>
      </c>
    </row>
    <row r="876" spans="1:15" x14ac:dyDescent="0.3">
      <c r="A876" t="s">
        <v>886</v>
      </c>
      <c r="B876" t="s">
        <v>1886</v>
      </c>
      <c r="C876">
        <v>37</v>
      </c>
      <c r="D876" t="str">
        <f t="shared" si="39"/>
        <v>Middle Age</v>
      </c>
      <c r="E876" t="s">
        <v>2012</v>
      </c>
      <c r="F876" t="s">
        <v>2014</v>
      </c>
      <c r="G876" t="s">
        <v>2023</v>
      </c>
      <c r="H876" t="s">
        <v>2028</v>
      </c>
      <c r="I876" t="s">
        <v>2031</v>
      </c>
      <c r="J876">
        <v>6</v>
      </c>
      <c r="K876" t="str">
        <f t="shared" si="40"/>
        <v>Long-Tenured</v>
      </c>
      <c r="L876" s="3">
        <v>16447</v>
      </c>
      <c r="M876">
        <v>0.68</v>
      </c>
      <c r="N876" t="s">
        <v>2034</v>
      </c>
      <c r="O876" t="str">
        <f t="shared" si="41"/>
        <v>OK</v>
      </c>
    </row>
    <row r="877" spans="1:15" x14ac:dyDescent="0.3">
      <c r="A877" t="s">
        <v>887</v>
      </c>
      <c r="B877" t="s">
        <v>1887</v>
      </c>
      <c r="C877">
        <v>57</v>
      </c>
      <c r="D877" t="str">
        <f t="shared" si="39"/>
        <v>Senior</v>
      </c>
      <c r="E877" t="s">
        <v>2012</v>
      </c>
      <c r="F877" t="s">
        <v>2016</v>
      </c>
      <c r="G877" t="s">
        <v>2020</v>
      </c>
      <c r="H877" t="s">
        <v>2026</v>
      </c>
      <c r="I877" t="s">
        <v>2033</v>
      </c>
      <c r="J877">
        <v>16</v>
      </c>
      <c r="K877" t="str">
        <f t="shared" si="40"/>
        <v>Long-Tenured</v>
      </c>
      <c r="L877" s="3">
        <v>53170</v>
      </c>
      <c r="M877">
        <v>0.65</v>
      </c>
      <c r="N877" t="s">
        <v>2035</v>
      </c>
      <c r="O877" t="str">
        <f t="shared" si="41"/>
        <v>OK</v>
      </c>
    </row>
    <row r="878" spans="1:15" x14ac:dyDescent="0.3">
      <c r="A878" t="s">
        <v>888</v>
      </c>
      <c r="B878" t="s">
        <v>1888</v>
      </c>
      <c r="C878">
        <v>59</v>
      </c>
      <c r="D878" t="str">
        <f t="shared" si="39"/>
        <v>Senior</v>
      </c>
      <c r="E878" t="s">
        <v>2013</v>
      </c>
      <c r="F878" t="s">
        <v>2016</v>
      </c>
      <c r="G878" t="s">
        <v>2019</v>
      </c>
      <c r="H878" t="s">
        <v>2028</v>
      </c>
      <c r="I878" t="s">
        <v>2031</v>
      </c>
      <c r="J878">
        <v>2</v>
      </c>
      <c r="K878" t="str">
        <f t="shared" si="40"/>
        <v>Experienced</v>
      </c>
      <c r="L878" s="3">
        <v>39118</v>
      </c>
      <c r="M878">
        <v>0.5</v>
      </c>
      <c r="N878" t="s">
        <v>2034</v>
      </c>
      <c r="O878" t="str">
        <f t="shared" si="41"/>
        <v>OK</v>
      </c>
    </row>
    <row r="879" spans="1:15" x14ac:dyDescent="0.3">
      <c r="A879" t="s">
        <v>889</v>
      </c>
      <c r="B879" t="s">
        <v>1889</v>
      </c>
      <c r="C879">
        <v>36</v>
      </c>
      <c r="D879" t="str">
        <f t="shared" si="39"/>
        <v>Middle Age</v>
      </c>
      <c r="E879" t="s">
        <v>2013</v>
      </c>
      <c r="F879" t="s">
        <v>2015</v>
      </c>
      <c r="G879" t="s">
        <v>2017</v>
      </c>
      <c r="H879" t="s">
        <v>2029</v>
      </c>
      <c r="I879" t="s">
        <v>2030</v>
      </c>
      <c r="J879">
        <v>12</v>
      </c>
      <c r="K879" t="str">
        <f t="shared" si="40"/>
        <v>Long-Tenured</v>
      </c>
      <c r="L879" s="3">
        <v>51021</v>
      </c>
      <c r="M879">
        <v>0.44</v>
      </c>
      <c r="N879" t="s">
        <v>2034</v>
      </c>
      <c r="O879" t="str">
        <f t="shared" si="41"/>
        <v>Watch</v>
      </c>
    </row>
    <row r="880" spans="1:15" x14ac:dyDescent="0.3">
      <c r="A880" t="s">
        <v>890</v>
      </c>
      <c r="B880" t="s">
        <v>1890</v>
      </c>
      <c r="C880">
        <v>45</v>
      </c>
      <c r="D880" t="str">
        <f t="shared" si="39"/>
        <v>Middle Age</v>
      </c>
      <c r="E880" t="s">
        <v>2012</v>
      </c>
      <c r="F880" t="s">
        <v>2015</v>
      </c>
      <c r="G880" t="s">
        <v>2021</v>
      </c>
      <c r="H880" t="s">
        <v>2025</v>
      </c>
      <c r="I880" t="s">
        <v>2030</v>
      </c>
      <c r="J880">
        <v>9</v>
      </c>
      <c r="K880" t="str">
        <f t="shared" si="40"/>
        <v>Long-Tenured</v>
      </c>
      <c r="L880" s="3">
        <v>59451</v>
      </c>
      <c r="M880">
        <v>0.66</v>
      </c>
      <c r="N880" t="s">
        <v>2034</v>
      </c>
      <c r="O880" t="str">
        <f t="shared" si="41"/>
        <v>OK</v>
      </c>
    </row>
    <row r="881" spans="1:15" x14ac:dyDescent="0.3">
      <c r="A881" t="s">
        <v>891</v>
      </c>
      <c r="B881" t="s">
        <v>1891</v>
      </c>
      <c r="C881">
        <v>46</v>
      </c>
      <c r="D881" t="str">
        <f t="shared" si="39"/>
        <v>Senior</v>
      </c>
      <c r="E881" t="s">
        <v>2013</v>
      </c>
      <c r="F881" t="s">
        <v>2014</v>
      </c>
      <c r="G881" t="s">
        <v>2018</v>
      </c>
      <c r="H881" t="s">
        <v>2025</v>
      </c>
      <c r="I881" t="s">
        <v>2031</v>
      </c>
      <c r="J881">
        <v>19</v>
      </c>
      <c r="K881" t="str">
        <f t="shared" si="40"/>
        <v>Long-Tenured</v>
      </c>
      <c r="L881" s="3">
        <v>41393</v>
      </c>
      <c r="M881">
        <v>0.49</v>
      </c>
      <c r="N881" t="s">
        <v>2034</v>
      </c>
      <c r="O881" t="str">
        <f t="shared" si="41"/>
        <v>Watch</v>
      </c>
    </row>
    <row r="882" spans="1:15" x14ac:dyDescent="0.3">
      <c r="A882" t="s">
        <v>892</v>
      </c>
      <c r="B882" t="s">
        <v>1892</v>
      </c>
      <c r="C882">
        <v>43</v>
      </c>
      <c r="D882" t="str">
        <f t="shared" si="39"/>
        <v>Middle Age</v>
      </c>
      <c r="E882" t="s">
        <v>2013</v>
      </c>
      <c r="F882" t="s">
        <v>2014</v>
      </c>
      <c r="G882" t="s">
        <v>2017</v>
      </c>
      <c r="H882" t="s">
        <v>2026</v>
      </c>
      <c r="I882" t="s">
        <v>2033</v>
      </c>
      <c r="J882">
        <v>18</v>
      </c>
      <c r="K882" t="str">
        <f t="shared" si="40"/>
        <v>Long-Tenured</v>
      </c>
      <c r="L882" s="3">
        <v>61314</v>
      </c>
      <c r="M882">
        <v>0.38</v>
      </c>
      <c r="N882" t="s">
        <v>2034</v>
      </c>
      <c r="O882" t="str">
        <f t="shared" si="41"/>
        <v>Watch</v>
      </c>
    </row>
    <row r="883" spans="1:15" x14ac:dyDescent="0.3">
      <c r="A883" t="s">
        <v>893</v>
      </c>
      <c r="B883" t="s">
        <v>1893</v>
      </c>
      <c r="C883">
        <v>57</v>
      </c>
      <c r="D883" t="str">
        <f t="shared" si="39"/>
        <v>Senior</v>
      </c>
      <c r="E883" t="s">
        <v>2013</v>
      </c>
      <c r="F883" t="s">
        <v>2016</v>
      </c>
      <c r="G883" t="s">
        <v>2021</v>
      </c>
      <c r="H883" t="s">
        <v>2028</v>
      </c>
      <c r="I883" t="s">
        <v>2031</v>
      </c>
      <c r="J883">
        <v>29</v>
      </c>
      <c r="K883" t="str">
        <f t="shared" si="40"/>
        <v>Long-Tenured</v>
      </c>
      <c r="L883" s="3">
        <v>44086</v>
      </c>
      <c r="M883">
        <v>0.41</v>
      </c>
      <c r="N883" t="s">
        <v>2034</v>
      </c>
      <c r="O883" t="str">
        <f t="shared" si="41"/>
        <v>Watch</v>
      </c>
    </row>
    <row r="884" spans="1:15" x14ac:dyDescent="0.3">
      <c r="A884" t="s">
        <v>894</v>
      </c>
      <c r="B884" t="s">
        <v>1894</v>
      </c>
      <c r="C884">
        <v>47</v>
      </c>
      <c r="D884" t="str">
        <f t="shared" si="39"/>
        <v>Senior</v>
      </c>
      <c r="E884" t="s">
        <v>2012</v>
      </c>
      <c r="F884" t="s">
        <v>2015</v>
      </c>
      <c r="G884" t="s">
        <v>2019</v>
      </c>
      <c r="H884" t="s">
        <v>2024</v>
      </c>
      <c r="I884" t="s">
        <v>2031</v>
      </c>
      <c r="J884">
        <v>11</v>
      </c>
      <c r="K884" t="str">
        <f t="shared" si="40"/>
        <v>Long-Tenured</v>
      </c>
      <c r="L884" s="3">
        <v>44059</v>
      </c>
      <c r="M884">
        <v>0.37</v>
      </c>
      <c r="N884" t="s">
        <v>2035</v>
      </c>
      <c r="O884" t="str">
        <f t="shared" si="41"/>
        <v>OK</v>
      </c>
    </row>
    <row r="885" spans="1:15" x14ac:dyDescent="0.3">
      <c r="A885" t="s">
        <v>895</v>
      </c>
      <c r="B885" t="s">
        <v>1895</v>
      </c>
      <c r="C885">
        <v>32</v>
      </c>
      <c r="D885" t="str">
        <f t="shared" si="39"/>
        <v>Middle Age</v>
      </c>
      <c r="E885" t="s">
        <v>2013</v>
      </c>
      <c r="F885" t="s">
        <v>2015</v>
      </c>
      <c r="G885" t="s">
        <v>2017</v>
      </c>
      <c r="H885" t="s">
        <v>2025</v>
      </c>
      <c r="I885" t="s">
        <v>2031</v>
      </c>
      <c r="J885">
        <v>7</v>
      </c>
      <c r="K885" t="str">
        <f t="shared" si="40"/>
        <v>Long-Tenured</v>
      </c>
      <c r="L885" s="3">
        <v>57122</v>
      </c>
      <c r="M885">
        <v>0.82</v>
      </c>
      <c r="N885" t="s">
        <v>2034</v>
      </c>
      <c r="O885" t="str">
        <f t="shared" si="41"/>
        <v>OK</v>
      </c>
    </row>
    <row r="886" spans="1:15" x14ac:dyDescent="0.3">
      <c r="A886" t="s">
        <v>896</v>
      </c>
      <c r="B886" t="s">
        <v>1896</v>
      </c>
      <c r="C886">
        <v>35</v>
      </c>
      <c r="D886" t="str">
        <f t="shared" si="39"/>
        <v>Middle Age</v>
      </c>
      <c r="E886" t="s">
        <v>2013</v>
      </c>
      <c r="F886" t="s">
        <v>2014</v>
      </c>
      <c r="G886" t="s">
        <v>2021</v>
      </c>
      <c r="H886" t="s">
        <v>2025</v>
      </c>
      <c r="I886" t="s">
        <v>2033</v>
      </c>
      <c r="J886">
        <v>5</v>
      </c>
      <c r="K886" t="str">
        <f t="shared" si="40"/>
        <v>Experienced</v>
      </c>
      <c r="L886" s="3">
        <v>27682</v>
      </c>
      <c r="M886">
        <v>1</v>
      </c>
      <c r="N886" t="s">
        <v>2034</v>
      </c>
      <c r="O886" t="str">
        <f t="shared" si="41"/>
        <v>OK</v>
      </c>
    </row>
    <row r="887" spans="1:15" x14ac:dyDescent="0.3">
      <c r="A887" t="s">
        <v>897</v>
      </c>
      <c r="B887" t="s">
        <v>1897</v>
      </c>
      <c r="C887">
        <v>49</v>
      </c>
      <c r="D887" t="str">
        <f t="shared" si="39"/>
        <v>Senior</v>
      </c>
      <c r="E887" t="s">
        <v>2013</v>
      </c>
      <c r="F887" t="s">
        <v>2014</v>
      </c>
      <c r="G887" t="s">
        <v>2019</v>
      </c>
      <c r="H887" t="s">
        <v>2028</v>
      </c>
      <c r="I887" t="s">
        <v>2033</v>
      </c>
      <c r="J887">
        <v>10</v>
      </c>
      <c r="K887" t="str">
        <f t="shared" si="40"/>
        <v>Long-Tenured</v>
      </c>
      <c r="L887" s="3">
        <v>26434</v>
      </c>
      <c r="M887">
        <v>0.82</v>
      </c>
      <c r="N887" t="s">
        <v>2035</v>
      </c>
      <c r="O887" t="str">
        <f t="shared" si="41"/>
        <v>OK</v>
      </c>
    </row>
    <row r="888" spans="1:15" x14ac:dyDescent="0.3">
      <c r="A888" t="s">
        <v>898</v>
      </c>
      <c r="B888" t="s">
        <v>1898</v>
      </c>
      <c r="C888">
        <v>53</v>
      </c>
      <c r="D888" t="str">
        <f t="shared" si="39"/>
        <v>Senior</v>
      </c>
      <c r="E888" t="s">
        <v>2012</v>
      </c>
      <c r="F888" t="s">
        <v>2016</v>
      </c>
      <c r="G888" t="s">
        <v>2023</v>
      </c>
      <c r="H888" t="s">
        <v>2024</v>
      </c>
      <c r="I888" t="s">
        <v>2030</v>
      </c>
      <c r="J888">
        <v>17</v>
      </c>
      <c r="K888" t="str">
        <f t="shared" si="40"/>
        <v>Long-Tenured</v>
      </c>
      <c r="L888" s="3">
        <v>74355</v>
      </c>
      <c r="M888">
        <v>0.92</v>
      </c>
      <c r="N888" t="s">
        <v>2034</v>
      </c>
      <c r="O888" t="str">
        <f t="shared" si="41"/>
        <v>OK</v>
      </c>
    </row>
    <row r="889" spans="1:15" x14ac:dyDescent="0.3">
      <c r="A889" t="s">
        <v>899</v>
      </c>
      <c r="B889" t="s">
        <v>1899</v>
      </c>
      <c r="C889">
        <v>58</v>
      </c>
      <c r="D889" t="str">
        <f t="shared" si="39"/>
        <v>Senior</v>
      </c>
      <c r="E889" t="s">
        <v>2013</v>
      </c>
      <c r="F889" t="s">
        <v>2016</v>
      </c>
      <c r="G889" t="s">
        <v>2022</v>
      </c>
      <c r="H889" t="s">
        <v>2029</v>
      </c>
      <c r="I889" t="s">
        <v>2031</v>
      </c>
      <c r="J889">
        <v>20</v>
      </c>
      <c r="K889" t="str">
        <f t="shared" si="40"/>
        <v>Long-Tenured</v>
      </c>
      <c r="L889" s="3">
        <v>23434</v>
      </c>
      <c r="M889">
        <v>0.34</v>
      </c>
      <c r="N889" t="s">
        <v>2035</v>
      </c>
      <c r="O889" t="str">
        <f t="shared" si="41"/>
        <v>OK</v>
      </c>
    </row>
    <row r="890" spans="1:15" x14ac:dyDescent="0.3">
      <c r="A890" t="s">
        <v>900</v>
      </c>
      <c r="B890" t="s">
        <v>1900</v>
      </c>
      <c r="C890">
        <v>43</v>
      </c>
      <c r="D890" t="str">
        <f t="shared" si="39"/>
        <v>Middle Age</v>
      </c>
      <c r="E890" t="s">
        <v>2012</v>
      </c>
      <c r="F890" t="s">
        <v>2015</v>
      </c>
      <c r="G890" t="s">
        <v>2017</v>
      </c>
      <c r="H890" t="s">
        <v>2028</v>
      </c>
      <c r="I890" t="s">
        <v>2032</v>
      </c>
      <c r="J890">
        <v>13</v>
      </c>
      <c r="K890" t="str">
        <f t="shared" si="40"/>
        <v>Long-Tenured</v>
      </c>
      <c r="L890" s="3">
        <v>69508</v>
      </c>
      <c r="M890">
        <v>0.42</v>
      </c>
      <c r="N890" t="s">
        <v>2034</v>
      </c>
      <c r="O890" t="str">
        <f t="shared" si="41"/>
        <v>Watch</v>
      </c>
    </row>
    <row r="891" spans="1:15" x14ac:dyDescent="0.3">
      <c r="A891" t="s">
        <v>901</v>
      </c>
      <c r="B891" t="s">
        <v>1901</v>
      </c>
      <c r="C891">
        <v>53</v>
      </c>
      <c r="D891" t="str">
        <f t="shared" si="39"/>
        <v>Senior</v>
      </c>
      <c r="E891" t="s">
        <v>2013</v>
      </c>
      <c r="F891" t="s">
        <v>2015</v>
      </c>
      <c r="G891" t="s">
        <v>2019</v>
      </c>
      <c r="H891" t="s">
        <v>2024</v>
      </c>
      <c r="I891" t="s">
        <v>2033</v>
      </c>
      <c r="J891">
        <v>6</v>
      </c>
      <c r="K891" t="str">
        <f t="shared" si="40"/>
        <v>Long-Tenured</v>
      </c>
      <c r="L891" s="3">
        <v>40757</v>
      </c>
      <c r="M891">
        <v>0.56999999999999995</v>
      </c>
      <c r="N891" t="s">
        <v>2035</v>
      </c>
      <c r="O891" t="str">
        <f t="shared" si="41"/>
        <v>OK</v>
      </c>
    </row>
    <row r="892" spans="1:15" x14ac:dyDescent="0.3">
      <c r="A892" t="s">
        <v>902</v>
      </c>
      <c r="B892" t="s">
        <v>1902</v>
      </c>
      <c r="C892">
        <v>27</v>
      </c>
      <c r="D892" t="str">
        <f t="shared" si="39"/>
        <v>Young</v>
      </c>
      <c r="E892" t="s">
        <v>2012</v>
      </c>
      <c r="F892" t="s">
        <v>2015</v>
      </c>
      <c r="G892" t="s">
        <v>2017</v>
      </c>
      <c r="H892" t="s">
        <v>2024</v>
      </c>
      <c r="I892" t="s">
        <v>2031</v>
      </c>
      <c r="J892">
        <v>2</v>
      </c>
      <c r="K892" t="str">
        <f t="shared" si="40"/>
        <v>Experienced</v>
      </c>
      <c r="L892" s="3">
        <v>78767</v>
      </c>
      <c r="M892">
        <v>0.79</v>
      </c>
      <c r="N892" t="s">
        <v>2035</v>
      </c>
      <c r="O892" t="str">
        <f t="shared" si="41"/>
        <v>OK</v>
      </c>
    </row>
    <row r="893" spans="1:15" x14ac:dyDescent="0.3">
      <c r="A893" t="s">
        <v>903</v>
      </c>
      <c r="B893" t="s">
        <v>1903</v>
      </c>
      <c r="C893">
        <v>45</v>
      </c>
      <c r="D893" t="str">
        <f t="shared" si="39"/>
        <v>Middle Age</v>
      </c>
      <c r="E893" t="s">
        <v>2012</v>
      </c>
      <c r="F893" t="s">
        <v>2014</v>
      </c>
      <c r="G893" t="s">
        <v>2017</v>
      </c>
      <c r="H893" t="s">
        <v>2028</v>
      </c>
      <c r="I893" t="s">
        <v>2031</v>
      </c>
      <c r="J893">
        <v>0</v>
      </c>
      <c r="K893" t="str">
        <f t="shared" si="40"/>
        <v>New</v>
      </c>
      <c r="L893" s="3">
        <v>16386</v>
      </c>
      <c r="M893">
        <v>0.37</v>
      </c>
      <c r="N893" t="s">
        <v>2034</v>
      </c>
      <c r="O893" t="str">
        <f t="shared" si="41"/>
        <v>Watch</v>
      </c>
    </row>
    <row r="894" spans="1:15" x14ac:dyDescent="0.3">
      <c r="A894" t="s">
        <v>904</v>
      </c>
      <c r="B894" t="s">
        <v>1904</v>
      </c>
      <c r="C894">
        <v>32</v>
      </c>
      <c r="D894" t="str">
        <f t="shared" si="39"/>
        <v>Middle Age</v>
      </c>
      <c r="E894" t="s">
        <v>2012</v>
      </c>
      <c r="F894" t="s">
        <v>2014</v>
      </c>
      <c r="G894" t="s">
        <v>2020</v>
      </c>
      <c r="H894" t="s">
        <v>2025</v>
      </c>
      <c r="I894" t="s">
        <v>2031</v>
      </c>
      <c r="J894">
        <v>5</v>
      </c>
      <c r="K894" t="str">
        <f t="shared" si="40"/>
        <v>Experienced</v>
      </c>
      <c r="L894" s="3">
        <v>77505</v>
      </c>
      <c r="M894">
        <v>0.84</v>
      </c>
      <c r="N894" t="s">
        <v>2034</v>
      </c>
      <c r="O894" t="str">
        <f t="shared" si="41"/>
        <v>OK</v>
      </c>
    </row>
    <row r="895" spans="1:15" x14ac:dyDescent="0.3">
      <c r="A895" t="s">
        <v>905</v>
      </c>
      <c r="B895" t="s">
        <v>1905</v>
      </c>
      <c r="C895">
        <v>49</v>
      </c>
      <c r="D895" t="str">
        <f t="shared" si="39"/>
        <v>Senior</v>
      </c>
      <c r="E895" t="s">
        <v>2012</v>
      </c>
      <c r="F895" t="s">
        <v>2014</v>
      </c>
      <c r="G895" t="s">
        <v>2018</v>
      </c>
      <c r="H895" t="s">
        <v>2028</v>
      </c>
      <c r="I895" t="s">
        <v>2032</v>
      </c>
      <c r="J895">
        <v>23</v>
      </c>
      <c r="K895" t="str">
        <f t="shared" si="40"/>
        <v>Long-Tenured</v>
      </c>
      <c r="L895" s="3">
        <v>54220</v>
      </c>
      <c r="M895">
        <v>0.92</v>
      </c>
      <c r="N895" t="s">
        <v>2034</v>
      </c>
      <c r="O895" t="str">
        <f t="shared" si="41"/>
        <v>OK</v>
      </c>
    </row>
    <row r="896" spans="1:15" x14ac:dyDescent="0.3">
      <c r="A896" t="s">
        <v>906</v>
      </c>
      <c r="B896" t="s">
        <v>1906</v>
      </c>
      <c r="C896">
        <v>55</v>
      </c>
      <c r="D896" t="str">
        <f t="shared" si="39"/>
        <v>Senior</v>
      </c>
      <c r="E896" t="s">
        <v>2013</v>
      </c>
      <c r="F896" t="s">
        <v>2016</v>
      </c>
      <c r="G896" t="s">
        <v>2020</v>
      </c>
      <c r="H896" t="s">
        <v>2027</v>
      </c>
      <c r="I896" t="s">
        <v>2030</v>
      </c>
      <c r="J896">
        <v>29</v>
      </c>
      <c r="K896" t="str">
        <f t="shared" si="40"/>
        <v>Long-Tenured</v>
      </c>
      <c r="L896" s="3">
        <v>40881</v>
      </c>
      <c r="M896">
        <v>0.7</v>
      </c>
      <c r="N896" t="s">
        <v>2034</v>
      </c>
      <c r="O896" t="str">
        <f t="shared" si="41"/>
        <v>OK</v>
      </c>
    </row>
    <row r="897" spans="1:15" x14ac:dyDescent="0.3">
      <c r="A897" t="s">
        <v>907</v>
      </c>
      <c r="B897" t="s">
        <v>1907</v>
      </c>
      <c r="C897">
        <v>49</v>
      </c>
      <c r="D897" t="str">
        <f t="shared" si="39"/>
        <v>Senior</v>
      </c>
      <c r="E897" t="s">
        <v>2012</v>
      </c>
      <c r="F897" t="s">
        <v>2016</v>
      </c>
      <c r="G897" t="s">
        <v>2017</v>
      </c>
      <c r="H897" t="s">
        <v>2025</v>
      </c>
      <c r="I897" t="s">
        <v>2033</v>
      </c>
      <c r="J897">
        <v>13</v>
      </c>
      <c r="K897" t="str">
        <f t="shared" si="40"/>
        <v>Long-Tenured</v>
      </c>
      <c r="L897" s="3">
        <v>20609</v>
      </c>
      <c r="M897">
        <v>0.97</v>
      </c>
      <c r="N897" t="s">
        <v>2035</v>
      </c>
      <c r="O897" t="str">
        <f t="shared" si="41"/>
        <v>OK</v>
      </c>
    </row>
    <row r="898" spans="1:15" x14ac:dyDescent="0.3">
      <c r="A898" t="s">
        <v>908</v>
      </c>
      <c r="B898" t="s">
        <v>1908</v>
      </c>
      <c r="C898">
        <v>26</v>
      </c>
      <c r="D898" t="str">
        <f t="shared" si="39"/>
        <v>Young</v>
      </c>
      <c r="E898" t="s">
        <v>2012</v>
      </c>
      <c r="F898" t="s">
        <v>2014</v>
      </c>
      <c r="G898" t="s">
        <v>2018</v>
      </c>
      <c r="H898" t="s">
        <v>2024</v>
      </c>
      <c r="I898" t="s">
        <v>2033</v>
      </c>
      <c r="J898">
        <v>2</v>
      </c>
      <c r="K898" t="str">
        <f t="shared" si="40"/>
        <v>Experienced</v>
      </c>
      <c r="L898" s="3">
        <v>27537</v>
      </c>
      <c r="M898">
        <v>0.56999999999999995</v>
      </c>
      <c r="N898" t="s">
        <v>2034</v>
      </c>
      <c r="O898" t="str">
        <f t="shared" si="41"/>
        <v>OK</v>
      </c>
    </row>
    <row r="899" spans="1:15" x14ac:dyDescent="0.3">
      <c r="A899" t="s">
        <v>909</v>
      </c>
      <c r="B899" t="s">
        <v>1909</v>
      </c>
      <c r="C899">
        <v>24</v>
      </c>
      <c r="D899" t="str">
        <f t="shared" ref="D899:D962" si="42">IF(C899 &lt;= 30, "Young", IF(C899 &lt;= 45, "Middle Age", "Senior"))</f>
        <v>Young</v>
      </c>
      <c r="E899" t="s">
        <v>2012</v>
      </c>
      <c r="F899" t="s">
        <v>2015</v>
      </c>
      <c r="G899" t="s">
        <v>2022</v>
      </c>
      <c r="H899" t="s">
        <v>2029</v>
      </c>
      <c r="I899" t="s">
        <v>2032</v>
      </c>
      <c r="J899">
        <v>2</v>
      </c>
      <c r="K899" t="str">
        <f t="shared" ref="K899:K962" si="43">IF(J899 &lt; 2, "New", IF(J899 &lt;= 5, "Experienced", "Long-Tenured"))</f>
        <v>Experienced</v>
      </c>
      <c r="L899" s="3">
        <v>17413</v>
      </c>
      <c r="M899">
        <v>0.94</v>
      </c>
      <c r="N899" t="s">
        <v>2034</v>
      </c>
      <c r="O899" t="str">
        <f t="shared" ref="O899:O962" si="44">IF(AND(M899 &lt; 0.5, N899 = "No"), "Watch", "OK")</f>
        <v>OK</v>
      </c>
    </row>
    <row r="900" spans="1:15" x14ac:dyDescent="0.3">
      <c r="A900" t="s">
        <v>910</v>
      </c>
      <c r="B900" t="s">
        <v>1910</v>
      </c>
      <c r="C900">
        <v>39</v>
      </c>
      <c r="D900" t="str">
        <f t="shared" si="42"/>
        <v>Middle Age</v>
      </c>
      <c r="E900" t="s">
        <v>2012</v>
      </c>
      <c r="F900" t="s">
        <v>2016</v>
      </c>
      <c r="G900" t="s">
        <v>2022</v>
      </c>
      <c r="H900" t="s">
        <v>2024</v>
      </c>
      <c r="I900" t="s">
        <v>2033</v>
      </c>
      <c r="J900">
        <v>8</v>
      </c>
      <c r="K900" t="str">
        <f t="shared" si="43"/>
        <v>Long-Tenured</v>
      </c>
      <c r="L900" s="3">
        <v>29195</v>
      </c>
      <c r="M900">
        <v>0.86</v>
      </c>
      <c r="N900" t="s">
        <v>2035</v>
      </c>
      <c r="O900" t="str">
        <f t="shared" si="44"/>
        <v>OK</v>
      </c>
    </row>
    <row r="901" spans="1:15" x14ac:dyDescent="0.3">
      <c r="A901" t="s">
        <v>911</v>
      </c>
      <c r="B901" t="s">
        <v>1911</v>
      </c>
      <c r="C901">
        <v>31</v>
      </c>
      <c r="D901" t="str">
        <f t="shared" si="42"/>
        <v>Middle Age</v>
      </c>
      <c r="E901" t="s">
        <v>2013</v>
      </c>
      <c r="F901" t="s">
        <v>2014</v>
      </c>
      <c r="G901" t="s">
        <v>2019</v>
      </c>
      <c r="H901" t="s">
        <v>2026</v>
      </c>
      <c r="I901" t="s">
        <v>2033</v>
      </c>
      <c r="J901">
        <v>3</v>
      </c>
      <c r="K901" t="str">
        <f t="shared" si="43"/>
        <v>Experienced</v>
      </c>
      <c r="L901" s="3">
        <v>47980</v>
      </c>
      <c r="M901">
        <v>0.73</v>
      </c>
      <c r="N901" t="s">
        <v>2034</v>
      </c>
      <c r="O901" t="str">
        <f t="shared" si="44"/>
        <v>OK</v>
      </c>
    </row>
    <row r="902" spans="1:15" x14ac:dyDescent="0.3">
      <c r="A902" t="s">
        <v>912</v>
      </c>
      <c r="B902" t="s">
        <v>1912</v>
      </c>
      <c r="C902">
        <v>31</v>
      </c>
      <c r="D902" t="str">
        <f t="shared" si="42"/>
        <v>Middle Age</v>
      </c>
      <c r="E902" t="s">
        <v>2012</v>
      </c>
      <c r="F902" t="s">
        <v>2014</v>
      </c>
      <c r="G902" t="s">
        <v>2020</v>
      </c>
      <c r="H902" t="s">
        <v>2027</v>
      </c>
      <c r="I902" t="s">
        <v>2031</v>
      </c>
      <c r="J902">
        <v>2</v>
      </c>
      <c r="K902" t="str">
        <f t="shared" si="43"/>
        <v>Experienced</v>
      </c>
      <c r="L902" s="3">
        <v>72448</v>
      </c>
      <c r="M902">
        <v>0.41</v>
      </c>
      <c r="N902" t="s">
        <v>2034</v>
      </c>
      <c r="O902" t="str">
        <f t="shared" si="44"/>
        <v>Watch</v>
      </c>
    </row>
    <row r="903" spans="1:15" x14ac:dyDescent="0.3">
      <c r="A903" t="s">
        <v>913</v>
      </c>
      <c r="B903" t="s">
        <v>1913</v>
      </c>
      <c r="C903">
        <v>27</v>
      </c>
      <c r="D903" t="str">
        <f t="shared" si="42"/>
        <v>Young</v>
      </c>
      <c r="E903" t="s">
        <v>2012</v>
      </c>
      <c r="F903" t="s">
        <v>2015</v>
      </c>
      <c r="G903" t="s">
        <v>2023</v>
      </c>
      <c r="H903" t="s">
        <v>2029</v>
      </c>
      <c r="I903" t="s">
        <v>2032</v>
      </c>
      <c r="J903">
        <v>2</v>
      </c>
      <c r="K903" t="str">
        <f t="shared" si="43"/>
        <v>Experienced</v>
      </c>
      <c r="L903" s="3">
        <v>48146</v>
      </c>
      <c r="M903">
        <v>0.93</v>
      </c>
      <c r="N903" t="s">
        <v>2034</v>
      </c>
      <c r="O903" t="str">
        <f t="shared" si="44"/>
        <v>OK</v>
      </c>
    </row>
    <row r="904" spans="1:15" x14ac:dyDescent="0.3">
      <c r="A904" t="s">
        <v>914</v>
      </c>
      <c r="B904" t="s">
        <v>1914</v>
      </c>
      <c r="C904">
        <v>54</v>
      </c>
      <c r="D904" t="str">
        <f t="shared" si="42"/>
        <v>Senior</v>
      </c>
      <c r="E904" t="s">
        <v>2012</v>
      </c>
      <c r="F904" t="s">
        <v>2016</v>
      </c>
      <c r="G904" t="s">
        <v>2017</v>
      </c>
      <c r="H904" t="s">
        <v>2025</v>
      </c>
      <c r="I904" t="s">
        <v>2033</v>
      </c>
      <c r="J904">
        <v>9</v>
      </c>
      <c r="K904" t="str">
        <f t="shared" si="43"/>
        <v>Long-Tenured</v>
      </c>
      <c r="L904" s="3">
        <v>37372</v>
      </c>
      <c r="M904">
        <v>0.76</v>
      </c>
      <c r="N904" t="s">
        <v>2034</v>
      </c>
      <c r="O904" t="str">
        <f t="shared" si="44"/>
        <v>OK</v>
      </c>
    </row>
    <row r="905" spans="1:15" x14ac:dyDescent="0.3">
      <c r="A905" t="s">
        <v>915</v>
      </c>
      <c r="B905" t="s">
        <v>1915</v>
      </c>
      <c r="C905">
        <v>40</v>
      </c>
      <c r="D905" t="str">
        <f t="shared" si="42"/>
        <v>Middle Age</v>
      </c>
      <c r="E905" t="s">
        <v>2012</v>
      </c>
      <c r="F905" t="s">
        <v>2016</v>
      </c>
      <c r="G905" t="s">
        <v>2023</v>
      </c>
      <c r="H905" t="s">
        <v>2025</v>
      </c>
      <c r="I905" t="s">
        <v>2033</v>
      </c>
      <c r="J905">
        <v>0</v>
      </c>
      <c r="K905" t="str">
        <f t="shared" si="43"/>
        <v>New</v>
      </c>
      <c r="L905" s="3">
        <v>61631</v>
      </c>
      <c r="M905">
        <v>0.45</v>
      </c>
      <c r="N905" t="s">
        <v>2034</v>
      </c>
      <c r="O905" t="str">
        <f t="shared" si="44"/>
        <v>Watch</v>
      </c>
    </row>
    <row r="906" spans="1:15" x14ac:dyDescent="0.3">
      <c r="A906" t="s">
        <v>916</v>
      </c>
      <c r="B906" t="s">
        <v>1916</v>
      </c>
      <c r="C906">
        <v>55</v>
      </c>
      <c r="D906" t="str">
        <f t="shared" si="42"/>
        <v>Senior</v>
      </c>
      <c r="E906" t="s">
        <v>2013</v>
      </c>
      <c r="F906" t="s">
        <v>2016</v>
      </c>
      <c r="G906" t="s">
        <v>2019</v>
      </c>
      <c r="H906" t="s">
        <v>2027</v>
      </c>
      <c r="I906" t="s">
        <v>2031</v>
      </c>
      <c r="J906">
        <v>8</v>
      </c>
      <c r="K906" t="str">
        <f t="shared" si="43"/>
        <v>Long-Tenured</v>
      </c>
      <c r="L906" s="3">
        <v>65374</v>
      </c>
      <c r="M906">
        <v>0.56999999999999995</v>
      </c>
      <c r="N906" t="s">
        <v>2035</v>
      </c>
      <c r="O906" t="str">
        <f t="shared" si="44"/>
        <v>OK</v>
      </c>
    </row>
    <row r="907" spans="1:15" x14ac:dyDescent="0.3">
      <c r="A907" t="s">
        <v>917</v>
      </c>
      <c r="B907" t="s">
        <v>1917</v>
      </c>
      <c r="C907">
        <v>46</v>
      </c>
      <c r="D907" t="str">
        <f t="shared" si="42"/>
        <v>Senior</v>
      </c>
      <c r="E907" t="s">
        <v>2012</v>
      </c>
      <c r="F907" t="s">
        <v>2015</v>
      </c>
      <c r="G907" t="s">
        <v>2019</v>
      </c>
      <c r="H907" t="s">
        <v>2024</v>
      </c>
      <c r="I907" t="s">
        <v>2033</v>
      </c>
      <c r="J907">
        <v>2</v>
      </c>
      <c r="K907" t="str">
        <f t="shared" si="43"/>
        <v>Experienced</v>
      </c>
      <c r="L907" s="3">
        <v>56111</v>
      </c>
      <c r="M907">
        <v>0.36</v>
      </c>
      <c r="N907" t="s">
        <v>2034</v>
      </c>
      <c r="O907" t="str">
        <f t="shared" si="44"/>
        <v>Watch</v>
      </c>
    </row>
    <row r="908" spans="1:15" x14ac:dyDescent="0.3">
      <c r="A908" t="s">
        <v>918</v>
      </c>
      <c r="B908" t="s">
        <v>1918</v>
      </c>
      <c r="C908">
        <v>29</v>
      </c>
      <c r="D908" t="str">
        <f t="shared" si="42"/>
        <v>Young</v>
      </c>
      <c r="E908" t="s">
        <v>2012</v>
      </c>
      <c r="F908" t="s">
        <v>2015</v>
      </c>
      <c r="G908" t="s">
        <v>2021</v>
      </c>
      <c r="H908" t="s">
        <v>2024</v>
      </c>
      <c r="I908" t="s">
        <v>2033</v>
      </c>
      <c r="J908">
        <v>6</v>
      </c>
      <c r="K908" t="str">
        <f t="shared" si="43"/>
        <v>Long-Tenured</v>
      </c>
      <c r="L908" s="3">
        <v>51901</v>
      </c>
      <c r="M908">
        <v>0.84</v>
      </c>
      <c r="N908" t="s">
        <v>2034</v>
      </c>
      <c r="O908" t="str">
        <f t="shared" si="44"/>
        <v>OK</v>
      </c>
    </row>
    <row r="909" spans="1:15" x14ac:dyDescent="0.3">
      <c r="A909" t="s">
        <v>919</v>
      </c>
      <c r="B909" t="s">
        <v>1919</v>
      </c>
      <c r="C909">
        <v>55</v>
      </c>
      <c r="D909" t="str">
        <f t="shared" si="42"/>
        <v>Senior</v>
      </c>
      <c r="E909" t="s">
        <v>2013</v>
      </c>
      <c r="F909" t="s">
        <v>2015</v>
      </c>
      <c r="G909" t="s">
        <v>2018</v>
      </c>
      <c r="H909" t="s">
        <v>2025</v>
      </c>
      <c r="I909" t="s">
        <v>2033</v>
      </c>
      <c r="J909">
        <v>31</v>
      </c>
      <c r="K909" t="str">
        <f t="shared" si="43"/>
        <v>Long-Tenured</v>
      </c>
      <c r="L909" s="3">
        <v>18232</v>
      </c>
      <c r="M909">
        <v>0.89</v>
      </c>
      <c r="N909" t="s">
        <v>2034</v>
      </c>
      <c r="O909" t="str">
        <f t="shared" si="44"/>
        <v>OK</v>
      </c>
    </row>
    <row r="910" spans="1:15" x14ac:dyDescent="0.3">
      <c r="A910" t="s">
        <v>920</v>
      </c>
      <c r="B910" t="s">
        <v>1920</v>
      </c>
      <c r="C910">
        <v>50</v>
      </c>
      <c r="D910" t="str">
        <f t="shared" si="42"/>
        <v>Senior</v>
      </c>
      <c r="E910" t="s">
        <v>2013</v>
      </c>
      <c r="F910" t="s">
        <v>2015</v>
      </c>
      <c r="G910" t="s">
        <v>2021</v>
      </c>
      <c r="H910" t="s">
        <v>2028</v>
      </c>
      <c r="I910" t="s">
        <v>2031</v>
      </c>
      <c r="J910">
        <v>8</v>
      </c>
      <c r="K910" t="str">
        <f t="shared" si="43"/>
        <v>Long-Tenured</v>
      </c>
      <c r="L910" s="3">
        <v>69476</v>
      </c>
      <c r="M910">
        <v>0.44</v>
      </c>
      <c r="N910" t="s">
        <v>2034</v>
      </c>
      <c r="O910" t="str">
        <f t="shared" si="44"/>
        <v>Watch</v>
      </c>
    </row>
    <row r="911" spans="1:15" x14ac:dyDescent="0.3">
      <c r="A911" t="s">
        <v>921</v>
      </c>
      <c r="B911" t="s">
        <v>1921</v>
      </c>
      <c r="C911">
        <v>27</v>
      </c>
      <c r="D911" t="str">
        <f t="shared" si="42"/>
        <v>Young</v>
      </c>
      <c r="E911" t="s">
        <v>2013</v>
      </c>
      <c r="F911" t="s">
        <v>2015</v>
      </c>
      <c r="G911" t="s">
        <v>2020</v>
      </c>
      <c r="H911" t="s">
        <v>2026</v>
      </c>
      <c r="I911" t="s">
        <v>2032</v>
      </c>
      <c r="J911">
        <v>2</v>
      </c>
      <c r="K911" t="str">
        <f t="shared" si="43"/>
        <v>Experienced</v>
      </c>
      <c r="L911" s="3">
        <v>28112</v>
      </c>
      <c r="M911">
        <v>0.68</v>
      </c>
      <c r="N911" t="s">
        <v>2034</v>
      </c>
      <c r="O911" t="str">
        <f t="shared" si="44"/>
        <v>OK</v>
      </c>
    </row>
    <row r="912" spans="1:15" x14ac:dyDescent="0.3">
      <c r="A912" t="s">
        <v>922</v>
      </c>
      <c r="B912" t="s">
        <v>1922</v>
      </c>
      <c r="C912">
        <v>24</v>
      </c>
      <c r="D912" t="str">
        <f t="shared" si="42"/>
        <v>Young</v>
      </c>
      <c r="E912" t="s">
        <v>2013</v>
      </c>
      <c r="F912" t="s">
        <v>2014</v>
      </c>
      <c r="G912" t="s">
        <v>2019</v>
      </c>
      <c r="H912" t="s">
        <v>2025</v>
      </c>
      <c r="I912" t="s">
        <v>2033</v>
      </c>
      <c r="J912">
        <v>2</v>
      </c>
      <c r="K912" t="str">
        <f t="shared" si="43"/>
        <v>Experienced</v>
      </c>
      <c r="L912" s="3">
        <v>76616</v>
      </c>
      <c r="M912">
        <v>0.34</v>
      </c>
      <c r="N912" t="s">
        <v>2034</v>
      </c>
      <c r="O912" t="str">
        <f t="shared" si="44"/>
        <v>Watch</v>
      </c>
    </row>
    <row r="913" spans="1:15" x14ac:dyDescent="0.3">
      <c r="A913" t="s">
        <v>923</v>
      </c>
      <c r="B913" t="s">
        <v>1923</v>
      </c>
      <c r="C913">
        <v>47</v>
      </c>
      <c r="D913" t="str">
        <f t="shared" si="42"/>
        <v>Senior</v>
      </c>
      <c r="E913" t="s">
        <v>2012</v>
      </c>
      <c r="F913" t="s">
        <v>2016</v>
      </c>
      <c r="G913" t="s">
        <v>2019</v>
      </c>
      <c r="H913" t="s">
        <v>2027</v>
      </c>
      <c r="I913" t="s">
        <v>2033</v>
      </c>
      <c r="J913">
        <v>13</v>
      </c>
      <c r="K913" t="str">
        <f t="shared" si="43"/>
        <v>Long-Tenured</v>
      </c>
      <c r="L913" s="3">
        <v>51919</v>
      </c>
      <c r="M913">
        <v>0.42</v>
      </c>
      <c r="N913" t="s">
        <v>2034</v>
      </c>
      <c r="O913" t="str">
        <f t="shared" si="44"/>
        <v>Watch</v>
      </c>
    </row>
    <row r="914" spans="1:15" x14ac:dyDescent="0.3">
      <c r="A914" t="s">
        <v>924</v>
      </c>
      <c r="B914" t="s">
        <v>1924</v>
      </c>
      <c r="C914">
        <v>56</v>
      </c>
      <c r="D914" t="str">
        <f t="shared" si="42"/>
        <v>Senior</v>
      </c>
      <c r="E914" t="s">
        <v>2012</v>
      </c>
      <c r="F914" t="s">
        <v>2014</v>
      </c>
      <c r="G914" t="s">
        <v>2019</v>
      </c>
      <c r="H914" t="s">
        <v>2028</v>
      </c>
      <c r="I914" t="s">
        <v>2030</v>
      </c>
      <c r="J914">
        <v>12</v>
      </c>
      <c r="K914" t="str">
        <f t="shared" si="43"/>
        <v>Long-Tenured</v>
      </c>
      <c r="L914" s="3">
        <v>50670</v>
      </c>
      <c r="M914">
        <v>0.74</v>
      </c>
      <c r="N914" t="s">
        <v>2034</v>
      </c>
      <c r="O914" t="str">
        <f t="shared" si="44"/>
        <v>OK</v>
      </c>
    </row>
    <row r="915" spans="1:15" x14ac:dyDescent="0.3">
      <c r="A915" t="s">
        <v>925</v>
      </c>
      <c r="B915" t="s">
        <v>1925</v>
      </c>
      <c r="C915">
        <v>54</v>
      </c>
      <c r="D915" t="str">
        <f t="shared" si="42"/>
        <v>Senior</v>
      </c>
      <c r="E915" t="s">
        <v>2012</v>
      </c>
      <c r="F915" t="s">
        <v>2014</v>
      </c>
      <c r="G915" t="s">
        <v>2017</v>
      </c>
      <c r="H915" t="s">
        <v>2029</v>
      </c>
      <c r="I915" t="s">
        <v>2031</v>
      </c>
      <c r="J915">
        <v>28</v>
      </c>
      <c r="K915" t="str">
        <f t="shared" si="43"/>
        <v>Long-Tenured</v>
      </c>
      <c r="L915" s="3">
        <v>71326</v>
      </c>
      <c r="M915">
        <v>0.42</v>
      </c>
      <c r="N915" t="s">
        <v>2034</v>
      </c>
      <c r="O915" t="str">
        <f t="shared" si="44"/>
        <v>Watch</v>
      </c>
    </row>
    <row r="916" spans="1:15" x14ac:dyDescent="0.3">
      <c r="A916" t="s">
        <v>926</v>
      </c>
      <c r="B916" t="s">
        <v>1926</v>
      </c>
      <c r="C916">
        <v>47</v>
      </c>
      <c r="D916" t="str">
        <f t="shared" si="42"/>
        <v>Senior</v>
      </c>
      <c r="E916" t="s">
        <v>2013</v>
      </c>
      <c r="F916" t="s">
        <v>2014</v>
      </c>
      <c r="G916" t="s">
        <v>2018</v>
      </c>
      <c r="H916" t="s">
        <v>2026</v>
      </c>
      <c r="I916" t="s">
        <v>2033</v>
      </c>
      <c r="J916">
        <v>7</v>
      </c>
      <c r="K916" t="str">
        <f t="shared" si="43"/>
        <v>Long-Tenured</v>
      </c>
      <c r="L916" s="3">
        <v>45028</v>
      </c>
      <c r="M916">
        <v>0.94</v>
      </c>
      <c r="N916" t="s">
        <v>2034</v>
      </c>
      <c r="O916" t="str">
        <f t="shared" si="44"/>
        <v>OK</v>
      </c>
    </row>
    <row r="917" spans="1:15" x14ac:dyDescent="0.3">
      <c r="A917" t="s">
        <v>927</v>
      </c>
      <c r="B917" t="s">
        <v>1927</v>
      </c>
      <c r="C917">
        <v>38</v>
      </c>
      <c r="D917" t="str">
        <f t="shared" si="42"/>
        <v>Middle Age</v>
      </c>
      <c r="E917" t="s">
        <v>2012</v>
      </c>
      <c r="F917" t="s">
        <v>2014</v>
      </c>
      <c r="G917" t="s">
        <v>2017</v>
      </c>
      <c r="H917" t="s">
        <v>2026</v>
      </c>
      <c r="I917" t="s">
        <v>2033</v>
      </c>
      <c r="J917">
        <v>1</v>
      </c>
      <c r="K917" t="str">
        <f t="shared" si="43"/>
        <v>New</v>
      </c>
      <c r="L917" s="3">
        <v>43955</v>
      </c>
      <c r="M917">
        <v>0.62</v>
      </c>
      <c r="N917" t="s">
        <v>2034</v>
      </c>
      <c r="O917" t="str">
        <f t="shared" si="44"/>
        <v>OK</v>
      </c>
    </row>
    <row r="918" spans="1:15" x14ac:dyDescent="0.3">
      <c r="A918" t="s">
        <v>928</v>
      </c>
      <c r="B918" t="s">
        <v>1928</v>
      </c>
      <c r="C918">
        <v>33</v>
      </c>
      <c r="D918" t="str">
        <f t="shared" si="42"/>
        <v>Middle Age</v>
      </c>
      <c r="E918" t="s">
        <v>2012</v>
      </c>
      <c r="F918" t="s">
        <v>2014</v>
      </c>
      <c r="G918" t="s">
        <v>2023</v>
      </c>
      <c r="H918" t="s">
        <v>2028</v>
      </c>
      <c r="I918" t="s">
        <v>2030</v>
      </c>
      <c r="J918">
        <v>4</v>
      </c>
      <c r="K918" t="str">
        <f t="shared" si="43"/>
        <v>Experienced</v>
      </c>
      <c r="L918" s="3">
        <v>43527</v>
      </c>
      <c r="M918">
        <v>0.95</v>
      </c>
      <c r="N918" t="s">
        <v>2034</v>
      </c>
      <c r="O918" t="str">
        <f t="shared" si="44"/>
        <v>OK</v>
      </c>
    </row>
    <row r="919" spans="1:15" x14ac:dyDescent="0.3">
      <c r="A919" t="s">
        <v>929</v>
      </c>
      <c r="B919" t="s">
        <v>1929</v>
      </c>
      <c r="C919">
        <v>42</v>
      </c>
      <c r="D919" t="str">
        <f t="shared" si="42"/>
        <v>Middle Age</v>
      </c>
      <c r="E919" t="s">
        <v>2012</v>
      </c>
      <c r="F919" t="s">
        <v>2016</v>
      </c>
      <c r="G919" t="s">
        <v>2021</v>
      </c>
      <c r="H919" t="s">
        <v>2027</v>
      </c>
      <c r="I919" t="s">
        <v>2030</v>
      </c>
      <c r="J919">
        <v>12</v>
      </c>
      <c r="K919" t="str">
        <f t="shared" si="43"/>
        <v>Long-Tenured</v>
      </c>
      <c r="L919" s="3">
        <v>35842</v>
      </c>
      <c r="M919">
        <v>0.98</v>
      </c>
      <c r="N919" t="s">
        <v>2034</v>
      </c>
      <c r="O919" t="str">
        <f t="shared" si="44"/>
        <v>OK</v>
      </c>
    </row>
    <row r="920" spans="1:15" x14ac:dyDescent="0.3">
      <c r="A920" t="s">
        <v>930</v>
      </c>
      <c r="B920" t="s">
        <v>1930</v>
      </c>
      <c r="C920">
        <v>46</v>
      </c>
      <c r="D920" t="str">
        <f t="shared" si="42"/>
        <v>Senior</v>
      </c>
      <c r="E920" t="s">
        <v>2012</v>
      </c>
      <c r="F920" t="s">
        <v>2014</v>
      </c>
      <c r="G920" t="s">
        <v>2019</v>
      </c>
      <c r="H920" t="s">
        <v>2028</v>
      </c>
      <c r="I920" t="s">
        <v>2030</v>
      </c>
      <c r="J920">
        <v>18</v>
      </c>
      <c r="K920" t="str">
        <f t="shared" si="43"/>
        <v>Long-Tenured</v>
      </c>
      <c r="L920" s="3">
        <v>56381</v>
      </c>
      <c r="M920">
        <v>0.62</v>
      </c>
      <c r="N920" t="s">
        <v>2034</v>
      </c>
      <c r="O920" t="str">
        <f t="shared" si="44"/>
        <v>OK</v>
      </c>
    </row>
    <row r="921" spans="1:15" x14ac:dyDescent="0.3">
      <c r="A921" t="s">
        <v>931</v>
      </c>
      <c r="B921" t="s">
        <v>1931</v>
      </c>
      <c r="C921">
        <v>58</v>
      </c>
      <c r="D921" t="str">
        <f t="shared" si="42"/>
        <v>Senior</v>
      </c>
      <c r="E921" t="s">
        <v>2013</v>
      </c>
      <c r="F921" t="s">
        <v>2015</v>
      </c>
      <c r="G921" t="s">
        <v>2023</v>
      </c>
      <c r="H921" t="s">
        <v>2029</v>
      </c>
      <c r="I921" t="s">
        <v>2033</v>
      </c>
      <c r="J921">
        <v>21</v>
      </c>
      <c r="K921" t="str">
        <f t="shared" si="43"/>
        <v>Long-Tenured</v>
      </c>
      <c r="L921" s="3">
        <v>50418</v>
      </c>
      <c r="M921">
        <v>0.59</v>
      </c>
      <c r="N921" t="s">
        <v>2035</v>
      </c>
      <c r="O921" t="str">
        <f t="shared" si="44"/>
        <v>OK</v>
      </c>
    </row>
    <row r="922" spans="1:15" x14ac:dyDescent="0.3">
      <c r="A922" t="s">
        <v>932</v>
      </c>
      <c r="B922" t="s">
        <v>1932</v>
      </c>
      <c r="C922">
        <v>48</v>
      </c>
      <c r="D922" t="str">
        <f t="shared" si="42"/>
        <v>Senior</v>
      </c>
      <c r="E922" t="s">
        <v>2013</v>
      </c>
      <c r="F922" t="s">
        <v>2014</v>
      </c>
      <c r="G922" t="s">
        <v>2019</v>
      </c>
      <c r="H922" t="s">
        <v>2028</v>
      </c>
      <c r="I922" t="s">
        <v>2031</v>
      </c>
      <c r="J922">
        <v>15</v>
      </c>
      <c r="K922" t="str">
        <f t="shared" si="43"/>
        <v>Long-Tenured</v>
      </c>
      <c r="L922" s="3">
        <v>38932</v>
      </c>
      <c r="M922">
        <v>0.94</v>
      </c>
      <c r="N922" t="s">
        <v>2034</v>
      </c>
      <c r="O922" t="str">
        <f t="shared" si="44"/>
        <v>OK</v>
      </c>
    </row>
    <row r="923" spans="1:15" x14ac:dyDescent="0.3">
      <c r="A923" t="s">
        <v>933</v>
      </c>
      <c r="B923" t="s">
        <v>1933</v>
      </c>
      <c r="C923">
        <v>41</v>
      </c>
      <c r="D923" t="str">
        <f t="shared" si="42"/>
        <v>Middle Age</v>
      </c>
      <c r="E923" t="s">
        <v>2012</v>
      </c>
      <c r="F923" t="s">
        <v>2015</v>
      </c>
      <c r="G923" t="s">
        <v>2019</v>
      </c>
      <c r="H923" t="s">
        <v>2028</v>
      </c>
      <c r="I923" t="s">
        <v>2032</v>
      </c>
      <c r="J923">
        <v>15</v>
      </c>
      <c r="K923" t="str">
        <f t="shared" si="43"/>
        <v>Long-Tenured</v>
      </c>
      <c r="L923" s="3">
        <v>26767</v>
      </c>
      <c r="M923">
        <v>0.92</v>
      </c>
      <c r="N923" t="s">
        <v>2035</v>
      </c>
      <c r="O923" t="str">
        <f t="shared" si="44"/>
        <v>OK</v>
      </c>
    </row>
    <row r="924" spans="1:15" x14ac:dyDescent="0.3">
      <c r="A924" t="s">
        <v>934</v>
      </c>
      <c r="B924" t="s">
        <v>1934</v>
      </c>
      <c r="C924">
        <v>57</v>
      </c>
      <c r="D924" t="str">
        <f t="shared" si="42"/>
        <v>Senior</v>
      </c>
      <c r="E924" t="s">
        <v>2013</v>
      </c>
      <c r="F924" t="s">
        <v>2014</v>
      </c>
      <c r="G924" t="s">
        <v>2023</v>
      </c>
      <c r="H924" t="s">
        <v>2029</v>
      </c>
      <c r="I924" t="s">
        <v>2033</v>
      </c>
      <c r="J924">
        <v>25</v>
      </c>
      <c r="K924" t="str">
        <f t="shared" si="43"/>
        <v>Long-Tenured</v>
      </c>
      <c r="L924" s="3">
        <v>35982</v>
      </c>
      <c r="M924">
        <v>0.44</v>
      </c>
      <c r="N924" t="s">
        <v>2034</v>
      </c>
      <c r="O924" t="str">
        <f t="shared" si="44"/>
        <v>Watch</v>
      </c>
    </row>
    <row r="925" spans="1:15" x14ac:dyDescent="0.3">
      <c r="A925" t="s">
        <v>935</v>
      </c>
      <c r="B925" t="s">
        <v>1935</v>
      </c>
      <c r="C925">
        <v>33</v>
      </c>
      <c r="D925" t="str">
        <f t="shared" si="42"/>
        <v>Middle Age</v>
      </c>
      <c r="E925" t="s">
        <v>2012</v>
      </c>
      <c r="F925" t="s">
        <v>2014</v>
      </c>
      <c r="G925" t="s">
        <v>2018</v>
      </c>
      <c r="H925" t="s">
        <v>2024</v>
      </c>
      <c r="I925" t="s">
        <v>2031</v>
      </c>
      <c r="J925">
        <v>8</v>
      </c>
      <c r="K925" t="str">
        <f t="shared" si="43"/>
        <v>Long-Tenured</v>
      </c>
      <c r="L925" s="3">
        <v>52381</v>
      </c>
      <c r="M925">
        <v>0.86</v>
      </c>
      <c r="N925" t="s">
        <v>2034</v>
      </c>
      <c r="O925" t="str">
        <f t="shared" si="44"/>
        <v>OK</v>
      </c>
    </row>
    <row r="926" spans="1:15" x14ac:dyDescent="0.3">
      <c r="A926" t="s">
        <v>936</v>
      </c>
      <c r="B926" t="s">
        <v>1936</v>
      </c>
      <c r="C926">
        <v>59</v>
      </c>
      <c r="D926" t="str">
        <f t="shared" si="42"/>
        <v>Senior</v>
      </c>
      <c r="E926" t="s">
        <v>2012</v>
      </c>
      <c r="F926" t="s">
        <v>2015</v>
      </c>
      <c r="G926" t="s">
        <v>2018</v>
      </c>
      <c r="H926" t="s">
        <v>2025</v>
      </c>
      <c r="I926" t="s">
        <v>2030</v>
      </c>
      <c r="J926">
        <v>4</v>
      </c>
      <c r="K926" t="str">
        <f t="shared" si="43"/>
        <v>Experienced</v>
      </c>
      <c r="L926" s="3">
        <v>45815</v>
      </c>
      <c r="M926">
        <v>0.84</v>
      </c>
      <c r="N926" t="s">
        <v>2034</v>
      </c>
      <c r="O926" t="str">
        <f t="shared" si="44"/>
        <v>OK</v>
      </c>
    </row>
    <row r="927" spans="1:15" x14ac:dyDescent="0.3">
      <c r="A927" t="s">
        <v>937</v>
      </c>
      <c r="B927" t="s">
        <v>1937</v>
      </c>
      <c r="C927">
        <v>31</v>
      </c>
      <c r="D927" t="str">
        <f t="shared" si="42"/>
        <v>Middle Age</v>
      </c>
      <c r="E927" t="s">
        <v>2013</v>
      </c>
      <c r="F927" t="s">
        <v>2016</v>
      </c>
      <c r="G927" t="s">
        <v>2017</v>
      </c>
      <c r="H927" t="s">
        <v>2026</v>
      </c>
      <c r="I927" t="s">
        <v>2031</v>
      </c>
      <c r="J927">
        <v>7</v>
      </c>
      <c r="K927" t="str">
        <f t="shared" si="43"/>
        <v>Long-Tenured</v>
      </c>
      <c r="L927" s="3">
        <v>48349</v>
      </c>
      <c r="M927">
        <v>0.35</v>
      </c>
      <c r="N927" t="s">
        <v>2034</v>
      </c>
      <c r="O927" t="str">
        <f t="shared" si="44"/>
        <v>Watch</v>
      </c>
    </row>
    <row r="928" spans="1:15" x14ac:dyDescent="0.3">
      <c r="A928" t="s">
        <v>938</v>
      </c>
      <c r="B928" t="s">
        <v>1938</v>
      </c>
      <c r="C928">
        <v>50</v>
      </c>
      <c r="D928" t="str">
        <f t="shared" si="42"/>
        <v>Senior</v>
      </c>
      <c r="E928" t="s">
        <v>2013</v>
      </c>
      <c r="F928" t="s">
        <v>2014</v>
      </c>
      <c r="G928" t="s">
        <v>2019</v>
      </c>
      <c r="H928" t="s">
        <v>2028</v>
      </c>
      <c r="I928" t="s">
        <v>2031</v>
      </c>
      <c r="J928">
        <v>15</v>
      </c>
      <c r="K928" t="str">
        <f t="shared" si="43"/>
        <v>Long-Tenured</v>
      </c>
      <c r="L928" s="3">
        <v>41119</v>
      </c>
      <c r="M928">
        <v>0.8</v>
      </c>
      <c r="N928" t="s">
        <v>2034</v>
      </c>
      <c r="O928" t="str">
        <f t="shared" si="44"/>
        <v>OK</v>
      </c>
    </row>
    <row r="929" spans="1:15" x14ac:dyDescent="0.3">
      <c r="A929" t="s">
        <v>939</v>
      </c>
      <c r="B929" t="s">
        <v>1939</v>
      </c>
      <c r="C929">
        <v>55</v>
      </c>
      <c r="D929" t="str">
        <f t="shared" si="42"/>
        <v>Senior</v>
      </c>
      <c r="E929" t="s">
        <v>2012</v>
      </c>
      <c r="F929" t="s">
        <v>2015</v>
      </c>
      <c r="G929" t="s">
        <v>2020</v>
      </c>
      <c r="H929" t="s">
        <v>2029</v>
      </c>
      <c r="I929" t="s">
        <v>2032</v>
      </c>
      <c r="J929">
        <v>10</v>
      </c>
      <c r="K929" t="str">
        <f t="shared" si="43"/>
        <v>Long-Tenured</v>
      </c>
      <c r="L929" s="3">
        <v>24850</v>
      </c>
      <c r="M929">
        <v>0.6</v>
      </c>
      <c r="N929" t="s">
        <v>2034</v>
      </c>
      <c r="O929" t="str">
        <f t="shared" si="44"/>
        <v>OK</v>
      </c>
    </row>
    <row r="930" spans="1:15" x14ac:dyDescent="0.3">
      <c r="A930" t="s">
        <v>940</v>
      </c>
      <c r="B930" t="s">
        <v>1940</v>
      </c>
      <c r="C930">
        <v>44</v>
      </c>
      <c r="D930" t="str">
        <f t="shared" si="42"/>
        <v>Middle Age</v>
      </c>
      <c r="E930" t="s">
        <v>2013</v>
      </c>
      <c r="F930" t="s">
        <v>2014</v>
      </c>
      <c r="G930" t="s">
        <v>2019</v>
      </c>
      <c r="H930" t="s">
        <v>2027</v>
      </c>
      <c r="I930" t="s">
        <v>2031</v>
      </c>
      <c r="J930">
        <v>13</v>
      </c>
      <c r="K930" t="str">
        <f t="shared" si="43"/>
        <v>Long-Tenured</v>
      </c>
      <c r="L930" s="3">
        <v>25940</v>
      </c>
      <c r="M930">
        <v>0.34</v>
      </c>
      <c r="N930" t="s">
        <v>2034</v>
      </c>
      <c r="O930" t="str">
        <f t="shared" si="44"/>
        <v>Watch</v>
      </c>
    </row>
    <row r="931" spans="1:15" x14ac:dyDescent="0.3">
      <c r="A931" t="s">
        <v>941</v>
      </c>
      <c r="B931" t="s">
        <v>1941</v>
      </c>
      <c r="C931">
        <v>51</v>
      </c>
      <c r="D931" t="str">
        <f t="shared" si="42"/>
        <v>Senior</v>
      </c>
      <c r="E931" t="s">
        <v>2012</v>
      </c>
      <c r="F931" t="s">
        <v>2016</v>
      </c>
      <c r="G931" t="s">
        <v>2018</v>
      </c>
      <c r="H931" t="s">
        <v>2024</v>
      </c>
      <c r="I931" t="s">
        <v>2030</v>
      </c>
      <c r="J931">
        <v>16</v>
      </c>
      <c r="K931" t="str">
        <f t="shared" si="43"/>
        <v>Long-Tenured</v>
      </c>
      <c r="L931" s="3">
        <v>52375</v>
      </c>
      <c r="M931">
        <v>0.64</v>
      </c>
      <c r="N931" t="s">
        <v>2034</v>
      </c>
      <c r="O931" t="str">
        <f t="shared" si="44"/>
        <v>OK</v>
      </c>
    </row>
    <row r="932" spans="1:15" x14ac:dyDescent="0.3">
      <c r="A932" t="s">
        <v>942</v>
      </c>
      <c r="B932" t="s">
        <v>1942</v>
      </c>
      <c r="C932">
        <v>57</v>
      </c>
      <c r="D932" t="str">
        <f t="shared" si="42"/>
        <v>Senior</v>
      </c>
      <c r="E932" t="s">
        <v>2013</v>
      </c>
      <c r="F932" t="s">
        <v>2016</v>
      </c>
      <c r="G932" t="s">
        <v>2019</v>
      </c>
      <c r="H932" t="s">
        <v>2029</v>
      </c>
      <c r="I932" t="s">
        <v>2033</v>
      </c>
      <c r="J932">
        <v>22</v>
      </c>
      <c r="K932" t="str">
        <f t="shared" si="43"/>
        <v>Long-Tenured</v>
      </c>
      <c r="L932" s="3">
        <v>32221</v>
      </c>
      <c r="M932">
        <v>0.61</v>
      </c>
      <c r="N932" t="s">
        <v>2034</v>
      </c>
      <c r="O932" t="str">
        <f t="shared" si="44"/>
        <v>OK</v>
      </c>
    </row>
    <row r="933" spans="1:15" x14ac:dyDescent="0.3">
      <c r="A933" t="s">
        <v>943</v>
      </c>
      <c r="B933" t="s">
        <v>1943</v>
      </c>
      <c r="C933">
        <v>58</v>
      </c>
      <c r="D933" t="str">
        <f t="shared" si="42"/>
        <v>Senior</v>
      </c>
      <c r="E933" t="s">
        <v>2012</v>
      </c>
      <c r="F933" t="s">
        <v>2014</v>
      </c>
      <c r="G933" t="s">
        <v>2022</v>
      </c>
      <c r="H933" t="s">
        <v>2029</v>
      </c>
      <c r="I933" t="s">
        <v>2032</v>
      </c>
      <c r="J933">
        <v>16</v>
      </c>
      <c r="K933" t="str">
        <f t="shared" si="43"/>
        <v>Long-Tenured</v>
      </c>
      <c r="L933" s="3">
        <v>63340</v>
      </c>
      <c r="M933">
        <v>0.67</v>
      </c>
      <c r="N933" t="s">
        <v>2035</v>
      </c>
      <c r="O933" t="str">
        <f t="shared" si="44"/>
        <v>OK</v>
      </c>
    </row>
    <row r="934" spans="1:15" x14ac:dyDescent="0.3">
      <c r="A934" t="s">
        <v>944</v>
      </c>
      <c r="B934" t="s">
        <v>1944</v>
      </c>
      <c r="C934">
        <v>40</v>
      </c>
      <c r="D934" t="str">
        <f t="shared" si="42"/>
        <v>Middle Age</v>
      </c>
      <c r="E934" t="s">
        <v>2012</v>
      </c>
      <c r="F934" t="s">
        <v>2014</v>
      </c>
      <c r="G934" t="s">
        <v>2017</v>
      </c>
      <c r="H934" t="s">
        <v>2026</v>
      </c>
      <c r="I934" t="s">
        <v>2032</v>
      </c>
      <c r="J934">
        <v>14</v>
      </c>
      <c r="K934" t="str">
        <f t="shared" si="43"/>
        <v>Long-Tenured</v>
      </c>
      <c r="L934" s="3">
        <v>28201</v>
      </c>
      <c r="M934">
        <v>0.64</v>
      </c>
      <c r="N934" t="s">
        <v>2035</v>
      </c>
      <c r="O934" t="str">
        <f t="shared" si="44"/>
        <v>OK</v>
      </c>
    </row>
    <row r="935" spans="1:15" x14ac:dyDescent="0.3">
      <c r="A935" t="s">
        <v>945</v>
      </c>
      <c r="B935" t="s">
        <v>1945</v>
      </c>
      <c r="C935">
        <v>33</v>
      </c>
      <c r="D935" t="str">
        <f t="shared" si="42"/>
        <v>Middle Age</v>
      </c>
      <c r="E935" t="s">
        <v>2012</v>
      </c>
      <c r="F935" t="s">
        <v>2016</v>
      </c>
      <c r="G935" t="s">
        <v>2021</v>
      </c>
      <c r="H935" t="s">
        <v>2027</v>
      </c>
      <c r="I935" t="s">
        <v>2033</v>
      </c>
      <c r="J935">
        <v>9</v>
      </c>
      <c r="K935" t="str">
        <f t="shared" si="43"/>
        <v>Long-Tenured</v>
      </c>
      <c r="L935" s="3">
        <v>27336</v>
      </c>
      <c r="M935">
        <v>0.47</v>
      </c>
      <c r="N935" t="s">
        <v>2034</v>
      </c>
      <c r="O935" t="str">
        <f t="shared" si="44"/>
        <v>Watch</v>
      </c>
    </row>
    <row r="936" spans="1:15" x14ac:dyDescent="0.3">
      <c r="A936" t="s">
        <v>946</v>
      </c>
      <c r="B936" t="s">
        <v>1946</v>
      </c>
      <c r="C936">
        <v>46</v>
      </c>
      <c r="D936" t="str">
        <f t="shared" si="42"/>
        <v>Senior</v>
      </c>
      <c r="E936" t="s">
        <v>2013</v>
      </c>
      <c r="F936" t="s">
        <v>2016</v>
      </c>
      <c r="G936" t="s">
        <v>2017</v>
      </c>
      <c r="H936" t="s">
        <v>2029</v>
      </c>
      <c r="I936" t="s">
        <v>2033</v>
      </c>
      <c r="J936">
        <v>6</v>
      </c>
      <c r="K936" t="str">
        <f t="shared" si="43"/>
        <v>Long-Tenured</v>
      </c>
      <c r="L936" s="3">
        <v>29429</v>
      </c>
      <c r="M936">
        <v>0.85</v>
      </c>
      <c r="N936" t="s">
        <v>2034</v>
      </c>
      <c r="O936" t="str">
        <f t="shared" si="44"/>
        <v>OK</v>
      </c>
    </row>
    <row r="937" spans="1:15" x14ac:dyDescent="0.3">
      <c r="A937" t="s">
        <v>947</v>
      </c>
      <c r="B937" t="s">
        <v>1947</v>
      </c>
      <c r="C937">
        <v>32</v>
      </c>
      <c r="D937" t="str">
        <f t="shared" si="42"/>
        <v>Middle Age</v>
      </c>
      <c r="E937" t="s">
        <v>2012</v>
      </c>
      <c r="F937" t="s">
        <v>2016</v>
      </c>
      <c r="G937" t="s">
        <v>2021</v>
      </c>
      <c r="H937" t="s">
        <v>2024</v>
      </c>
      <c r="I937" t="s">
        <v>2031</v>
      </c>
      <c r="J937">
        <v>8</v>
      </c>
      <c r="K937" t="str">
        <f t="shared" si="43"/>
        <v>Long-Tenured</v>
      </c>
      <c r="L937" s="3">
        <v>33147</v>
      </c>
      <c r="M937">
        <v>0.87</v>
      </c>
      <c r="N937" t="s">
        <v>2035</v>
      </c>
      <c r="O937" t="str">
        <f t="shared" si="44"/>
        <v>OK</v>
      </c>
    </row>
    <row r="938" spans="1:15" x14ac:dyDescent="0.3">
      <c r="A938" t="s">
        <v>948</v>
      </c>
      <c r="B938" t="s">
        <v>1948</v>
      </c>
      <c r="C938">
        <v>58</v>
      </c>
      <c r="D938" t="str">
        <f t="shared" si="42"/>
        <v>Senior</v>
      </c>
      <c r="E938" t="s">
        <v>2013</v>
      </c>
      <c r="F938" t="s">
        <v>2014</v>
      </c>
      <c r="G938" t="s">
        <v>2021</v>
      </c>
      <c r="H938" t="s">
        <v>2025</v>
      </c>
      <c r="I938" t="s">
        <v>2032</v>
      </c>
      <c r="J938">
        <v>23</v>
      </c>
      <c r="K938" t="str">
        <f t="shared" si="43"/>
        <v>Long-Tenured</v>
      </c>
      <c r="L938" s="3">
        <v>57438</v>
      </c>
      <c r="M938">
        <v>0.89</v>
      </c>
      <c r="N938" t="s">
        <v>2034</v>
      </c>
      <c r="O938" t="str">
        <f t="shared" si="44"/>
        <v>OK</v>
      </c>
    </row>
    <row r="939" spans="1:15" x14ac:dyDescent="0.3">
      <c r="A939" t="s">
        <v>949</v>
      </c>
      <c r="B939" t="s">
        <v>1949</v>
      </c>
      <c r="C939">
        <v>52</v>
      </c>
      <c r="D939" t="str">
        <f t="shared" si="42"/>
        <v>Senior</v>
      </c>
      <c r="E939" t="s">
        <v>2013</v>
      </c>
      <c r="F939" t="s">
        <v>2014</v>
      </c>
      <c r="G939" t="s">
        <v>2021</v>
      </c>
      <c r="H939" t="s">
        <v>2029</v>
      </c>
      <c r="I939" t="s">
        <v>2032</v>
      </c>
      <c r="J939">
        <v>1</v>
      </c>
      <c r="K939" t="str">
        <f t="shared" si="43"/>
        <v>New</v>
      </c>
      <c r="L939" s="3">
        <v>41145</v>
      </c>
      <c r="M939">
        <v>0.68</v>
      </c>
      <c r="N939" t="s">
        <v>2034</v>
      </c>
      <c r="O939" t="str">
        <f t="shared" si="44"/>
        <v>OK</v>
      </c>
    </row>
    <row r="940" spans="1:15" x14ac:dyDescent="0.3">
      <c r="A940" t="s">
        <v>950</v>
      </c>
      <c r="B940" t="s">
        <v>1950</v>
      </c>
      <c r="C940">
        <v>37</v>
      </c>
      <c r="D940" t="str">
        <f t="shared" si="42"/>
        <v>Middle Age</v>
      </c>
      <c r="E940" t="s">
        <v>2012</v>
      </c>
      <c r="F940" t="s">
        <v>2014</v>
      </c>
      <c r="G940" t="s">
        <v>2017</v>
      </c>
      <c r="H940" t="s">
        <v>2025</v>
      </c>
      <c r="I940" t="s">
        <v>2033</v>
      </c>
      <c r="J940">
        <v>6</v>
      </c>
      <c r="K940" t="str">
        <f t="shared" si="43"/>
        <v>Long-Tenured</v>
      </c>
      <c r="L940" s="3">
        <v>42563</v>
      </c>
      <c r="M940">
        <v>1</v>
      </c>
      <c r="N940" t="s">
        <v>2035</v>
      </c>
      <c r="O940" t="str">
        <f t="shared" si="44"/>
        <v>OK</v>
      </c>
    </row>
    <row r="941" spans="1:15" x14ac:dyDescent="0.3">
      <c r="A941" t="s">
        <v>951</v>
      </c>
      <c r="B941" t="s">
        <v>1951</v>
      </c>
      <c r="C941">
        <v>34</v>
      </c>
      <c r="D941" t="str">
        <f t="shared" si="42"/>
        <v>Middle Age</v>
      </c>
      <c r="E941" t="s">
        <v>2012</v>
      </c>
      <c r="F941" t="s">
        <v>2016</v>
      </c>
      <c r="G941" t="s">
        <v>2020</v>
      </c>
      <c r="H941" t="s">
        <v>2026</v>
      </c>
      <c r="I941" t="s">
        <v>2030</v>
      </c>
      <c r="J941">
        <v>4</v>
      </c>
      <c r="K941" t="str">
        <f t="shared" si="43"/>
        <v>Experienced</v>
      </c>
      <c r="L941" s="3">
        <v>79471</v>
      </c>
      <c r="M941">
        <v>0.93</v>
      </c>
      <c r="N941" t="s">
        <v>2034</v>
      </c>
      <c r="O941" t="str">
        <f t="shared" si="44"/>
        <v>OK</v>
      </c>
    </row>
    <row r="942" spans="1:15" x14ac:dyDescent="0.3">
      <c r="A942" t="s">
        <v>952</v>
      </c>
      <c r="B942" t="s">
        <v>1952</v>
      </c>
      <c r="C942">
        <v>40</v>
      </c>
      <c r="D942" t="str">
        <f t="shared" si="42"/>
        <v>Middle Age</v>
      </c>
      <c r="E942" t="s">
        <v>2013</v>
      </c>
      <c r="F942" t="s">
        <v>2015</v>
      </c>
      <c r="G942" t="s">
        <v>2019</v>
      </c>
      <c r="H942" t="s">
        <v>2026</v>
      </c>
      <c r="I942" t="s">
        <v>2032</v>
      </c>
      <c r="J942">
        <v>5</v>
      </c>
      <c r="K942" t="str">
        <f t="shared" si="43"/>
        <v>Experienced</v>
      </c>
      <c r="L942" s="3">
        <v>51545</v>
      </c>
      <c r="M942">
        <v>0.34</v>
      </c>
      <c r="N942" t="s">
        <v>2034</v>
      </c>
      <c r="O942" t="str">
        <f t="shared" si="44"/>
        <v>Watch</v>
      </c>
    </row>
    <row r="943" spans="1:15" x14ac:dyDescent="0.3">
      <c r="A943" t="s">
        <v>953</v>
      </c>
      <c r="B943" t="s">
        <v>1953</v>
      </c>
      <c r="C943">
        <v>58</v>
      </c>
      <c r="D943" t="str">
        <f t="shared" si="42"/>
        <v>Senior</v>
      </c>
      <c r="E943" t="s">
        <v>2013</v>
      </c>
      <c r="F943" t="s">
        <v>2016</v>
      </c>
      <c r="G943" t="s">
        <v>2022</v>
      </c>
      <c r="H943" t="s">
        <v>2025</v>
      </c>
      <c r="I943" t="s">
        <v>2031</v>
      </c>
      <c r="J943">
        <v>27</v>
      </c>
      <c r="K943" t="str">
        <f t="shared" si="43"/>
        <v>Long-Tenured</v>
      </c>
      <c r="L943" s="3">
        <v>67960</v>
      </c>
      <c r="M943">
        <v>0.99</v>
      </c>
      <c r="N943" t="s">
        <v>2034</v>
      </c>
      <c r="O943" t="str">
        <f t="shared" si="44"/>
        <v>OK</v>
      </c>
    </row>
    <row r="944" spans="1:15" x14ac:dyDescent="0.3">
      <c r="A944" t="s">
        <v>954</v>
      </c>
      <c r="B944" t="s">
        <v>1954</v>
      </c>
      <c r="C944">
        <v>31</v>
      </c>
      <c r="D944" t="str">
        <f t="shared" si="42"/>
        <v>Middle Age</v>
      </c>
      <c r="E944" t="s">
        <v>2012</v>
      </c>
      <c r="F944" t="s">
        <v>2014</v>
      </c>
      <c r="G944" t="s">
        <v>2020</v>
      </c>
      <c r="H944" t="s">
        <v>2026</v>
      </c>
      <c r="I944" t="s">
        <v>2031</v>
      </c>
      <c r="J944">
        <v>0</v>
      </c>
      <c r="K944" t="str">
        <f t="shared" si="43"/>
        <v>New</v>
      </c>
      <c r="L944" s="3">
        <v>23128</v>
      </c>
      <c r="M944">
        <v>0.64</v>
      </c>
      <c r="N944" t="s">
        <v>2034</v>
      </c>
      <c r="O944" t="str">
        <f t="shared" si="44"/>
        <v>OK</v>
      </c>
    </row>
    <row r="945" spans="1:15" x14ac:dyDescent="0.3">
      <c r="A945" t="s">
        <v>955</v>
      </c>
      <c r="B945" t="s">
        <v>1955</v>
      </c>
      <c r="C945">
        <v>52</v>
      </c>
      <c r="D945" t="str">
        <f t="shared" si="42"/>
        <v>Senior</v>
      </c>
      <c r="E945" t="s">
        <v>2013</v>
      </c>
      <c r="F945" t="s">
        <v>2015</v>
      </c>
      <c r="G945" t="s">
        <v>2021</v>
      </c>
      <c r="H945" t="s">
        <v>2026</v>
      </c>
      <c r="I945" t="s">
        <v>2031</v>
      </c>
      <c r="J945">
        <v>26</v>
      </c>
      <c r="K945" t="str">
        <f t="shared" si="43"/>
        <v>Long-Tenured</v>
      </c>
      <c r="L945" s="3">
        <v>17979</v>
      </c>
      <c r="M945">
        <v>0.3</v>
      </c>
      <c r="N945" t="s">
        <v>2034</v>
      </c>
      <c r="O945" t="str">
        <f t="shared" si="44"/>
        <v>Watch</v>
      </c>
    </row>
    <row r="946" spans="1:15" x14ac:dyDescent="0.3">
      <c r="A946" t="s">
        <v>956</v>
      </c>
      <c r="B946" t="s">
        <v>1956</v>
      </c>
      <c r="C946">
        <v>46</v>
      </c>
      <c r="D946" t="str">
        <f t="shared" si="42"/>
        <v>Senior</v>
      </c>
      <c r="E946" t="s">
        <v>2012</v>
      </c>
      <c r="F946" t="s">
        <v>2016</v>
      </c>
      <c r="G946" t="s">
        <v>2021</v>
      </c>
      <c r="H946" t="s">
        <v>2025</v>
      </c>
      <c r="I946" t="s">
        <v>2032</v>
      </c>
      <c r="J946">
        <v>1</v>
      </c>
      <c r="K946" t="str">
        <f t="shared" si="43"/>
        <v>New</v>
      </c>
      <c r="L946" s="3">
        <v>49467</v>
      </c>
      <c r="M946">
        <v>0.41</v>
      </c>
      <c r="N946" t="s">
        <v>2034</v>
      </c>
      <c r="O946" t="str">
        <f t="shared" si="44"/>
        <v>Watch</v>
      </c>
    </row>
    <row r="947" spans="1:15" x14ac:dyDescent="0.3">
      <c r="A947" t="s">
        <v>957</v>
      </c>
      <c r="B947" t="s">
        <v>1957</v>
      </c>
      <c r="C947">
        <v>46</v>
      </c>
      <c r="D947" t="str">
        <f t="shared" si="42"/>
        <v>Senior</v>
      </c>
      <c r="E947" t="s">
        <v>2012</v>
      </c>
      <c r="F947" t="s">
        <v>2016</v>
      </c>
      <c r="G947" t="s">
        <v>2021</v>
      </c>
      <c r="H947" t="s">
        <v>2025</v>
      </c>
      <c r="I947" t="s">
        <v>2033</v>
      </c>
      <c r="J947">
        <v>22</v>
      </c>
      <c r="K947" t="str">
        <f t="shared" si="43"/>
        <v>Long-Tenured</v>
      </c>
      <c r="L947" s="3">
        <v>32463</v>
      </c>
      <c r="M947">
        <v>0.62</v>
      </c>
      <c r="N947" t="s">
        <v>2034</v>
      </c>
      <c r="O947" t="str">
        <f t="shared" si="44"/>
        <v>OK</v>
      </c>
    </row>
    <row r="948" spans="1:15" x14ac:dyDescent="0.3">
      <c r="A948" t="s">
        <v>958</v>
      </c>
      <c r="B948" t="s">
        <v>1958</v>
      </c>
      <c r="C948">
        <v>37</v>
      </c>
      <c r="D948" t="str">
        <f t="shared" si="42"/>
        <v>Middle Age</v>
      </c>
      <c r="E948" t="s">
        <v>2013</v>
      </c>
      <c r="F948" t="s">
        <v>2016</v>
      </c>
      <c r="G948" t="s">
        <v>2022</v>
      </c>
      <c r="H948" t="s">
        <v>2026</v>
      </c>
      <c r="I948" t="s">
        <v>2031</v>
      </c>
      <c r="J948">
        <v>7</v>
      </c>
      <c r="K948" t="str">
        <f t="shared" si="43"/>
        <v>Long-Tenured</v>
      </c>
      <c r="L948" s="3">
        <v>69615</v>
      </c>
      <c r="M948">
        <v>0.56000000000000005</v>
      </c>
      <c r="N948" t="s">
        <v>2034</v>
      </c>
      <c r="O948" t="str">
        <f t="shared" si="44"/>
        <v>OK</v>
      </c>
    </row>
    <row r="949" spans="1:15" x14ac:dyDescent="0.3">
      <c r="A949" t="s">
        <v>959</v>
      </c>
      <c r="B949" t="s">
        <v>1959</v>
      </c>
      <c r="C949">
        <v>36</v>
      </c>
      <c r="D949" t="str">
        <f t="shared" si="42"/>
        <v>Middle Age</v>
      </c>
      <c r="E949" t="s">
        <v>2013</v>
      </c>
      <c r="F949" t="s">
        <v>2014</v>
      </c>
      <c r="G949" t="s">
        <v>2021</v>
      </c>
      <c r="H949" t="s">
        <v>2026</v>
      </c>
      <c r="I949" t="s">
        <v>2032</v>
      </c>
      <c r="J949">
        <v>5</v>
      </c>
      <c r="K949" t="str">
        <f t="shared" si="43"/>
        <v>Experienced</v>
      </c>
      <c r="L949" s="3">
        <v>58565</v>
      </c>
      <c r="M949">
        <v>0.77</v>
      </c>
      <c r="N949" t="s">
        <v>2035</v>
      </c>
      <c r="O949" t="str">
        <f t="shared" si="44"/>
        <v>OK</v>
      </c>
    </row>
    <row r="950" spans="1:15" x14ac:dyDescent="0.3">
      <c r="A950" t="s">
        <v>960</v>
      </c>
      <c r="B950" t="s">
        <v>1960</v>
      </c>
      <c r="C950">
        <v>47</v>
      </c>
      <c r="D950" t="str">
        <f t="shared" si="42"/>
        <v>Senior</v>
      </c>
      <c r="E950" t="s">
        <v>2013</v>
      </c>
      <c r="F950" t="s">
        <v>2014</v>
      </c>
      <c r="G950" t="s">
        <v>2022</v>
      </c>
      <c r="H950" t="s">
        <v>2026</v>
      </c>
      <c r="I950" t="s">
        <v>2031</v>
      </c>
      <c r="J950">
        <v>12</v>
      </c>
      <c r="K950" t="str">
        <f t="shared" si="43"/>
        <v>Long-Tenured</v>
      </c>
      <c r="L950" s="3">
        <v>63279</v>
      </c>
      <c r="M950">
        <v>0.62</v>
      </c>
      <c r="N950" t="s">
        <v>2034</v>
      </c>
      <c r="O950" t="str">
        <f t="shared" si="44"/>
        <v>OK</v>
      </c>
    </row>
    <row r="951" spans="1:15" x14ac:dyDescent="0.3">
      <c r="A951" t="s">
        <v>961</v>
      </c>
      <c r="B951" t="s">
        <v>1961</v>
      </c>
      <c r="C951">
        <v>56</v>
      </c>
      <c r="D951" t="str">
        <f t="shared" si="42"/>
        <v>Senior</v>
      </c>
      <c r="E951" t="s">
        <v>2013</v>
      </c>
      <c r="F951" t="s">
        <v>2016</v>
      </c>
      <c r="G951" t="s">
        <v>2021</v>
      </c>
      <c r="H951" t="s">
        <v>2026</v>
      </c>
      <c r="I951" t="s">
        <v>2030</v>
      </c>
      <c r="J951">
        <v>13</v>
      </c>
      <c r="K951" t="str">
        <f t="shared" si="43"/>
        <v>Long-Tenured</v>
      </c>
      <c r="L951" s="3">
        <v>50754</v>
      </c>
      <c r="M951">
        <v>0.84</v>
      </c>
      <c r="N951" t="s">
        <v>2035</v>
      </c>
      <c r="O951" t="str">
        <f t="shared" si="44"/>
        <v>OK</v>
      </c>
    </row>
    <row r="952" spans="1:15" x14ac:dyDescent="0.3">
      <c r="A952" t="s">
        <v>962</v>
      </c>
      <c r="B952" t="s">
        <v>1962</v>
      </c>
      <c r="C952">
        <v>41</v>
      </c>
      <c r="D952" t="str">
        <f t="shared" si="42"/>
        <v>Middle Age</v>
      </c>
      <c r="E952" t="s">
        <v>2013</v>
      </c>
      <c r="F952" t="s">
        <v>2015</v>
      </c>
      <c r="G952" t="s">
        <v>2018</v>
      </c>
      <c r="H952" t="s">
        <v>2027</v>
      </c>
      <c r="I952" t="s">
        <v>2030</v>
      </c>
      <c r="J952">
        <v>10</v>
      </c>
      <c r="K952" t="str">
        <f t="shared" si="43"/>
        <v>Long-Tenured</v>
      </c>
      <c r="L952" s="3">
        <v>16353</v>
      </c>
      <c r="M952">
        <v>0.63</v>
      </c>
      <c r="N952" t="s">
        <v>2034</v>
      </c>
      <c r="O952" t="str">
        <f t="shared" si="44"/>
        <v>OK</v>
      </c>
    </row>
    <row r="953" spans="1:15" x14ac:dyDescent="0.3">
      <c r="A953" t="s">
        <v>963</v>
      </c>
      <c r="B953" t="s">
        <v>1963</v>
      </c>
      <c r="C953">
        <v>44</v>
      </c>
      <c r="D953" t="str">
        <f t="shared" si="42"/>
        <v>Middle Age</v>
      </c>
      <c r="E953" t="s">
        <v>2012</v>
      </c>
      <c r="F953" t="s">
        <v>2016</v>
      </c>
      <c r="G953" t="s">
        <v>2023</v>
      </c>
      <c r="H953" t="s">
        <v>2028</v>
      </c>
      <c r="I953" t="s">
        <v>2030</v>
      </c>
      <c r="J953">
        <v>12</v>
      </c>
      <c r="K953" t="str">
        <f t="shared" si="43"/>
        <v>Long-Tenured</v>
      </c>
      <c r="L953" s="3">
        <v>72777</v>
      </c>
      <c r="M953">
        <v>0.77</v>
      </c>
      <c r="N953" t="s">
        <v>2035</v>
      </c>
      <c r="O953" t="str">
        <f t="shared" si="44"/>
        <v>OK</v>
      </c>
    </row>
    <row r="954" spans="1:15" x14ac:dyDescent="0.3">
      <c r="A954" t="s">
        <v>964</v>
      </c>
      <c r="B954" t="s">
        <v>1964</v>
      </c>
      <c r="C954">
        <v>47</v>
      </c>
      <c r="D954" t="str">
        <f t="shared" si="42"/>
        <v>Senior</v>
      </c>
      <c r="E954" t="s">
        <v>2012</v>
      </c>
      <c r="F954" t="s">
        <v>2015</v>
      </c>
      <c r="G954" t="s">
        <v>2022</v>
      </c>
      <c r="H954" t="s">
        <v>2029</v>
      </c>
      <c r="I954" t="s">
        <v>2032</v>
      </c>
      <c r="J954">
        <v>7</v>
      </c>
      <c r="K954" t="str">
        <f t="shared" si="43"/>
        <v>Long-Tenured</v>
      </c>
      <c r="L954" s="3">
        <v>56212</v>
      </c>
      <c r="M954">
        <v>0.38</v>
      </c>
      <c r="N954" t="s">
        <v>2034</v>
      </c>
      <c r="O954" t="str">
        <f t="shared" si="44"/>
        <v>Watch</v>
      </c>
    </row>
    <row r="955" spans="1:15" x14ac:dyDescent="0.3">
      <c r="A955" t="s">
        <v>965</v>
      </c>
      <c r="B955" t="s">
        <v>1965</v>
      </c>
      <c r="C955">
        <v>57</v>
      </c>
      <c r="D955" t="str">
        <f t="shared" si="42"/>
        <v>Senior</v>
      </c>
      <c r="E955" t="s">
        <v>2013</v>
      </c>
      <c r="F955" t="s">
        <v>2014</v>
      </c>
      <c r="G955" t="s">
        <v>2022</v>
      </c>
      <c r="H955" t="s">
        <v>2027</v>
      </c>
      <c r="I955" t="s">
        <v>2033</v>
      </c>
      <c r="J955">
        <v>11</v>
      </c>
      <c r="K955" t="str">
        <f t="shared" si="43"/>
        <v>Long-Tenured</v>
      </c>
      <c r="L955" s="3">
        <v>50825</v>
      </c>
      <c r="M955">
        <v>0.54</v>
      </c>
      <c r="N955" t="s">
        <v>2035</v>
      </c>
      <c r="O955" t="str">
        <f t="shared" si="44"/>
        <v>OK</v>
      </c>
    </row>
    <row r="956" spans="1:15" x14ac:dyDescent="0.3">
      <c r="A956" t="s">
        <v>966</v>
      </c>
      <c r="B956" t="s">
        <v>1966</v>
      </c>
      <c r="C956">
        <v>52</v>
      </c>
      <c r="D956" t="str">
        <f t="shared" si="42"/>
        <v>Senior</v>
      </c>
      <c r="E956" t="s">
        <v>2012</v>
      </c>
      <c r="F956" t="s">
        <v>2016</v>
      </c>
      <c r="G956" t="s">
        <v>2017</v>
      </c>
      <c r="H956" t="s">
        <v>2028</v>
      </c>
      <c r="I956" t="s">
        <v>2032</v>
      </c>
      <c r="J956">
        <v>0</v>
      </c>
      <c r="K956" t="str">
        <f t="shared" si="43"/>
        <v>New</v>
      </c>
      <c r="L956" s="3">
        <v>76623</v>
      </c>
      <c r="M956">
        <v>0.96</v>
      </c>
      <c r="N956" t="s">
        <v>2034</v>
      </c>
      <c r="O956" t="str">
        <f t="shared" si="44"/>
        <v>OK</v>
      </c>
    </row>
    <row r="957" spans="1:15" x14ac:dyDescent="0.3">
      <c r="A957" t="s">
        <v>967</v>
      </c>
      <c r="B957" t="s">
        <v>1967</v>
      </c>
      <c r="C957">
        <v>31</v>
      </c>
      <c r="D957" t="str">
        <f t="shared" si="42"/>
        <v>Middle Age</v>
      </c>
      <c r="E957" t="s">
        <v>2012</v>
      </c>
      <c r="F957" t="s">
        <v>2014</v>
      </c>
      <c r="G957" t="s">
        <v>2017</v>
      </c>
      <c r="H957" t="s">
        <v>2024</v>
      </c>
      <c r="I957" t="s">
        <v>2030</v>
      </c>
      <c r="J957">
        <v>1</v>
      </c>
      <c r="K957" t="str">
        <f t="shared" si="43"/>
        <v>New</v>
      </c>
      <c r="L957" s="3">
        <v>74806</v>
      </c>
      <c r="M957">
        <v>0.86</v>
      </c>
      <c r="N957" t="s">
        <v>2034</v>
      </c>
      <c r="O957" t="str">
        <f t="shared" si="44"/>
        <v>OK</v>
      </c>
    </row>
    <row r="958" spans="1:15" x14ac:dyDescent="0.3">
      <c r="A958" t="s">
        <v>968</v>
      </c>
      <c r="B958" t="s">
        <v>1968</v>
      </c>
      <c r="C958">
        <v>49</v>
      </c>
      <c r="D958" t="str">
        <f t="shared" si="42"/>
        <v>Senior</v>
      </c>
      <c r="E958" t="s">
        <v>2013</v>
      </c>
      <c r="F958" t="s">
        <v>2014</v>
      </c>
      <c r="G958" t="s">
        <v>2020</v>
      </c>
      <c r="H958" t="s">
        <v>2029</v>
      </c>
      <c r="I958" t="s">
        <v>2033</v>
      </c>
      <c r="J958">
        <v>9</v>
      </c>
      <c r="K958" t="str">
        <f t="shared" si="43"/>
        <v>Long-Tenured</v>
      </c>
      <c r="L958" s="3">
        <v>26249</v>
      </c>
      <c r="M958">
        <v>0.92</v>
      </c>
      <c r="N958" t="s">
        <v>2035</v>
      </c>
      <c r="O958" t="str">
        <f t="shared" si="44"/>
        <v>OK</v>
      </c>
    </row>
    <row r="959" spans="1:15" x14ac:dyDescent="0.3">
      <c r="A959" t="s">
        <v>969</v>
      </c>
      <c r="B959" t="s">
        <v>1969</v>
      </c>
      <c r="C959">
        <v>45</v>
      </c>
      <c r="D959" t="str">
        <f t="shared" si="42"/>
        <v>Middle Age</v>
      </c>
      <c r="E959" t="s">
        <v>2013</v>
      </c>
      <c r="F959" t="s">
        <v>2015</v>
      </c>
      <c r="G959" t="s">
        <v>2019</v>
      </c>
      <c r="H959" t="s">
        <v>2029</v>
      </c>
      <c r="I959" t="s">
        <v>2032</v>
      </c>
      <c r="J959">
        <v>1</v>
      </c>
      <c r="K959" t="str">
        <f t="shared" si="43"/>
        <v>New</v>
      </c>
      <c r="L959" s="3">
        <v>22833</v>
      </c>
      <c r="M959">
        <v>0.59</v>
      </c>
      <c r="N959" t="s">
        <v>2034</v>
      </c>
      <c r="O959" t="str">
        <f t="shared" si="44"/>
        <v>OK</v>
      </c>
    </row>
    <row r="960" spans="1:15" x14ac:dyDescent="0.3">
      <c r="A960" t="s">
        <v>970</v>
      </c>
      <c r="B960" t="s">
        <v>1970</v>
      </c>
      <c r="C960">
        <v>32</v>
      </c>
      <c r="D960" t="str">
        <f t="shared" si="42"/>
        <v>Middle Age</v>
      </c>
      <c r="E960" t="s">
        <v>2013</v>
      </c>
      <c r="F960" t="s">
        <v>2016</v>
      </c>
      <c r="G960" t="s">
        <v>2017</v>
      </c>
      <c r="H960" t="s">
        <v>2028</v>
      </c>
      <c r="I960" t="s">
        <v>2033</v>
      </c>
      <c r="J960">
        <v>0</v>
      </c>
      <c r="K960" t="str">
        <f t="shared" si="43"/>
        <v>New</v>
      </c>
      <c r="L960" s="3">
        <v>51737</v>
      </c>
      <c r="M960">
        <v>0.61</v>
      </c>
      <c r="N960" t="s">
        <v>2034</v>
      </c>
      <c r="O960" t="str">
        <f t="shared" si="44"/>
        <v>OK</v>
      </c>
    </row>
    <row r="961" spans="1:15" x14ac:dyDescent="0.3">
      <c r="A961" t="s">
        <v>971</v>
      </c>
      <c r="B961" t="s">
        <v>1971</v>
      </c>
      <c r="C961">
        <v>25</v>
      </c>
      <c r="D961" t="str">
        <f t="shared" si="42"/>
        <v>Young</v>
      </c>
      <c r="E961" t="s">
        <v>2012</v>
      </c>
      <c r="F961" t="s">
        <v>2015</v>
      </c>
      <c r="G961" t="s">
        <v>2023</v>
      </c>
      <c r="H961" t="s">
        <v>2025</v>
      </c>
      <c r="I961" t="s">
        <v>2033</v>
      </c>
      <c r="J961">
        <v>2</v>
      </c>
      <c r="K961" t="str">
        <f t="shared" si="43"/>
        <v>Experienced</v>
      </c>
      <c r="L961" s="3">
        <v>74008</v>
      </c>
      <c r="M961">
        <v>0.57999999999999996</v>
      </c>
      <c r="N961" t="s">
        <v>2034</v>
      </c>
      <c r="O961" t="str">
        <f t="shared" si="44"/>
        <v>OK</v>
      </c>
    </row>
    <row r="962" spans="1:15" x14ac:dyDescent="0.3">
      <c r="A962" t="s">
        <v>972</v>
      </c>
      <c r="B962" t="s">
        <v>1972</v>
      </c>
      <c r="C962">
        <v>26</v>
      </c>
      <c r="D962" t="str">
        <f t="shared" si="42"/>
        <v>Young</v>
      </c>
      <c r="E962" t="s">
        <v>2012</v>
      </c>
      <c r="F962" t="s">
        <v>2016</v>
      </c>
      <c r="G962" t="s">
        <v>2019</v>
      </c>
      <c r="H962" t="s">
        <v>2029</v>
      </c>
      <c r="I962" t="s">
        <v>2031</v>
      </c>
      <c r="J962">
        <v>2</v>
      </c>
      <c r="K962" t="str">
        <f t="shared" si="43"/>
        <v>Experienced</v>
      </c>
      <c r="L962" s="3">
        <v>61540</v>
      </c>
      <c r="M962">
        <v>0.39</v>
      </c>
      <c r="N962" t="s">
        <v>2035</v>
      </c>
      <c r="O962" t="str">
        <f t="shared" si="44"/>
        <v>OK</v>
      </c>
    </row>
    <row r="963" spans="1:15" x14ac:dyDescent="0.3">
      <c r="A963" t="s">
        <v>973</v>
      </c>
      <c r="B963" t="s">
        <v>1973</v>
      </c>
      <c r="C963">
        <v>37</v>
      </c>
      <c r="D963" t="str">
        <f t="shared" ref="D963:D1001" si="45">IF(C963 &lt;= 30, "Young", IF(C963 &lt;= 45, "Middle Age", "Senior"))</f>
        <v>Middle Age</v>
      </c>
      <c r="E963" t="s">
        <v>2013</v>
      </c>
      <c r="F963" t="s">
        <v>2014</v>
      </c>
      <c r="G963" t="s">
        <v>2021</v>
      </c>
      <c r="H963" t="s">
        <v>2028</v>
      </c>
      <c r="I963" t="s">
        <v>2032</v>
      </c>
      <c r="J963">
        <v>5</v>
      </c>
      <c r="K963" t="str">
        <f t="shared" ref="K963:K1001" si="46">IF(J963 &lt; 2, "New", IF(J963 &lt;= 5, "Experienced", "Long-Tenured"))</f>
        <v>Experienced</v>
      </c>
      <c r="L963" s="3">
        <v>48714</v>
      </c>
      <c r="M963">
        <v>0.46</v>
      </c>
      <c r="N963" t="s">
        <v>2034</v>
      </c>
      <c r="O963" t="str">
        <f t="shared" ref="O963:O1001" si="47">IF(AND(M963 &lt; 0.5, N963 = "No"), "Watch", "OK")</f>
        <v>Watch</v>
      </c>
    </row>
    <row r="964" spans="1:15" x14ac:dyDescent="0.3">
      <c r="A964" t="s">
        <v>974</v>
      </c>
      <c r="B964" t="s">
        <v>1974</v>
      </c>
      <c r="C964">
        <v>49</v>
      </c>
      <c r="D964" t="str">
        <f t="shared" si="45"/>
        <v>Senior</v>
      </c>
      <c r="E964" t="s">
        <v>2012</v>
      </c>
      <c r="F964" t="s">
        <v>2014</v>
      </c>
      <c r="G964" t="s">
        <v>2020</v>
      </c>
      <c r="H964" t="s">
        <v>2025</v>
      </c>
      <c r="I964" t="s">
        <v>2033</v>
      </c>
      <c r="J964">
        <v>10</v>
      </c>
      <c r="K964" t="str">
        <f t="shared" si="46"/>
        <v>Long-Tenured</v>
      </c>
      <c r="L964" s="3">
        <v>70273</v>
      </c>
      <c r="M964">
        <v>0.86</v>
      </c>
      <c r="N964" t="s">
        <v>2034</v>
      </c>
      <c r="O964" t="str">
        <f t="shared" si="47"/>
        <v>OK</v>
      </c>
    </row>
    <row r="965" spans="1:15" x14ac:dyDescent="0.3">
      <c r="A965" t="s">
        <v>975</v>
      </c>
      <c r="B965" t="s">
        <v>1975</v>
      </c>
      <c r="C965">
        <v>53</v>
      </c>
      <c r="D965" t="str">
        <f t="shared" si="45"/>
        <v>Senior</v>
      </c>
      <c r="E965" t="s">
        <v>2013</v>
      </c>
      <c r="F965" t="s">
        <v>2015</v>
      </c>
      <c r="G965" t="s">
        <v>2020</v>
      </c>
      <c r="H965" t="s">
        <v>2029</v>
      </c>
      <c r="I965" t="s">
        <v>2032</v>
      </c>
      <c r="J965">
        <v>9</v>
      </c>
      <c r="K965" t="str">
        <f t="shared" si="46"/>
        <v>Long-Tenured</v>
      </c>
      <c r="L965" s="3">
        <v>15055</v>
      </c>
      <c r="M965">
        <v>0.76</v>
      </c>
      <c r="N965" t="s">
        <v>2034</v>
      </c>
      <c r="O965" t="str">
        <f t="shared" si="47"/>
        <v>OK</v>
      </c>
    </row>
    <row r="966" spans="1:15" x14ac:dyDescent="0.3">
      <c r="A966" t="s">
        <v>976</v>
      </c>
      <c r="B966" t="s">
        <v>1976</v>
      </c>
      <c r="C966">
        <v>51</v>
      </c>
      <c r="D966" t="str">
        <f t="shared" si="45"/>
        <v>Senior</v>
      </c>
      <c r="E966" t="s">
        <v>2012</v>
      </c>
      <c r="F966" t="s">
        <v>2015</v>
      </c>
      <c r="G966" t="s">
        <v>2019</v>
      </c>
      <c r="H966" t="s">
        <v>2026</v>
      </c>
      <c r="I966" t="s">
        <v>2032</v>
      </c>
      <c r="J966">
        <v>23</v>
      </c>
      <c r="K966" t="str">
        <f t="shared" si="46"/>
        <v>Long-Tenured</v>
      </c>
      <c r="L966" s="3">
        <v>26656</v>
      </c>
      <c r="M966">
        <v>0.56999999999999995</v>
      </c>
      <c r="N966" t="s">
        <v>2034</v>
      </c>
      <c r="O966" t="str">
        <f t="shared" si="47"/>
        <v>OK</v>
      </c>
    </row>
    <row r="967" spans="1:15" x14ac:dyDescent="0.3">
      <c r="A967" t="s">
        <v>977</v>
      </c>
      <c r="B967" t="s">
        <v>1977</v>
      </c>
      <c r="C967">
        <v>30</v>
      </c>
      <c r="D967" t="str">
        <f t="shared" si="45"/>
        <v>Young</v>
      </c>
      <c r="E967" t="s">
        <v>2013</v>
      </c>
      <c r="F967" t="s">
        <v>2016</v>
      </c>
      <c r="G967" t="s">
        <v>2023</v>
      </c>
      <c r="H967" t="s">
        <v>2025</v>
      </c>
      <c r="I967" t="s">
        <v>2031</v>
      </c>
      <c r="J967">
        <v>3</v>
      </c>
      <c r="K967" t="str">
        <f t="shared" si="46"/>
        <v>Experienced</v>
      </c>
      <c r="L967" s="3">
        <v>76607</v>
      </c>
      <c r="M967">
        <v>0.76</v>
      </c>
      <c r="N967" t="s">
        <v>2034</v>
      </c>
      <c r="O967" t="str">
        <f t="shared" si="47"/>
        <v>OK</v>
      </c>
    </row>
    <row r="968" spans="1:15" x14ac:dyDescent="0.3">
      <c r="A968" t="s">
        <v>978</v>
      </c>
      <c r="B968" t="s">
        <v>1978</v>
      </c>
      <c r="C968">
        <v>33</v>
      </c>
      <c r="D968" t="str">
        <f t="shared" si="45"/>
        <v>Middle Age</v>
      </c>
      <c r="E968" t="s">
        <v>2012</v>
      </c>
      <c r="F968" t="s">
        <v>2015</v>
      </c>
      <c r="G968" t="s">
        <v>2017</v>
      </c>
      <c r="H968" t="s">
        <v>2028</v>
      </c>
      <c r="I968" t="s">
        <v>2033</v>
      </c>
      <c r="J968">
        <v>9</v>
      </c>
      <c r="K968" t="str">
        <f t="shared" si="46"/>
        <v>Long-Tenured</v>
      </c>
      <c r="L968" s="3">
        <v>79210</v>
      </c>
      <c r="M968">
        <v>0.59</v>
      </c>
      <c r="N968" t="s">
        <v>2034</v>
      </c>
      <c r="O968" t="str">
        <f t="shared" si="47"/>
        <v>OK</v>
      </c>
    </row>
    <row r="969" spans="1:15" x14ac:dyDescent="0.3">
      <c r="A969" t="s">
        <v>979</v>
      </c>
      <c r="B969" t="s">
        <v>1979</v>
      </c>
      <c r="C969">
        <v>22</v>
      </c>
      <c r="D969" t="str">
        <f t="shared" si="45"/>
        <v>Young</v>
      </c>
      <c r="E969" t="s">
        <v>2013</v>
      </c>
      <c r="F969" t="s">
        <v>2016</v>
      </c>
      <c r="G969" t="s">
        <v>2023</v>
      </c>
      <c r="H969" t="s">
        <v>2029</v>
      </c>
      <c r="I969" t="s">
        <v>2031</v>
      </c>
      <c r="J969">
        <v>0</v>
      </c>
      <c r="K969" t="str">
        <f t="shared" si="46"/>
        <v>New</v>
      </c>
      <c r="L969" s="3">
        <v>41613</v>
      </c>
      <c r="M969">
        <v>0.92</v>
      </c>
      <c r="N969" t="s">
        <v>2034</v>
      </c>
      <c r="O969" t="str">
        <f t="shared" si="47"/>
        <v>OK</v>
      </c>
    </row>
    <row r="970" spans="1:15" x14ac:dyDescent="0.3">
      <c r="A970" t="s">
        <v>980</v>
      </c>
      <c r="B970" t="s">
        <v>1980</v>
      </c>
      <c r="C970">
        <v>29</v>
      </c>
      <c r="D970" t="str">
        <f t="shared" si="45"/>
        <v>Young</v>
      </c>
      <c r="E970" t="s">
        <v>2012</v>
      </c>
      <c r="F970" t="s">
        <v>2015</v>
      </c>
      <c r="G970" t="s">
        <v>2022</v>
      </c>
      <c r="H970" t="s">
        <v>2026</v>
      </c>
      <c r="I970" t="s">
        <v>2031</v>
      </c>
      <c r="J970">
        <v>4</v>
      </c>
      <c r="K970" t="str">
        <f t="shared" si="46"/>
        <v>Experienced</v>
      </c>
      <c r="L970" s="3">
        <v>64390</v>
      </c>
      <c r="M970">
        <v>0.9</v>
      </c>
      <c r="N970" t="s">
        <v>2034</v>
      </c>
      <c r="O970" t="str">
        <f t="shared" si="47"/>
        <v>OK</v>
      </c>
    </row>
    <row r="971" spans="1:15" x14ac:dyDescent="0.3">
      <c r="A971" t="s">
        <v>981</v>
      </c>
      <c r="B971" t="s">
        <v>1981</v>
      </c>
      <c r="C971">
        <v>45</v>
      </c>
      <c r="D971" t="str">
        <f t="shared" si="45"/>
        <v>Middle Age</v>
      </c>
      <c r="E971" t="s">
        <v>2013</v>
      </c>
      <c r="F971" t="s">
        <v>2015</v>
      </c>
      <c r="G971" t="s">
        <v>2021</v>
      </c>
      <c r="H971" t="s">
        <v>2024</v>
      </c>
      <c r="I971" t="s">
        <v>2033</v>
      </c>
      <c r="J971">
        <v>23</v>
      </c>
      <c r="K971" t="str">
        <f t="shared" si="46"/>
        <v>Long-Tenured</v>
      </c>
      <c r="L971" s="3">
        <v>26864</v>
      </c>
      <c r="M971">
        <v>0.69</v>
      </c>
      <c r="N971" t="s">
        <v>2035</v>
      </c>
      <c r="O971" t="str">
        <f t="shared" si="47"/>
        <v>OK</v>
      </c>
    </row>
    <row r="972" spans="1:15" x14ac:dyDescent="0.3">
      <c r="A972" t="s">
        <v>982</v>
      </c>
      <c r="B972" t="s">
        <v>1982</v>
      </c>
      <c r="C972">
        <v>23</v>
      </c>
      <c r="D972" t="str">
        <f t="shared" si="45"/>
        <v>Young</v>
      </c>
      <c r="E972" t="s">
        <v>2013</v>
      </c>
      <c r="F972" t="s">
        <v>2016</v>
      </c>
      <c r="G972" t="s">
        <v>2017</v>
      </c>
      <c r="H972" t="s">
        <v>2028</v>
      </c>
      <c r="I972" t="s">
        <v>2031</v>
      </c>
      <c r="J972">
        <v>1</v>
      </c>
      <c r="K972" t="str">
        <f t="shared" si="46"/>
        <v>New</v>
      </c>
      <c r="L972" s="3">
        <v>66739</v>
      </c>
      <c r="M972">
        <v>0.38</v>
      </c>
      <c r="N972" t="s">
        <v>2035</v>
      </c>
      <c r="O972" t="str">
        <f t="shared" si="47"/>
        <v>OK</v>
      </c>
    </row>
    <row r="973" spans="1:15" x14ac:dyDescent="0.3">
      <c r="A973" t="s">
        <v>983</v>
      </c>
      <c r="B973" t="s">
        <v>1983</v>
      </c>
      <c r="C973">
        <v>22</v>
      </c>
      <c r="D973" t="str">
        <f t="shared" si="45"/>
        <v>Young</v>
      </c>
      <c r="E973" t="s">
        <v>2013</v>
      </c>
      <c r="F973" t="s">
        <v>2014</v>
      </c>
      <c r="G973" t="s">
        <v>2023</v>
      </c>
      <c r="H973" t="s">
        <v>2028</v>
      </c>
      <c r="I973" t="s">
        <v>2032</v>
      </c>
      <c r="J973">
        <v>0</v>
      </c>
      <c r="K973" t="str">
        <f t="shared" si="46"/>
        <v>New</v>
      </c>
      <c r="L973" s="3">
        <v>49414</v>
      </c>
      <c r="M973">
        <v>0.6</v>
      </c>
      <c r="N973" t="s">
        <v>2034</v>
      </c>
      <c r="O973" t="str">
        <f t="shared" si="47"/>
        <v>OK</v>
      </c>
    </row>
    <row r="974" spans="1:15" x14ac:dyDescent="0.3">
      <c r="A974" t="s">
        <v>984</v>
      </c>
      <c r="B974" t="s">
        <v>1984</v>
      </c>
      <c r="C974">
        <v>43</v>
      </c>
      <c r="D974" t="str">
        <f t="shared" si="45"/>
        <v>Middle Age</v>
      </c>
      <c r="E974" t="s">
        <v>2013</v>
      </c>
      <c r="F974" t="s">
        <v>2014</v>
      </c>
      <c r="G974" t="s">
        <v>2023</v>
      </c>
      <c r="H974" t="s">
        <v>2025</v>
      </c>
      <c r="I974" t="s">
        <v>2030</v>
      </c>
      <c r="J974">
        <v>8</v>
      </c>
      <c r="K974" t="str">
        <f t="shared" si="46"/>
        <v>Long-Tenured</v>
      </c>
      <c r="L974" s="3">
        <v>19331</v>
      </c>
      <c r="M974">
        <v>0.42</v>
      </c>
      <c r="N974" t="s">
        <v>2034</v>
      </c>
      <c r="O974" t="str">
        <f t="shared" si="47"/>
        <v>Watch</v>
      </c>
    </row>
    <row r="975" spans="1:15" x14ac:dyDescent="0.3">
      <c r="A975" t="s">
        <v>985</v>
      </c>
      <c r="B975" t="s">
        <v>1985</v>
      </c>
      <c r="C975">
        <v>55</v>
      </c>
      <c r="D975" t="str">
        <f t="shared" si="45"/>
        <v>Senior</v>
      </c>
      <c r="E975" t="s">
        <v>2012</v>
      </c>
      <c r="F975" t="s">
        <v>2015</v>
      </c>
      <c r="G975" t="s">
        <v>2021</v>
      </c>
      <c r="H975" t="s">
        <v>2029</v>
      </c>
      <c r="I975" t="s">
        <v>2032</v>
      </c>
      <c r="J975">
        <v>8</v>
      </c>
      <c r="K975" t="str">
        <f t="shared" si="46"/>
        <v>Long-Tenured</v>
      </c>
      <c r="L975" s="3">
        <v>37322</v>
      </c>
      <c r="M975">
        <v>0.5</v>
      </c>
      <c r="N975" t="s">
        <v>2034</v>
      </c>
      <c r="O975" t="str">
        <f t="shared" si="47"/>
        <v>OK</v>
      </c>
    </row>
    <row r="976" spans="1:15" x14ac:dyDescent="0.3">
      <c r="A976" t="s">
        <v>986</v>
      </c>
      <c r="B976" t="s">
        <v>1986</v>
      </c>
      <c r="C976">
        <v>50</v>
      </c>
      <c r="D976" t="str">
        <f t="shared" si="45"/>
        <v>Senior</v>
      </c>
      <c r="E976" t="s">
        <v>2012</v>
      </c>
      <c r="F976" t="s">
        <v>2015</v>
      </c>
      <c r="G976" t="s">
        <v>2018</v>
      </c>
      <c r="H976" t="s">
        <v>2028</v>
      </c>
      <c r="I976" t="s">
        <v>2033</v>
      </c>
      <c r="J976">
        <v>25</v>
      </c>
      <c r="K976" t="str">
        <f t="shared" si="46"/>
        <v>Long-Tenured</v>
      </c>
      <c r="L976" s="3">
        <v>61926</v>
      </c>
      <c r="M976">
        <v>0.46</v>
      </c>
      <c r="N976" t="s">
        <v>2034</v>
      </c>
      <c r="O976" t="str">
        <f t="shared" si="47"/>
        <v>Watch</v>
      </c>
    </row>
    <row r="977" spans="1:15" x14ac:dyDescent="0.3">
      <c r="A977" t="s">
        <v>987</v>
      </c>
      <c r="B977" t="s">
        <v>1987</v>
      </c>
      <c r="C977">
        <v>25</v>
      </c>
      <c r="D977" t="str">
        <f t="shared" si="45"/>
        <v>Young</v>
      </c>
      <c r="E977" t="s">
        <v>2012</v>
      </c>
      <c r="F977" t="s">
        <v>2015</v>
      </c>
      <c r="G977" t="s">
        <v>2020</v>
      </c>
      <c r="H977" t="s">
        <v>2028</v>
      </c>
      <c r="I977" t="s">
        <v>2032</v>
      </c>
      <c r="J977">
        <v>1</v>
      </c>
      <c r="K977" t="str">
        <f t="shared" si="46"/>
        <v>New</v>
      </c>
      <c r="L977" s="3">
        <v>15818</v>
      </c>
      <c r="M977">
        <v>0.72</v>
      </c>
      <c r="N977" t="s">
        <v>2035</v>
      </c>
      <c r="O977" t="str">
        <f t="shared" si="47"/>
        <v>OK</v>
      </c>
    </row>
    <row r="978" spans="1:15" x14ac:dyDescent="0.3">
      <c r="A978" t="s">
        <v>988</v>
      </c>
      <c r="B978" t="s">
        <v>1988</v>
      </c>
      <c r="C978">
        <v>39</v>
      </c>
      <c r="D978" t="str">
        <f t="shared" si="45"/>
        <v>Middle Age</v>
      </c>
      <c r="E978" t="s">
        <v>2013</v>
      </c>
      <c r="F978" t="s">
        <v>2016</v>
      </c>
      <c r="G978" t="s">
        <v>2017</v>
      </c>
      <c r="H978" t="s">
        <v>2027</v>
      </c>
      <c r="I978" t="s">
        <v>2033</v>
      </c>
      <c r="J978">
        <v>9</v>
      </c>
      <c r="K978" t="str">
        <f t="shared" si="46"/>
        <v>Long-Tenured</v>
      </c>
      <c r="L978" s="3">
        <v>68030</v>
      </c>
      <c r="M978">
        <v>0.55000000000000004</v>
      </c>
      <c r="N978" t="s">
        <v>2035</v>
      </c>
      <c r="O978" t="str">
        <f t="shared" si="47"/>
        <v>OK</v>
      </c>
    </row>
    <row r="979" spans="1:15" x14ac:dyDescent="0.3">
      <c r="A979" t="s">
        <v>989</v>
      </c>
      <c r="B979" t="s">
        <v>1989</v>
      </c>
      <c r="C979">
        <v>41</v>
      </c>
      <c r="D979" t="str">
        <f t="shared" si="45"/>
        <v>Middle Age</v>
      </c>
      <c r="E979" t="s">
        <v>2012</v>
      </c>
      <c r="F979" t="s">
        <v>2016</v>
      </c>
      <c r="G979" t="s">
        <v>2020</v>
      </c>
      <c r="H979" t="s">
        <v>2028</v>
      </c>
      <c r="I979" t="s">
        <v>2031</v>
      </c>
      <c r="J979">
        <v>9</v>
      </c>
      <c r="K979" t="str">
        <f t="shared" si="46"/>
        <v>Long-Tenured</v>
      </c>
      <c r="L979" s="3">
        <v>27397</v>
      </c>
      <c r="M979">
        <v>0.96</v>
      </c>
      <c r="N979" t="s">
        <v>2034</v>
      </c>
      <c r="O979" t="str">
        <f t="shared" si="47"/>
        <v>OK</v>
      </c>
    </row>
    <row r="980" spans="1:15" x14ac:dyDescent="0.3">
      <c r="A980" t="s">
        <v>990</v>
      </c>
      <c r="B980" t="s">
        <v>1990</v>
      </c>
      <c r="C980">
        <v>41</v>
      </c>
      <c r="D980" t="str">
        <f t="shared" si="45"/>
        <v>Middle Age</v>
      </c>
      <c r="E980" t="s">
        <v>2013</v>
      </c>
      <c r="F980" t="s">
        <v>2014</v>
      </c>
      <c r="G980" t="s">
        <v>2017</v>
      </c>
      <c r="H980" t="s">
        <v>2028</v>
      </c>
      <c r="I980" t="s">
        <v>2030</v>
      </c>
      <c r="J980">
        <v>0</v>
      </c>
      <c r="K980" t="str">
        <f t="shared" si="46"/>
        <v>New</v>
      </c>
      <c r="L980" s="3">
        <v>73126</v>
      </c>
      <c r="M980">
        <v>0.78</v>
      </c>
      <c r="N980" t="s">
        <v>2035</v>
      </c>
      <c r="O980" t="str">
        <f t="shared" si="47"/>
        <v>OK</v>
      </c>
    </row>
    <row r="981" spans="1:15" x14ac:dyDescent="0.3">
      <c r="A981" t="s">
        <v>991</v>
      </c>
      <c r="B981" t="s">
        <v>1991</v>
      </c>
      <c r="C981">
        <v>38</v>
      </c>
      <c r="D981" t="str">
        <f t="shared" si="45"/>
        <v>Middle Age</v>
      </c>
      <c r="E981" t="s">
        <v>2012</v>
      </c>
      <c r="F981" t="s">
        <v>2014</v>
      </c>
      <c r="G981" t="s">
        <v>2021</v>
      </c>
      <c r="H981" t="s">
        <v>2024</v>
      </c>
      <c r="I981" t="s">
        <v>2033</v>
      </c>
      <c r="J981">
        <v>16</v>
      </c>
      <c r="K981" t="str">
        <f t="shared" si="46"/>
        <v>Long-Tenured</v>
      </c>
      <c r="L981" s="3">
        <v>59827</v>
      </c>
      <c r="M981">
        <v>0.71</v>
      </c>
      <c r="N981" t="s">
        <v>2035</v>
      </c>
      <c r="O981" t="str">
        <f t="shared" si="47"/>
        <v>OK</v>
      </c>
    </row>
    <row r="982" spans="1:15" x14ac:dyDescent="0.3">
      <c r="A982" t="s">
        <v>992</v>
      </c>
      <c r="B982" t="s">
        <v>1992</v>
      </c>
      <c r="C982">
        <v>52</v>
      </c>
      <c r="D982" t="str">
        <f t="shared" si="45"/>
        <v>Senior</v>
      </c>
      <c r="E982" t="s">
        <v>2013</v>
      </c>
      <c r="F982" t="s">
        <v>2014</v>
      </c>
      <c r="G982" t="s">
        <v>2020</v>
      </c>
      <c r="H982" t="s">
        <v>2028</v>
      </c>
      <c r="I982" t="s">
        <v>2031</v>
      </c>
      <c r="J982">
        <v>16</v>
      </c>
      <c r="K982" t="str">
        <f t="shared" si="46"/>
        <v>Long-Tenured</v>
      </c>
      <c r="L982" s="3">
        <v>56876</v>
      </c>
      <c r="M982">
        <v>0.6</v>
      </c>
      <c r="N982" t="s">
        <v>2034</v>
      </c>
      <c r="O982" t="str">
        <f t="shared" si="47"/>
        <v>OK</v>
      </c>
    </row>
    <row r="983" spans="1:15" x14ac:dyDescent="0.3">
      <c r="A983" t="s">
        <v>993</v>
      </c>
      <c r="B983" t="s">
        <v>1993</v>
      </c>
      <c r="C983">
        <v>51</v>
      </c>
      <c r="D983" t="str">
        <f t="shared" si="45"/>
        <v>Senior</v>
      </c>
      <c r="E983" t="s">
        <v>2013</v>
      </c>
      <c r="F983" t="s">
        <v>2016</v>
      </c>
      <c r="G983" t="s">
        <v>2018</v>
      </c>
      <c r="H983" t="s">
        <v>2027</v>
      </c>
      <c r="I983" t="s">
        <v>2031</v>
      </c>
      <c r="J983">
        <v>16</v>
      </c>
      <c r="K983" t="str">
        <f t="shared" si="46"/>
        <v>Long-Tenured</v>
      </c>
      <c r="L983" s="3">
        <v>22297</v>
      </c>
      <c r="M983">
        <v>0.87</v>
      </c>
      <c r="N983" t="s">
        <v>2034</v>
      </c>
      <c r="O983" t="str">
        <f t="shared" si="47"/>
        <v>OK</v>
      </c>
    </row>
    <row r="984" spans="1:15" x14ac:dyDescent="0.3">
      <c r="A984" t="s">
        <v>994</v>
      </c>
      <c r="B984" t="s">
        <v>1994</v>
      </c>
      <c r="C984">
        <v>46</v>
      </c>
      <c r="D984" t="str">
        <f t="shared" si="45"/>
        <v>Senior</v>
      </c>
      <c r="E984" t="s">
        <v>2012</v>
      </c>
      <c r="F984" t="s">
        <v>2014</v>
      </c>
      <c r="G984" t="s">
        <v>2020</v>
      </c>
      <c r="H984" t="s">
        <v>2025</v>
      </c>
      <c r="I984" t="s">
        <v>2031</v>
      </c>
      <c r="J984">
        <v>2</v>
      </c>
      <c r="K984" t="str">
        <f t="shared" si="46"/>
        <v>Experienced</v>
      </c>
      <c r="L984" s="3">
        <v>75873</v>
      </c>
      <c r="M984">
        <v>0.64</v>
      </c>
      <c r="N984" t="s">
        <v>2034</v>
      </c>
      <c r="O984" t="str">
        <f t="shared" si="47"/>
        <v>OK</v>
      </c>
    </row>
    <row r="985" spans="1:15" x14ac:dyDescent="0.3">
      <c r="A985" t="s">
        <v>995</v>
      </c>
      <c r="B985" t="s">
        <v>1995</v>
      </c>
      <c r="C985">
        <v>27</v>
      </c>
      <c r="D985" t="str">
        <f t="shared" si="45"/>
        <v>Young</v>
      </c>
      <c r="E985" t="s">
        <v>2012</v>
      </c>
      <c r="F985" t="s">
        <v>2016</v>
      </c>
      <c r="G985" t="s">
        <v>2021</v>
      </c>
      <c r="H985" t="s">
        <v>2029</v>
      </c>
      <c r="I985" t="s">
        <v>2032</v>
      </c>
      <c r="J985">
        <v>1</v>
      </c>
      <c r="K985" t="str">
        <f t="shared" si="46"/>
        <v>New</v>
      </c>
      <c r="L985" s="3">
        <v>40705</v>
      </c>
      <c r="M985">
        <v>0.44</v>
      </c>
      <c r="N985" t="s">
        <v>2034</v>
      </c>
      <c r="O985" t="str">
        <f t="shared" si="47"/>
        <v>Watch</v>
      </c>
    </row>
    <row r="986" spans="1:15" x14ac:dyDescent="0.3">
      <c r="A986" t="s">
        <v>996</v>
      </c>
      <c r="B986" t="s">
        <v>1996</v>
      </c>
      <c r="C986">
        <v>36</v>
      </c>
      <c r="D986" t="str">
        <f t="shared" si="45"/>
        <v>Middle Age</v>
      </c>
      <c r="E986" t="s">
        <v>2012</v>
      </c>
      <c r="F986" t="s">
        <v>2014</v>
      </c>
      <c r="G986" t="s">
        <v>2017</v>
      </c>
      <c r="H986" t="s">
        <v>2025</v>
      </c>
      <c r="I986" t="s">
        <v>2030</v>
      </c>
      <c r="J986">
        <v>4</v>
      </c>
      <c r="K986" t="str">
        <f t="shared" si="46"/>
        <v>Experienced</v>
      </c>
      <c r="L986" s="3">
        <v>61404</v>
      </c>
      <c r="M986">
        <v>0.95</v>
      </c>
      <c r="N986" t="s">
        <v>2034</v>
      </c>
      <c r="O986" t="str">
        <f t="shared" si="47"/>
        <v>OK</v>
      </c>
    </row>
    <row r="987" spans="1:15" x14ac:dyDescent="0.3">
      <c r="A987" t="s">
        <v>997</v>
      </c>
      <c r="B987" t="s">
        <v>1997</v>
      </c>
      <c r="C987">
        <v>32</v>
      </c>
      <c r="D987" t="str">
        <f t="shared" si="45"/>
        <v>Middle Age</v>
      </c>
      <c r="E987" t="s">
        <v>2013</v>
      </c>
      <c r="F987" t="s">
        <v>2015</v>
      </c>
      <c r="G987" t="s">
        <v>2020</v>
      </c>
      <c r="H987" t="s">
        <v>2029</v>
      </c>
      <c r="I987" t="s">
        <v>2031</v>
      </c>
      <c r="J987">
        <v>4</v>
      </c>
      <c r="K987" t="str">
        <f t="shared" si="46"/>
        <v>Experienced</v>
      </c>
      <c r="L987" s="3">
        <v>69097</v>
      </c>
      <c r="M987">
        <v>0.71</v>
      </c>
      <c r="N987" t="s">
        <v>2034</v>
      </c>
      <c r="O987" t="str">
        <f t="shared" si="47"/>
        <v>OK</v>
      </c>
    </row>
    <row r="988" spans="1:15" x14ac:dyDescent="0.3">
      <c r="A988" t="s">
        <v>998</v>
      </c>
      <c r="B988" t="s">
        <v>1998</v>
      </c>
      <c r="C988">
        <v>51</v>
      </c>
      <c r="D988" t="str">
        <f t="shared" si="45"/>
        <v>Senior</v>
      </c>
      <c r="E988" t="s">
        <v>2012</v>
      </c>
      <c r="F988" t="s">
        <v>2016</v>
      </c>
      <c r="G988" t="s">
        <v>2021</v>
      </c>
      <c r="H988" t="s">
        <v>2025</v>
      </c>
      <c r="I988" t="s">
        <v>2031</v>
      </c>
      <c r="J988">
        <v>8</v>
      </c>
      <c r="K988" t="str">
        <f t="shared" si="46"/>
        <v>Long-Tenured</v>
      </c>
      <c r="L988" s="3">
        <v>38286</v>
      </c>
      <c r="M988">
        <v>0.89</v>
      </c>
      <c r="N988" t="s">
        <v>2034</v>
      </c>
      <c r="O988" t="str">
        <f t="shared" si="47"/>
        <v>OK</v>
      </c>
    </row>
    <row r="989" spans="1:15" x14ac:dyDescent="0.3">
      <c r="A989" t="s">
        <v>999</v>
      </c>
      <c r="B989" t="s">
        <v>1999</v>
      </c>
      <c r="C989">
        <v>25</v>
      </c>
      <c r="D989" t="str">
        <f t="shared" si="45"/>
        <v>Young</v>
      </c>
      <c r="E989" t="s">
        <v>2013</v>
      </c>
      <c r="F989" t="s">
        <v>2014</v>
      </c>
      <c r="G989" t="s">
        <v>2023</v>
      </c>
      <c r="H989" t="s">
        <v>2025</v>
      </c>
      <c r="I989" t="s">
        <v>2030</v>
      </c>
      <c r="J989">
        <v>1</v>
      </c>
      <c r="K989" t="str">
        <f t="shared" si="46"/>
        <v>New</v>
      </c>
      <c r="L989" s="3">
        <v>33706</v>
      </c>
      <c r="M989">
        <v>0.56999999999999995</v>
      </c>
      <c r="N989" t="s">
        <v>2034</v>
      </c>
      <c r="O989" t="str">
        <f t="shared" si="47"/>
        <v>OK</v>
      </c>
    </row>
    <row r="990" spans="1:15" x14ac:dyDescent="0.3">
      <c r="A990" t="s">
        <v>1000</v>
      </c>
      <c r="B990" t="s">
        <v>2000</v>
      </c>
      <c r="C990">
        <v>50</v>
      </c>
      <c r="D990" t="str">
        <f t="shared" si="45"/>
        <v>Senior</v>
      </c>
      <c r="E990" t="s">
        <v>2012</v>
      </c>
      <c r="F990" t="s">
        <v>2014</v>
      </c>
      <c r="G990" t="s">
        <v>2020</v>
      </c>
      <c r="H990" t="s">
        <v>2025</v>
      </c>
      <c r="I990" t="s">
        <v>2032</v>
      </c>
      <c r="J990">
        <v>10</v>
      </c>
      <c r="K990" t="str">
        <f t="shared" si="46"/>
        <v>Long-Tenured</v>
      </c>
      <c r="L990" s="3">
        <v>65250</v>
      </c>
      <c r="M990">
        <v>0.99</v>
      </c>
      <c r="N990" t="s">
        <v>2034</v>
      </c>
      <c r="O990" t="str">
        <f t="shared" si="47"/>
        <v>OK</v>
      </c>
    </row>
    <row r="991" spans="1:15" x14ac:dyDescent="0.3">
      <c r="A991" t="s">
        <v>1001</v>
      </c>
      <c r="B991" t="s">
        <v>2001</v>
      </c>
      <c r="C991">
        <v>40</v>
      </c>
      <c r="D991" t="str">
        <f t="shared" si="45"/>
        <v>Middle Age</v>
      </c>
      <c r="E991" t="s">
        <v>2013</v>
      </c>
      <c r="F991" t="s">
        <v>2015</v>
      </c>
      <c r="G991" t="s">
        <v>2020</v>
      </c>
      <c r="H991" t="s">
        <v>2026</v>
      </c>
      <c r="I991" t="s">
        <v>2033</v>
      </c>
      <c r="J991">
        <v>9</v>
      </c>
      <c r="K991" t="str">
        <f t="shared" si="46"/>
        <v>Long-Tenured</v>
      </c>
      <c r="L991" s="3">
        <v>21668</v>
      </c>
      <c r="M991">
        <v>0.51</v>
      </c>
      <c r="N991" t="s">
        <v>2034</v>
      </c>
      <c r="O991" t="str">
        <f t="shared" si="47"/>
        <v>OK</v>
      </c>
    </row>
    <row r="992" spans="1:15" x14ac:dyDescent="0.3">
      <c r="A992" t="s">
        <v>1002</v>
      </c>
      <c r="B992" t="s">
        <v>2002</v>
      </c>
      <c r="C992">
        <v>34</v>
      </c>
      <c r="D992" t="str">
        <f t="shared" si="45"/>
        <v>Middle Age</v>
      </c>
      <c r="E992" t="s">
        <v>2012</v>
      </c>
      <c r="F992" t="s">
        <v>2015</v>
      </c>
      <c r="G992" t="s">
        <v>2022</v>
      </c>
      <c r="H992" t="s">
        <v>2026</v>
      </c>
      <c r="I992" t="s">
        <v>2033</v>
      </c>
      <c r="J992">
        <v>2</v>
      </c>
      <c r="K992" t="str">
        <f t="shared" si="46"/>
        <v>Experienced</v>
      </c>
      <c r="L992" s="3">
        <v>33847</v>
      </c>
      <c r="M992">
        <v>0.81</v>
      </c>
      <c r="N992" t="s">
        <v>2034</v>
      </c>
      <c r="O992" t="str">
        <f t="shared" si="47"/>
        <v>OK</v>
      </c>
    </row>
    <row r="993" spans="1:15" x14ac:dyDescent="0.3">
      <c r="A993" t="s">
        <v>1003</v>
      </c>
      <c r="B993" t="s">
        <v>2003</v>
      </c>
      <c r="C993">
        <v>23</v>
      </c>
      <c r="D993" t="str">
        <f t="shared" si="45"/>
        <v>Young</v>
      </c>
      <c r="E993" t="s">
        <v>2013</v>
      </c>
      <c r="F993" t="s">
        <v>2016</v>
      </c>
      <c r="G993" t="s">
        <v>2023</v>
      </c>
      <c r="H993" t="s">
        <v>2026</v>
      </c>
      <c r="I993" t="s">
        <v>2031</v>
      </c>
      <c r="J993">
        <v>1</v>
      </c>
      <c r="K993" t="str">
        <f t="shared" si="46"/>
        <v>New</v>
      </c>
      <c r="L993" s="3">
        <v>50995</v>
      </c>
      <c r="M993">
        <v>0.84</v>
      </c>
      <c r="N993" t="s">
        <v>2035</v>
      </c>
      <c r="O993" t="str">
        <f t="shared" si="47"/>
        <v>OK</v>
      </c>
    </row>
    <row r="994" spans="1:15" x14ac:dyDescent="0.3">
      <c r="A994" t="s">
        <v>1004</v>
      </c>
      <c r="B994" t="s">
        <v>2004</v>
      </c>
      <c r="C994">
        <v>25</v>
      </c>
      <c r="D994" t="str">
        <f t="shared" si="45"/>
        <v>Young</v>
      </c>
      <c r="E994" t="s">
        <v>2012</v>
      </c>
      <c r="F994" t="s">
        <v>2016</v>
      </c>
      <c r="G994" t="s">
        <v>2023</v>
      </c>
      <c r="H994" t="s">
        <v>2024</v>
      </c>
      <c r="I994" t="s">
        <v>2031</v>
      </c>
      <c r="J994">
        <v>2</v>
      </c>
      <c r="K994" t="str">
        <f t="shared" si="46"/>
        <v>Experienced</v>
      </c>
      <c r="L994" s="3">
        <v>17317</v>
      </c>
      <c r="M994">
        <v>0.3</v>
      </c>
      <c r="N994" t="s">
        <v>2034</v>
      </c>
      <c r="O994" t="str">
        <f t="shared" si="47"/>
        <v>Watch</v>
      </c>
    </row>
    <row r="995" spans="1:15" x14ac:dyDescent="0.3">
      <c r="A995" t="s">
        <v>1005</v>
      </c>
      <c r="B995" t="s">
        <v>2005</v>
      </c>
      <c r="C995">
        <v>32</v>
      </c>
      <c r="D995" t="str">
        <f t="shared" si="45"/>
        <v>Middle Age</v>
      </c>
      <c r="E995" t="s">
        <v>2012</v>
      </c>
      <c r="F995" t="s">
        <v>2015</v>
      </c>
      <c r="G995" t="s">
        <v>2023</v>
      </c>
      <c r="H995" t="s">
        <v>2025</v>
      </c>
      <c r="I995" t="s">
        <v>2030</v>
      </c>
      <c r="J995">
        <v>8</v>
      </c>
      <c r="K995" t="str">
        <f t="shared" si="46"/>
        <v>Long-Tenured</v>
      </c>
      <c r="L995" s="3">
        <v>45958</v>
      </c>
      <c r="M995">
        <v>0.95</v>
      </c>
      <c r="N995" t="s">
        <v>2034</v>
      </c>
      <c r="O995" t="str">
        <f t="shared" si="47"/>
        <v>OK</v>
      </c>
    </row>
    <row r="996" spans="1:15" x14ac:dyDescent="0.3">
      <c r="A996" t="s">
        <v>1006</v>
      </c>
      <c r="B996" t="s">
        <v>2006</v>
      </c>
      <c r="C996">
        <v>39</v>
      </c>
      <c r="D996" t="str">
        <f t="shared" si="45"/>
        <v>Middle Age</v>
      </c>
      <c r="E996" t="s">
        <v>2012</v>
      </c>
      <c r="F996" t="s">
        <v>2014</v>
      </c>
      <c r="G996" t="s">
        <v>2019</v>
      </c>
      <c r="H996" t="s">
        <v>2026</v>
      </c>
      <c r="I996" t="s">
        <v>2033</v>
      </c>
      <c r="J996">
        <v>7</v>
      </c>
      <c r="K996" t="str">
        <f t="shared" si="46"/>
        <v>Long-Tenured</v>
      </c>
      <c r="L996" s="3">
        <v>72282</v>
      </c>
      <c r="M996">
        <v>0.75</v>
      </c>
      <c r="N996" t="s">
        <v>2035</v>
      </c>
      <c r="O996" t="str">
        <f t="shared" si="47"/>
        <v>OK</v>
      </c>
    </row>
    <row r="997" spans="1:15" x14ac:dyDescent="0.3">
      <c r="A997" t="s">
        <v>1007</v>
      </c>
      <c r="B997" t="s">
        <v>2007</v>
      </c>
      <c r="C997">
        <v>38</v>
      </c>
      <c r="D997" t="str">
        <f t="shared" si="45"/>
        <v>Middle Age</v>
      </c>
      <c r="E997" t="s">
        <v>2012</v>
      </c>
      <c r="F997" t="s">
        <v>2016</v>
      </c>
      <c r="G997" t="s">
        <v>2022</v>
      </c>
      <c r="H997" t="s">
        <v>2027</v>
      </c>
      <c r="I997" t="s">
        <v>2030</v>
      </c>
      <c r="J997">
        <v>13</v>
      </c>
      <c r="K997" t="str">
        <f t="shared" si="46"/>
        <v>Long-Tenured</v>
      </c>
      <c r="L997" s="3">
        <v>54828</v>
      </c>
      <c r="M997">
        <v>0.64</v>
      </c>
      <c r="N997" t="s">
        <v>2034</v>
      </c>
      <c r="O997" t="str">
        <f t="shared" si="47"/>
        <v>OK</v>
      </c>
    </row>
    <row r="998" spans="1:15" x14ac:dyDescent="0.3">
      <c r="A998" t="s">
        <v>1008</v>
      </c>
      <c r="B998" t="s">
        <v>2008</v>
      </c>
      <c r="C998">
        <v>32</v>
      </c>
      <c r="D998" t="str">
        <f t="shared" si="45"/>
        <v>Middle Age</v>
      </c>
      <c r="E998" t="s">
        <v>2012</v>
      </c>
      <c r="F998" t="s">
        <v>2014</v>
      </c>
      <c r="G998" t="s">
        <v>2019</v>
      </c>
      <c r="H998" t="s">
        <v>2027</v>
      </c>
      <c r="I998" t="s">
        <v>2033</v>
      </c>
      <c r="J998">
        <v>3</v>
      </c>
      <c r="K998" t="str">
        <f t="shared" si="46"/>
        <v>Experienced</v>
      </c>
      <c r="L998" s="3">
        <v>43583</v>
      </c>
      <c r="M998">
        <v>0.94</v>
      </c>
      <c r="N998" t="s">
        <v>2034</v>
      </c>
      <c r="O998" t="str">
        <f t="shared" si="47"/>
        <v>OK</v>
      </c>
    </row>
    <row r="999" spans="1:15" x14ac:dyDescent="0.3">
      <c r="A999" t="s">
        <v>1009</v>
      </c>
      <c r="B999" t="s">
        <v>2009</v>
      </c>
      <c r="C999">
        <v>48</v>
      </c>
      <c r="D999" t="str">
        <f t="shared" si="45"/>
        <v>Senior</v>
      </c>
      <c r="E999" t="s">
        <v>2013</v>
      </c>
      <c r="F999" t="s">
        <v>2016</v>
      </c>
      <c r="G999" t="s">
        <v>2023</v>
      </c>
      <c r="H999" t="s">
        <v>2027</v>
      </c>
      <c r="I999" t="s">
        <v>2033</v>
      </c>
      <c r="J999">
        <v>20</v>
      </c>
      <c r="K999" t="str">
        <f t="shared" si="46"/>
        <v>Long-Tenured</v>
      </c>
      <c r="L999" s="3">
        <v>38178</v>
      </c>
      <c r="M999">
        <v>0.91</v>
      </c>
      <c r="N999" t="s">
        <v>2034</v>
      </c>
      <c r="O999" t="str">
        <f t="shared" si="47"/>
        <v>OK</v>
      </c>
    </row>
    <row r="1000" spans="1:15" x14ac:dyDescent="0.3">
      <c r="A1000" t="s">
        <v>1010</v>
      </c>
      <c r="B1000" t="s">
        <v>2010</v>
      </c>
      <c r="C1000">
        <v>30</v>
      </c>
      <c r="D1000" t="str">
        <f t="shared" si="45"/>
        <v>Young</v>
      </c>
      <c r="E1000" t="s">
        <v>2013</v>
      </c>
      <c r="F1000" t="s">
        <v>2014</v>
      </c>
      <c r="G1000" t="s">
        <v>2023</v>
      </c>
      <c r="H1000" t="s">
        <v>2028</v>
      </c>
      <c r="I1000" t="s">
        <v>2032</v>
      </c>
      <c r="J1000">
        <v>5</v>
      </c>
      <c r="K1000" t="str">
        <f t="shared" si="46"/>
        <v>Experienced</v>
      </c>
      <c r="L1000" s="3">
        <v>34257</v>
      </c>
      <c r="M1000">
        <v>0.66</v>
      </c>
      <c r="N1000" t="s">
        <v>2034</v>
      </c>
      <c r="O1000" t="str">
        <f t="shared" si="47"/>
        <v>OK</v>
      </c>
    </row>
    <row r="1001" spans="1:15" x14ac:dyDescent="0.3">
      <c r="A1001" t="s">
        <v>1011</v>
      </c>
      <c r="B1001" t="s">
        <v>2011</v>
      </c>
      <c r="C1001">
        <v>49</v>
      </c>
      <c r="D1001" t="str">
        <f t="shared" si="45"/>
        <v>Senior</v>
      </c>
      <c r="E1001" t="s">
        <v>2012</v>
      </c>
      <c r="F1001" t="s">
        <v>2016</v>
      </c>
      <c r="G1001" t="s">
        <v>2023</v>
      </c>
      <c r="H1001" t="s">
        <v>2025</v>
      </c>
      <c r="I1001" t="s">
        <v>2032</v>
      </c>
      <c r="J1001">
        <v>20</v>
      </c>
      <c r="K1001" t="str">
        <f t="shared" si="46"/>
        <v>Long-Tenured</v>
      </c>
      <c r="L1001" s="3">
        <v>79204</v>
      </c>
      <c r="M1001">
        <v>0.83</v>
      </c>
      <c r="N1001" t="s">
        <v>2034</v>
      </c>
      <c r="O1001" t="str">
        <f t="shared" si="47"/>
        <v>OK</v>
      </c>
    </row>
  </sheetData>
  <autoFilter ref="A1:O10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ABC4-9666-401E-9035-478BB3860A8D}">
  <dimension ref="A1:E262"/>
  <sheetViews>
    <sheetView tabSelected="1" zoomScale="50" zoomScaleNormal="50"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25.88671875" bestFit="1" customWidth="1"/>
    <col min="3" max="3" width="22.6640625" bestFit="1" customWidth="1"/>
    <col min="4" max="4" width="22.88671875" bestFit="1" customWidth="1"/>
    <col min="5" max="5" width="13.88671875" bestFit="1" customWidth="1"/>
    <col min="6" max="71" width="15.5546875" bestFit="1" customWidth="1"/>
    <col min="72" max="72" width="10.77734375" bestFit="1" customWidth="1"/>
  </cols>
  <sheetData>
    <row r="1" spans="1:4" x14ac:dyDescent="0.3">
      <c r="A1" t="s">
        <v>2039</v>
      </c>
    </row>
    <row r="3" spans="1:4" x14ac:dyDescent="0.3">
      <c r="A3" s="5" t="s">
        <v>2040</v>
      </c>
      <c r="B3" t="s">
        <v>2042</v>
      </c>
    </row>
    <row r="4" spans="1:4" x14ac:dyDescent="0.3">
      <c r="A4" s="6" t="s">
        <v>2034</v>
      </c>
      <c r="B4" s="7">
        <v>0.78900000000000003</v>
      </c>
    </row>
    <row r="5" spans="1:4" x14ac:dyDescent="0.3">
      <c r="A5" s="6" t="s">
        <v>2035</v>
      </c>
      <c r="B5" s="7">
        <v>0.21099999999999999</v>
      </c>
    </row>
    <row r="6" spans="1:4" x14ac:dyDescent="0.3">
      <c r="A6" s="6" t="s">
        <v>2041</v>
      </c>
      <c r="B6" s="7">
        <v>1</v>
      </c>
    </row>
    <row r="9" spans="1:4" x14ac:dyDescent="0.3">
      <c r="A9" s="6" t="s">
        <v>2043</v>
      </c>
    </row>
    <row r="10" spans="1:4" x14ac:dyDescent="0.3">
      <c r="A10" s="5" t="s">
        <v>2042</v>
      </c>
      <c r="B10" s="5" t="s">
        <v>2044</v>
      </c>
    </row>
    <row r="11" spans="1:4" x14ac:dyDescent="0.3">
      <c r="A11" s="5" t="s">
        <v>2040</v>
      </c>
      <c r="B11" t="s">
        <v>2034</v>
      </c>
      <c r="C11" t="s">
        <v>2035</v>
      </c>
      <c r="D11" t="s">
        <v>2041</v>
      </c>
    </row>
    <row r="12" spans="1:4" x14ac:dyDescent="0.3">
      <c r="A12" s="6" t="s">
        <v>2018</v>
      </c>
      <c r="B12">
        <v>103</v>
      </c>
      <c r="C12">
        <v>26</v>
      </c>
      <c r="D12">
        <v>129</v>
      </c>
    </row>
    <row r="13" spans="1:4" x14ac:dyDescent="0.3">
      <c r="A13" s="6" t="s">
        <v>2022</v>
      </c>
      <c r="B13">
        <v>99</v>
      </c>
      <c r="C13">
        <v>29</v>
      </c>
      <c r="D13">
        <v>128</v>
      </c>
    </row>
    <row r="14" spans="1:4" x14ac:dyDescent="0.3">
      <c r="A14" s="6" t="s">
        <v>2021</v>
      </c>
      <c r="B14">
        <v>123</v>
      </c>
      <c r="C14">
        <v>40</v>
      </c>
      <c r="D14">
        <v>163</v>
      </c>
    </row>
    <row r="15" spans="1:4" x14ac:dyDescent="0.3">
      <c r="A15" s="6" t="s">
        <v>2019</v>
      </c>
      <c r="B15">
        <v>126</v>
      </c>
      <c r="C15">
        <v>22</v>
      </c>
      <c r="D15">
        <v>148</v>
      </c>
    </row>
    <row r="16" spans="1:4" x14ac:dyDescent="0.3">
      <c r="A16" s="6" t="s">
        <v>2017</v>
      </c>
      <c r="B16">
        <v>118</v>
      </c>
      <c r="C16">
        <v>38</v>
      </c>
      <c r="D16">
        <v>156</v>
      </c>
    </row>
    <row r="17" spans="1:4" x14ac:dyDescent="0.3">
      <c r="A17" s="6" t="s">
        <v>2020</v>
      </c>
      <c r="B17">
        <v>106</v>
      </c>
      <c r="C17">
        <v>22</v>
      </c>
      <c r="D17">
        <v>128</v>
      </c>
    </row>
    <row r="18" spans="1:4" x14ac:dyDescent="0.3">
      <c r="A18" s="6" t="s">
        <v>2023</v>
      </c>
      <c r="B18">
        <v>114</v>
      </c>
      <c r="C18">
        <v>34</v>
      </c>
      <c r="D18">
        <v>148</v>
      </c>
    </row>
    <row r="19" spans="1:4" x14ac:dyDescent="0.3">
      <c r="A19" s="6" t="s">
        <v>2041</v>
      </c>
      <c r="B19">
        <v>789</v>
      </c>
      <c r="C19">
        <v>211</v>
      </c>
      <c r="D19">
        <v>1000</v>
      </c>
    </row>
    <row r="23" spans="1:4" x14ac:dyDescent="0.3">
      <c r="A23" t="s">
        <v>2045</v>
      </c>
    </row>
    <row r="24" spans="1:4" x14ac:dyDescent="0.3">
      <c r="A24" s="5" t="s">
        <v>2040</v>
      </c>
      <c r="B24" t="s">
        <v>2047</v>
      </c>
    </row>
    <row r="25" spans="1:4" x14ac:dyDescent="0.3">
      <c r="A25" s="6" t="s">
        <v>2018</v>
      </c>
      <c r="B25" s="9">
        <v>0.67379844961240276</v>
      </c>
    </row>
    <row r="26" spans="1:4" x14ac:dyDescent="0.3">
      <c r="A26" s="6" t="s">
        <v>2022</v>
      </c>
      <c r="B26" s="9">
        <v>0.66476562499999992</v>
      </c>
    </row>
    <row r="27" spans="1:4" x14ac:dyDescent="0.3">
      <c r="A27" s="6" t="s">
        <v>2021</v>
      </c>
      <c r="B27" s="9">
        <v>0.66625766871165626</v>
      </c>
    </row>
    <row r="28" spans="1:4" x14ac:dyDescent="0.3">
      <c r="A28" s="6" t="s">
        <v>2019</v>
      </c>
      <c r="B28" s="9">
        <v>0.63635135135135112</v>
      </c>
    </row>
    <row r="29" spans="1:4" x14ac:dyDescent="0.3">
      <c r="A29" s="6" t="s">
        <v>2017</v>
      </c>
      <c r="B29" s="9">
        <v>0.67525641025641014</v>
      </c>
    </row>
    <row r="30" spans="1:4" x14ac:dyDescent="0.3">
      <c r="A30" s="6" t="s">
        <v>2020</v>
      </c>
      <c r="B30" s="9">
        <v>0.63375000000000026</v>
      </c>
    </row>
    <row r="31" spans="1:4" x14ac:dyDescent="0.3">
      <c r="A31" s="6" t="s">
        <v>2023</v>
      </c>
      <c r="B31" s="9">
        <v>0.66304054054054085</v>
      </c>
    </row>
    <row r="32" spans="1:4" x14ac:dyDescent="0.3">
      <c r="A32" s="6" t="s">
        <v>2041</v>
      </c>
      <c r="B32" s="9">
        <v>0.65938000000000041</v>
      </c>
    </row>
    <row r="35" spans="1:4" x14ac:dyDescent="0.3">
      <c r="A35" s="6" t="s">
        <v>2048</v>
      </c>
    </row>
    <row r="36" spans="1:4" x14ac:dyDescent="0.3">
      <c r="A36" s="5" t="s">
        <v>2042</v>
      </c>
      <c r="B36" s="5" t="s">
        <v>2044</v>
      </c>
    </row>
    <row r="37" spans="1:4" x14ac:dyDescent="0.3">
      <c r="A37" s="5" t="s">
        <v>2040</v>
      </c>
      <c r="B37" t="s">
        <v>2034</v>
      </c>
      <c r="C37" t="s">
        <v>2035</v>
      </c>
      <c r="D37" t="s">
        <v>2041</v>
      </c>
    </row>
    <row r="38" spans="1:4" x14ac:dyDescent="0.3">
      <c r="A38" s="6" t="s">
        <v>2049</v>
      </c>
      <c r="B38">
        <v>193</v>
      </c>
      <c r="C38">
        <v>55</v>
      </c>
      <c r="D38">
        <v>248</v>
      </c>
    </row>
    <row r="39" spans="1:4" x14ac:dyDescent="0.3">
      <c r="A39" s="8" t="s">
        <v>2052</v>
      </c>
      <c r="B39">
        <v>90</v>
      </c>
      <c r="C39">
        <v>31</v>
      </c>
      <c r="D39">
        <v>121</v>
      </c>
    </row>
    <row r="40" spans="1:4" x14ac:dyDescent="0.3">
      <c r="A40" s="8" t="s">
        <v>2053</v>
      </c>
      <c r="B40">
        <v>34</v>
      </c>
      <c r="C40">
        <v>5</v>
      </c>
      <c r="D40">
        <v>39</v>
      </c>
    </row>
    <row r="41" spans="1:4" x14ac:dyDescent="0.3">
      <c r="A41" s="8" t="s">
        <v>2054</v>
      </c>
      <c r="B41">
        <v>69</v>
      </c>
      <c r="C41">
        <v>19</v>
      </c>
      <c r="D41">
        <v>88</v>
      </c>
    </row>
    <row r="42" spans="1:4" x14ac:dyDescent="0.3">
      <c r="A42" s="6" t="s">
        <v>2050</v>
      </c>
      <c r="B42">
        <v>452</v>
      </c>
      <c r="C42">
        <v>116</v>
      </c>
      <c r="D42">
        <v>568</v>
      </c>
    </row>
    <row r="43" spans="1:4" x14ac:dyDescent="0.3">
      <c r="A43" s="8" t="s">
        <v>2052</v>
      </c>
      <c r="B43">
        <v>186</v>
      </c>
      <c r="C43">
        <v>58</v>
      </c>
      <c r="D43">
        <v>244</v>
      </c>
    </row>
    <row r="44" spans="1:4" x14ac:dyDescent="0.3">
      <c r="A44" s="8" t="s">
        <v>2053</v>
      </c>
      <c r="B44">
        <v>252</v>
      </c>
      <c r="C44">
        <v>53</v>
      </c>
      <c r="D44">
        <v>305</v>
      </c>
    </row>
    <row r="45" spans="1:4" x14ac:dyDescent="0.3">
      <c r="A45" s="8" t="s">
        <v>2054</v>
      </c>
      <c r="B45">
        <v>14</v>
      </c>
      <c r="C45">
        <v>5</v>
      </c>
      <c r="D45">
        <v>19</v>
      </c>
    </row>
    <row r="46" spans="1:4" x14ac:dyDescent="0.3">
      <c r="A46" s="6" t="s">
        <v>2051</v>
      </c>
      <c r="B46">
        <v>144</v>
      </c>
      <c r="C46">
        <v>40</v>
      </c>
      <c r="D46">
        <v>184</v>
      </c>
    </row>
    <row r="47" spans="1:4" x14ac:dyDescent="0.3">
      <c r="A47" s="8" t="s">
        <v>2052</v>
      </c>
      <c r="B47">
        <v>35</v>
      </c>
      <c r="C47">
        <v>12</v>
      </c>
      <c r="D47">
        <v>47</v>
      </c>
    </row>
    <row r="48" spans="1:4" x14ac:dyDescent="0.3">
      <c r="A48" s="8" t="s">
        <v>2053</v>
      </c>
      <c r="B48">
        <v>19</v>
      </c>
      <c r="C48">
        <v>3</v>
      </c>
      <c r="D48">
        <v>22</v>
      </c>
    </row>
    <row r="49" spans="1:5" x14ac:dyDescent="0.3">
      <c r="A49" s="8" t="s">
        <v>2054</v>
      </c>
      <c r="B49">
        <v>90</v>
      </c>
      <c r="C49">
        <v>25</v>
      </c>
      <c r="D49">
        <v>115</v>
      </c>
    </row>
    <row r="50" spans="1:5" x14ac:dyDescent="0.3">
      <c r="A50" s="6" t="s">
        <v>2041</v>
      </c>
      <c r="B50">
        <v>789</v>
      </c>
      <c r="C50">
        <v>211</v>
      </c>
      <c r="D50">
        <v>1000</v>
      </c>
    </row>
    <row r="52" spans="1:5" x14ac:dyDescent="0.3">
      <c r="A52" s="5" t="s">
        <v>2038</v>
      </c>
      <c r="B52" t="s">
        <v>2056</v>
      </c>
    </row>
    <row r="53" spans="1:5" x14ac:dyDescent="0.3">
      <c r="A53" t="s">
        <v>2055</v>
      </c>
    </row>
    <row r="54" spans="1:5" x14ac:dyDescent="0.3">
      <c r="A54" s="5" t="s">
        <v>0</v>
      </c>
      <c r="B54" s="5" t="s">
        <v>5</v>
      </c>
      <c r="C54" t="s">
        <v>2046</v>
      </c>
      <c r="D54" t="s">
        <v>2058</v>
      </c>
      <c r="E54" t="s">
        <v>2057</v>
      </c>
    </row>
    <row r="55" spans="1:5" x14ac:dyDescent="0.3">
      <c r="A55" t="s">
        <v>15</v>
      </c>
      <c r="B55" t="s">
        <v>2019</v>
      </c>
      <c r="C55">
        <v>0.33</v>
      </c>
      <c r="D55">
        <v>26</v>
      </c>
      <c r="E55">
        <v>1</v>
      </c>
    </row>
    <row r="56" spans="1:5" x14ac:dyDescent="0.3">
      <c r="A56" t="s">
        <v>16</v>
      </c>
      <c r="B56" t="s">
        <v>2018</v>
      </c>
      <c r="C56">
        <v>0.42</v>
      </c>
      <c r="D56">
        <v>0</v>
      </c>
      <c r="E56">
        <v>1</v>
      </c>
    </row>
    <row r="57" spans="1:5" x14ac:dyDescent="0.3">
      <c r="A57" t="s">
        <v>17</v>
      </c>
      <c r="B57" t="s">
        <v>2017</v>
      </c>
      <c r="C57">
        <v>0.47</v>
      </c>
      <c r="D57">
        <v>4</v>
      </c>
      <c r="E57">
        <v>1</v>
      </c>
    </row>
    <row r="58" spans="1:5" x14ac:dyDescent="0.3">
      <c r="A58" t="s">
        <v>24</v>
      </c>
      <c r="B58" t="s">
        <v>2021</v>
      </c>
      <c r="C58">
        <v>0.38</v>
      </c>
      <c r="D58">
        <v>2</v>
      </c>
      <c r="E58">
        <v>1</v>
      </c>
    </row>
    <row r="59" spans="1:5" x14ac:dyDescent="0.3">
      <c r="A59" t="s">
        <v>26</v>
      </c>
      <c r="B59" t="s">
        <v>2021</v>
      </c>
      <c r="C59">
        <v>0.47</v>
      </c>
      <c r="D59">
        <v>3</v>
      </c>
      <c r="E59">
        <v>1</v>
      </c>
    </row>
    <row r="60" spans="1:5" x14ac:dyDescent="0.3">
      <c r="A60" t="s">
        <v>27</v>
      </c>
      <c r="B60" t="s">
        <v>2019</v>
      </c>
      <c r="C60">
        <v>0.41</v>
      </c>
      <c r="D60">
        <v>6</v>
      </c>
      <c r="E60">
        <v>1</v>
      </c>
    </row>
    <row r="61" spans="1:5" x14ac:dyDescent="0.3">
      <c r="A61" t="s">
        <v>28</v>
      </c>
      <c r="B61" t="s">
        <v>2020</v>
      </c>
      <c r="C61">
        <v>0.43</v>
      </c>
      <c r="D61">
        <v>3</v>
      </c>
      <c r="E61">
        <v>1</v>
      </c>
    </row>
    <row r="62" spans="1:5" x14ac:dyDescent="0.3">
      <c r="A62" t="s">
        <v>42</v>
      </c>
      <c r="B62" t="s">
        <v>2022</v>
      </c>
      <c r="C62">
        <v>0.43</v>
      </c>
      <c r="D62">
        <v>0</v>
      </c>
      <c r="E62">
        <v>1</v>
      </c>
    </row>
    <row r="63" spans="1:5" x14ac:dyDescent="0.3">
      <c r="A63" t="s">
        <v>52</v>
      </c>
      <c r="B63" t="s">
        <v>2019</v>
      </c>
      <c r="C63">
        <v>0.33</v>
      </c>
      <c r="D63">
        <v>1</v>
      </c>
      <c r="E63">
        <v>1</v>
      </c>
    </row>
    <row r="64" spans="1:5" x14ac:dyDescent="0.3">
      <c r="A64" t="s">
        <v>54</v>
      </c>
      <c r="B64" t="s">
        <v>2017</v>
      </c>
      <c r="C64">
        <v>0.44</v>
      </c>
      <c r="D64">
        <v>3</v>
      </c>
      <c r="E64">
        <v>1</v>
      </c>
    </row>
    <row r="65" spans="1:5" x14ac:dyDescent="0.3">
      <c r="A65" t="s">
        <v>57</v>
      </c>
      <c r="B65" t="s">
        <v>2021</v>
      </c>
      <c r="C65">
        <v>0.47</v>
      </c>
      <c r="D65">
        <v>0</v>
      </c>
      <c r="E65">
        <v>1</v>
      </c>
    </row>
    <row r="66" spans="1:5" x14ac:dyDescent="0.3">
      <c r="A66" t="s">
        <v>59</v>
      </c>
      <c r="B66" t="s">
        <v>2017</v>
      </c>
      <c r="C66">
        <v>0.31</v>
      </c>
      <c r="D66">
        <v>2</v>
      </c>
      <c r="E66">
        <v>1</v>
      </c>
    </row>
    <row r="67" spans="1:5" x14ac:dyDescent="0.3">
      <c r="A67" t="s">
        <v>77</v>
      </c>
      <c r="B67" t="s">
        <v>2020</v>
      </c>
      <c r="C67">
        <v>0.38</v>
      </c>
      <c r="D67">
        <v>9</v>
      </c>
      <c r="E67">
        <v>1</v>
      </c>
    </row>
    <row r="68" spans="1:5" x14ac:dyDescent="0.3">
      <c r="A68" t="s">
        <v>89</v>
      </c>
      <c r="B68" t="s">
        <v>2023</v>
      </c>
      <c r="C68">
        <v>0.47</v>
      </c>
      <c r="D68">
        <v>9</v>
      </c>
      <c r="E68">
        <v>1</v>
      </c>
    </row>
    <row r="69" spans="1:5" x14ac:dyDescent="0.3">
      <c r="A69" t="s">
        <v>99</v>
      </c>
      <c r="B69" t="s">
        <v>2023</v>
      </c>
      <c r="C69">
        <v>0.39</v>
      </c>
      <c r="D69">
        <v>9</v>
      </c>
      <c r="E69">
        <v>1</v>
      </c>
    </row>
    <row r="70" spans="1:5" x14ac:dyDescent="0.3">
      <c r="A70" t="s">
        <v>100</v>
      </c>
      <c r="B70" t="s">
        <v>2020</v>
      </c>
      <c r="C70">
        <v>0.41</v>
      </c>
      <c r="D70">
        <v>14</v>
      </c>
      <c r="E70">
        <v>1</v>
      </c>
    </row>
    <row r="71" spans="1:5" x14ac:dyDescent="0.3">
      <c r="A71" t="s">
        <v>103</v>
      </c>
      <c r="B71" t="s">
        <v>2022</v>
      </c>
      <c r="C71">
        <v>0.32</v>
      </c>
      <c r="D71">
        <v>13</v>
      </c>
      <c r="E71">
        <v>1</v>
      </c>
    </row>
    <row r="72" spans="1:5" x14ac:dyDescent="0.3">
      <c r="A72" t="s">
        <v>104</v>
      </c>
      <c r="B72" t="s">
        <v>2019</v>
      </c>
      <c r="C72">
        <v>0.31</v>
      </c>
      <c r="D72">
        <v>22</v>
      </c>
      <c r="E72">
        <v>1</v>
      </c>
    </row>
    <row r="73" spans="1:5" x14ac:dyDescent="0.3">
      <c r="A73" t="s">
        <v>109</v>
      </c>
      <c r="B73" t="s">
        <v>2018</v>
      </c>
      <c r="C73">
        <v>0.36</v>
      </c>
      <c r="D73">
        <v>23</v>
      </c>
      <c r="E73">
        <v>1</v>
      </c>
    </row>
    <row r="74" spans="1:5" x14ac:dyDescent="0.3">
      <c r="A74" t="s">
        <v>123</v>
      </c>
      <c r="B74" t="s">
        <v>2021</v>
      </c>
      <c r="C74">
        <v>0.39</v>
      </c>
      <c r="D74">
        <v>14</v>
      </c>
      <c r="E74">
        <v>1</v>
      </c>
    </row>
    <row r="75" spans="1:5" x14ac:dyDescent="0.3">
      <c r="A75" t="s">
        <v>124</v>
      </c>
      <c r="B75" t="s">
        <v>2022</v>
      </c>
      <c r="C75">
        <v>0.31</v>
      </c>
      <c r="D75">
        <v>3</v>
      </c>
      <c r="E75">
        <v>1</v>
      </c>
    </row>
    <row r="76" spans="1:5" x14ac:dyDescent="0.3">
      <c r="A76" t="s">
        <v>127</v>
      </c>
      <c r="B76" t="s">
        <v>2018</v>
      </c>
      <c r="C76">
        <v>0.32</v>
      </c>
      <c r="D76">
        <v>3</v>
      </c>
      <c r="E76">
        <v>1</v>
      </c>
    </row>
    <row r="77" spans="1:5" x14ac:dyDescent="0.3">
      <c r="A77" t="s">
        <v>133</v>
      </c>
      <c r="B77" t="s">
        <v>2018</v>
      </c>
      <c r="C77">
        <v>0.42</v>
      </c>
      <c r="D77">
        <v>17</v>
      </c>
      <c r="E77">
        <v>1</v>
      </c>
    </row>
    <row r="78" spans="1:5" x14ac:dyDescent="0.3">
      <c r="A78" t="s">
        <v>141</v>
      </c>
      <c r="B78" t="s">
        <v>2021</v>
      </c>
      <c r="C78">
        <v>0.31</v>
      </c>
      <c r="D78">
        <v>22</v>
      </c>
      <c r="E78">
        <v>1</v>
      </c>
    </row>
    <row r="79" spans="1:5" x14ac:dyDescent="0.3">
      <c r="A79" t="s">
        <v>143</v>
      </c>
      <c r="B79" t="s">
        <v>2019</v>
      </c>
      <c r="C79">
        <v>0.49</v>
      </c>
      <c r="D79">
        <v>0</v>
      </c>
      <c r="E79">
        <v>1</v>
      </c>
    </row>
    <row r="80" spans="1:5" x14ac:dyDescent="0.3">
      <c r="A80" t="s">
        <v>144</v>
      </c>
      <c r="B80" t="s">
        <v>2019</v>
      </c>
      <c r="C80">
        <v>0.38</v>
      </c>
      <c r="D80">
        <v>21</v>
      </c>
      <c r="E80">
        <v>1</v>
      </c>
    </row>
    <row r="81" spans="1:5" x14ac:dyDescent="0.3">
      <c r="A81" t="s">
        <v>146</v>
      </c>
      <c r="B81" t="s">
        <v>2019</v>
      </c>
      <c r="C81">
        <v>0.42</v>
      </c>
      <c r="D81">
        <v>1</v>
      </c>
      <c r="E81">
        <v>1</v>
      </c>
    </row>
    <row r="82" spans="1:5" x14ac:dyDescent="0.3">
      <c r="A82" t="s">
        <v>147</v>
      </c>
      <c r="B82" t="s">
        <v>2019</v>
      </c>
      <c r="C82">
        <v>0.49</v>
      </c>
      <c r="D82">
        <v>9</v>
      </c>
      <c r="E82">
        <v>1</v>
      </c>
    </row>
    <row r="83" spans="1:5" x14ac:dyDescent="0.3">
      <c r="A83" t="s">
        <v>157</v>
      </c>
      <c r="B83" t="s">
        <v>2020</v>
      </c>
      <c r="C83">
        <v>0.45</v>
      </c>
      <c r="D83">
        <v>17</v>
      </c>
      <c r="E83">
        <v>1</v>
      </c>
    </row>
    <row r="84" spans="1:5" x14ac:dyDescent="0.3">
      <c r="A84" t="s">
        <v>166</v>
      </c>
      <c r="B84" t="s">
        <v>2017</v>
      </c>
      <c r="C84">
        <v>0.33</v>
      </c>
      <c r="D84">
        <v>1</v>
      </c>
      <c r="E84">
        <v>1</v>
      </c>
    </row>
    <row r="85" spans="1:5" x14ac:dyDescent="0.3">
      <c r="A85" t="s">
        <v>169</v>
      </c>
      <c r="C85">
        <v>0.33</v>
      </c>
      <c r="D85">
        <v>1</v>
      </c>
      <c r="E85">
        <v>1</v>
      </c>
    </row>
    <row r="86" spans="1:5" x14ac:dyDescent="0.3">
      <c r="A86" t="s">
        <v>173</v>
      </c>
      <c r="C86">
        <v>0.32</v>
      </c>
      <c r="D86">
        <v>0</v>
      </c>
      <c r="E86">
        <v>1</v>
      </c>
    </row>
    <row r="87" spans="1:5" x14ac:dyDescent="0.3">
      <c r="A87" t="s">
        <v>174</v>
      </c>
      <c r="C87">
        <v>0.3</v>
      </c>
      <c r="D87">
        <v>23</v>
      </c>
      <c r="E87">
        <v>1</v>
      </c>
    </row>
    <row r="88" spans="1:5" x14ac:dyDescent="0.3">
      <c r="A88" t="s">
        <v>191</v>
      </c>
      <c r="C88">
        <v>0.3</v>
      </c>
      <c r="D88">
        <v>1</v>
      </c>
      <c r="E88">
        <v>1</v>
      </c>
    </row>
    <row r="89" spans="1:5" x14ac:dyDescent="0.3">
      <c r="A89" t="s">
        <v>192</v>
      </c>
      <c r="C89">
        <v>0.41</v>
      </c>
      <c r="D89">
        <v>5</v>
      </c>
      <c r="E89">
        <v>1</v>
      </c>
    </row>
    <row r="90" spans="1:5" x14ac:dyDescent="0.3">
      <c r="A90" t="s">
        <v>193</v>
      </c>
      <c r="B90" t="s">
        <v>2020</v>
      </c>
      <c r="C90">
        <v>0.4</v>
      </c>
      <c r="D90">
        <v>2</v>
      </c>
      <c r="E90">
        <v>1</v>
      </c>
    </row>
    <row r="91" spans="1:5" x14ac:dyDescent="0.3">
      <c r="A91" t="s">
        <v>202</v>
      </c>
      <c r="B91" t="s">
        <v>2022</v>
      </c>
      <c r="C91">
        <v>0.43</v>
      </c>
      <c r="D91">
        <v>13</v>
      </c>
      <c r="E91">
        <v>1</v>
      </c>
    </row>
    <row r="92" spans="1:5" x14ac:dyDescent="0.3">
      <c r="A92" t="s">
        <v>204</v>
      </c>
      <c r="B92" t="s">
        <v>2019</v>
      </c>
      <c r="C92">
        <v>0.44</v>
      </c>
      <c r="D92">
        <v>28</v>
      </c>
      <c r="E92">
        <v>1</v>
      </c>
    </row>
    <row r="93" spans="1:5" x14ac:dyDescent="0.3">
      <c r="A93" t="s">
        <v>210</v>
      </c>
      <c r="B93" t="s">
        <v>2017</v>
      </c>
      <c r="C93">
        <v>0.31</v>
      </c>
      <c r="D93">
        <v>1</v>
      </c>
      <c r="E93">
        <v>1</v>
      </c>
    </row>
    <row r="94" spans="1:5" x14ac:dyDescent="0.3">
      <c r="A94" t="s">
        <v>214</v>
      </c>
      <c r="B94" t="s">
        <v>2021</v>
      </c>
      <c r="C94">
        <v>0.39</v>
      </c>
      <c r="D94">
        <v>17</v>
      </c>
      <c r="E94">
        <v>1</v>
      </c>
    </row>
    <row r="95" spans="1:5" x14ac:dyDescent="0.3">
      <c r="A95" t="s">
        <v>216</v>
      </c>
      <c r="B95" t="s">
        <v>2021</v>
      </c>
      <c r="C95">
        <v>0.3</v>
      </c>
      <c r="D95">
        <v>17</v>
      </c>
      <c r="E95">
        <v>1</v>
      </c>
    </row>
    <row r="96" spans="1:5" x14ac:dyDescent="0.3">
      <c r="A96" t="s">
        <v>219</v>
      </c>
      <c r="B96" t="s">
        <v>2020</v>
      </c>
      <c r="C96">
        <v>0.48</v>
      </c>
      <c r="D96">
        <v>4</v>
      </c>
      <c r="E96">
        <v>1</v>
      </c>
    </row>
    <row r="97" spans="1:5" x14ac:dyDescent="0.3">
      <c r="A97" t="s">
        <v>222</v>
      </c>
      <c r="B97" t="s">
        <v>2023</v>
      </c>
      <c r="C97">
        <v>0.33</v>
      </c>
      <c r="D97">
        <v>1</v>
      </c>
      <c r="E97">
        <v>1</v>
      </c>
    </row>
    <row r="98" spans="1:5" x14ac:dyDescent="0.3">
      <c r="A98" t="s">
        <v>226</v>
      </c>
      <c r="B98" t="s">
        <v>2019</v>
      </c>
      <c r="C98">
        <v>0.31</v>
      </c>
      <c r="D98">
        <v>16</v>
      </c>
      <c r="E98">
        <v>1</v>
      </c>
    </row>
    <row r="99" spans="1:5" x14ac:dyDescent="0.3">
      <c r="A99" t="s">
        <v>235</v>
      </c>
      <c r="B99" t="s">
        <v>2022</v>
      </c>
      <c r="C99">
        <v>0.47</v>
      </c>
      <c r="D99">
        <v>7</v>
      </c>
      <c r="E99">
        <v>1</v>
      </c>
    </row>
    <row r="100" spans="1:5" x14ac:dyDescent="0.3">
      <c r="A100" t="s">
        <v>237</v>
      </c>
      <c r="B100" t="s">
        <v>2022</v>
      </c>
      <c r="C100">
        <v>0.37</v>
      </c>
      <c r="D100">
        <v>32</v>
      </c>
      <c r="E100">
        <v>1</v>
      </c>
    </row>
    <row r="101" spans="1:5" x14ac:dyDescent="0.3">
      <c r="A101" t="s">
        <v>242</v>
      </c>
      <c r="B101" t="s">
        <v>2020</v>
      </c>
      <c r="C101">
        <v>0.46</v>
      </c>
      <c r="D101">
        <v>1</v>
      </c>
      <c r="E101">
        <v>1</v>
      </c>
    </row>
    <row r="102" spans="1:5" x14ac:dyDescent="0.3">
      <c r="A102" t="s">
        <v>262</v>
      </c>
      <c r="B102" t="s">
        <v>2017</v>
      </c>
      <c r="C102">
        <v>0.31</v>
      </c>
      <c r="D102">
        <v>1</v>
      </c>
      <c r="E102">
        <v>1</v>
      </c>
    </row>
    <row r="103" spans="1:5" x14ac:dyDescent="0.3">
      <c r="A103" t="s">
        <v>264</v>
      </c>
      <c r="B103" t="s">
        <v>2018</v>
      </c>
      <c r="C103">
        <v>0.49</v>
      </c>
      <c r="D103">
        <v>3</v>
      </c>
      <c r="E103">
        <v>1</v>
      </c>
    </row>
    <row r="104" spans="1:5" x14ac:dyDescent="0.3">
      <c r="A104" t="s">
        <v>266</v>
      </c>
      <c r="B104" t="s">
        <v>2023</v>
      </c>
      <c r="C104">
        <v>0.39</v>
      </c>
      <c r="D104">
        <v>20</v>
      </c>
      <c r="E104">
        <v>1</v>
      </c>
    </row>
    <row r="105" spans="1:5" x14ac:dyDescent="0.3">
      <c r="A105" t="s">
        <v>267</v>
      </c>
      <c r="B105" t="s">
        <v>2018</v>
      </c>
      <c r="C105">
        <v>0.33</v>
      </c>
      <c r="D105">
        <v>0</v>
      </c>
      <c r="E105">
        <v>1</v>
      </c>
    </row>
    <row r="106" spans="1:5" x14ac:dyDescent="0.3">
      <c r="A106" t="s">
        <v>272</v>
      </c>
      <c r="B106" t="s">
        <v>2017</v>
      </c>
      <c r="C106">
        <v>0.49</v>
      </c>
      <c r="D106">
        <v>21</v>
      </c>
      <c r="E106">
        <v>1</v>
      </c>
    </row>
    <row r="107" spans="1:5" x14ac:dyDescent="0.3">
      <c r="A107" t="s">
        <v>273</v>
      </c>
      <c r="B107" t="s">
        <v>2023</v>
      </c>
      <c r="C107">
        <v>0.38</v>
      </c>
      <c r="D107">
        <v>0</v>
      </c>
      <c r="E107">
        <v>1</v>
      </c>
    </row>
    <row r="108" spans="1:5" x14ac:dyDescent="0.3">
      <c r="A108" t="s">
        <v>276</v>
      </c>
      <c r="B108" t="s">
        <v>2019</v>
      </c>
      <c r="C108">
        <v>0.47</v>
      </c>
      <c r="D108">
        <v>17</v>
      </c>
      <c r="E108">
        <v>1</v>
      </c>
    </row>
    <row r="109" spans="1:5" x14ac:dyDescent="0.3">
      <c r="A109" t="s">
        <v>280</v>
      </c>
      <c r="B109" t="s">
        <v>2019</v>
      </c>
      <c r="C109">
        <v>0.45</v>
      </c>
      <c r="D109">
        <v>3</v>
      </c>
      <c r="E109">
        <v>1</v>
      </c>
    </row>
    <row r="110" spans="1:5" x14ac:dyDescent="0.3">
      <c r="A110" t="s">
        <v>282</v>
      </c>
      <c r="B110" t="s">
        <v>2022</v>
      </c>
      <c r="C110">
        <v>0.31</v>
      </c>
      <c r="D110">
        <v>7</v>
      </c>
      <c r="E110">
        <v>1</v>
      </c>
    </row>
    <row r="111" spans="1:5" x14ac:dyDescent="0.3">
      <c r="A111" t="s">
        <v>291</v>
      </c>
      <c r="B111" t="s">
        <v>2022</v>
      </c>
      <c r="C111">
        <v>0.34</v>
      </c>
      <c r="D111">
        <v>17</v>
      </c>
      <c r="E111">
        <v>1</v>
      </c>
    </row>
    <row r="112" spans="1:5" x14ac:dyDescent="0.3">
      <c r="A112" t="s">
        <v>295</v>
      </c>
      <c r="B112" t="s">
        <v>2018</v>
      </c>
      <c r="C112">
        <v>0.46</v>
      </c>
      <c r="D112">
        <v>9</v>
      </c>
      <c r="E112">
        <v>1</v>
      </c>
    </row>
    <row r="113" spans="1:5" x14ac:dyDescent="0.3">
      <c r="A113" t="s">
        <v>297</v>
      </c>
      <c r="B113" t="s">
        <v>2017</v>
      </c>
      <c r="C113">
        <v>0.41</v>
      </c>
      <c r="D113">
        <v>3</v>
      </c>
      <c r="E113">
        <v>1</v>
      </c>
    </row>
    <row r="114" spans="1:5" x14ac:dyDescent="0.3">
      <c r="A114" t="s">
        <v>299</v>
      </c>
      <c r="B114" t="s">
        <v>2023</v>
      </c>
      <c r="C114">
        <v>0.49</v>
      </c>
      <c r="D114">
        <v>13</v>
      </c>
      <c r="E114">
        <v>1</v>
      </c>
    </row>
    <row r="115" spans="1:5" x14ac:dyDescent="0.3">
      <c r="A115" t="s">
        <v>306</v>
      </c>
      <c r="B115" t="s">
        <v>2020</v>
      </c>
      <c r="C115">
        <v>0.4</v>
      </c>
      <c r="D115">
        <v>0</v>
      </c>
      <c r="E115">
        <v>1</v>
      </c>
    </row>
    <row r="116" spans="1:5" x14ac:dyDescent="0.3">
      <c r="A116" t="s">
        <v>309</v>
      </c>
      <c r="B116" t="s">
        <v>2019</v>
      </c>
      <c r="C116">
        <v>0.31</v>
      </c>
      <c r="D116">
        <v>1</v>
      </c>
      <c r="E116">
        <v>1</v>
      </c>
    </row>
    <row r="117" spans="1:5" x14ac:dyDescent="0.3">
      <c r="A117" t="s">
        <v>312</v>
      </c>
      <c r="B117" t="s">
        <v>2018</v>
      </c>
      <c r="C117">
        <v>0.44</v>
      </c>
      <c r="D117">
        <v>4</v>
      </c>
      <c r="E117">
        <v>1</v>
      </c>
    </row>
    <row r="118" spans="1:5" x14ac:dyDescent="0.3">
      <c r="A118" t="s">
        <v>313</v>
      </c>
      <c r="B118" t="s">
        <v>2020</v>
      </c>
      <c r="C118">
        <v>0.44</v>
      </c>
      <c r="D118">
        <v>6</v>
      </c>
      <c r="E118">
        <v>1</v>
      </c>
    </row>
    <row r="119" spans="1:5" x14ac:dyDescent="0.3">
      <c r="A119" t="s">
        <v>315</v>
      </c>
      <c r="B119" t="s">
        <v>2021</v>
      </c>
      <c r="C119">
        <v>0.32</v>
      </c>
      <c r="D119">
        <v>32</v>
      </c>
      <c r="E119">
        <v>1</v>
      </c>
    </row>
    <row r="120" spans="1:5" x14ac:dyDescent="0.3">
      <c r="A120" t="s">
        <v>321</v>
      </c>
      <c r="B120" t="s">
        <v>2020</v>
      </c>
      <c r="C120">
        <v>0.4</v>
      </c>
      <c r="D120">
        <v>0</v>
      </c>
      <c r="E120">
        <v>1</v>
      </c>
    </row>
    <row r="121" spans="1:5" x14ac:dyDescent="0.3">
      <c r="A121" t="s">
        <v>323</v>
      </c>
      <c r="B121" t="s">
        <v>2017</v>
      </c>
      <c r="C121">
        <v>0.37</v>
      </c>
      <c r="D121">
        <v>19</v>
      </c>
      <c r="E121">
        <v>1</v>
      </c>
    </row>
    <row r="122" spans="1:5" x14ac:dyDescent="0.3">
      <c r="A122" t="s">
        <v>330</v>
      </c>
      <c r="B122" t="s">
        <v>2019</v>
      </c>
      <c r="C122">
        <v>0.45</v>
      </c>
      <c r="D122">
        <v>14</v>
      </c>
      <c r="E122">
        <v>1</v>
      </c>
    </row>
    <row r="123" spans="1:5" x14ac:dyDescent="0.3">
      <c r="A123" t="s">
        <v>331</v>
      </c>
      <c r="B123" t="s">
        <v>2019</v>
      </c>
      <c r="C123">
        <v>0.35</v>
      </c>
      <c r="D123">
        <v>24</v>
      </c>
      <c r="E123">
        <v>1</v>
      </c>
    </row>
    <row r="124" spans="1:5" x14ac:dyDescent="0.3">
      <c r="A124" t="s">
        <v>334</v>
      </c>
      <c r="B124" t="s">
        <v>2023</v>
      </c>
      <c r="C124">
        <v>0.38</v>
      </c>
      <c r="D124">
        <v>4</v>
      </c>
      <c r="E124">
        <v>1</v>
      </c>
    </row>
    <row r="125" spans="1:5" x14ac:dyDescent="0.3">
      <c r="A125" t="s">
        <v>336</v>
      </c>
      <c r="B125" t="s">
        <v>2022</v>
      </c>
      <c r="C125">
        <v>0.42</v>
      </c>
      <c r="D125">
        <v>8</v>
      </c>
      <c r="E125">
        <v>1</v>
      </c>
    </row>
    <row r="126" spans="1:5" x14ac:dyDescent="0.3">
      <c r="A126" t="s">
        <v>340</v>
      </c>
      <c r="B126" t="s">
        <v>2018</v>
      </c>
      <c r="C126">
        <v>0.44</v>
      </c>
      <c r="D126">
        <v>12</v>
      </c>
      <c r="E126">
        <v>1</v>
      </c>
    </row>
    <row r="127" spans="1:5" x14ac:dyDescent="0.3">
      <c r="A127" t="s">
        <v>347</v>
      </c>
      <c r="B127" t="s">
        <v>2023</v>
      </c>
      <c r="C127">
        <v>0.35</v>
      </c>
      <c r="D127">
        <v>7</v>
      </c>
      <c r="E127">
        <v>1</v>
      </c>
    </row>
    <row r="128" spans="1:5" x14ac:dyDescent="0.3">
      <c r="A128" t="s">
        <v>354</v>
      </c>
      <c r="B128" t="s">
        <v>2020</v>
      </c>
      <c r="C128">
        <v>0.32</v>
      </c>
      <c r="D128">
        <v>25</v>
      </c>
      <c r="E128">
        <v>1</v>
      </c>
    </row>
    <row r="129" spans="1:5" x14ac:dyDescent="0.3">
      <c r="A129" t="s">
        <v>356</v>
      </c>
      <c r="B129" t="s">
        <v>2023</v>
      </c>
      <c r="C129">
        <v>0.35</v>
      </c>
      <c r="D129">
        <v>2</v>
      </c>
      <c r="E129">
        <v>1</v>
      </c>
    </row>
    <row r="130" spans="1:5" x14ac:dyDescent="0.3">
      <c r="A130" t="s">
        <v>358</v>
      </c>
      <c r="B130" t="s">
        <v>2019</v>
      </c>
      <c r="C130">
        <v>0.4</v>
      </c>
      <c r="D130">
        <v>2</v>
      </c>
      <c r="E130">
        <v>1</v>
      </c>
    </row>
    <row r="131" spans="1:5" x14ac:dyDescent="0.3">
      <c r="A131" t="s">
        <v>363</v>
      </c>
      <c r="B131" t="s">
        <v>2023</v>
      </c>
      <c r="C131">
        <v>0.46</v>
      </c>
      <c r="D131">
        <v>13</v>
      </c>
      <c r="E131">
        <v>1</v>
      </c>
    </row>
    <row r="132" spans="1:5" x14ac:dyDescent="0.3">
      <c r="A132" t="s">
        <v>366</v>
      </c>
      <c r="B132" t="s">
        <v>2020</v>
      </c>
      <c r="C132">
        <v>0.46</v>
      </c>
      <c r="D132">
        <v>4</v>
      </c>
      <c r="E132">
        <v>1</v>
      </c>
    </row>
    <row r="133" spans="1:5" x14ac:dyDescent="0.3">
      <c r="A133" t="s">
        <v>372</v>
      </c>
      <c r="B133" t="s">
        <v>2019</v>
      </c>
      <c r="C133">
        <v>0.45</v>
      </c>
      <c r="D133">
        <v>4</v>
      </c>
      <c r="E133">
        <v>1</v>
      </c>
    </row>
    <row r="134" spans="1:5" x14ac:dyDescent="0.3">
      <c r="A134" t="s">
        <v>381</v>
      </c>
      <c r="B134" t="s">
        <v>2021</v>
      </c>
      <c r="C134">
        <v>0.45</v>
      </c>
      <c r="D134">
        <v>0</v>
      </c>
      <c r="E134">
        <v>1</v>
      </c>
    </row>
    <row r="135" spans="1:5" x14ac:dyDescent="0.3">
      <c r="A135" t="s">
        <v>418</v>
      </c>
      <c r="B135" t="s">
        <v>2017</v>
      </c>
      <c r="C135">
        <v>0.3</v>
      </c>
      <c r="D135">
        <v>2</v>
      </c>
      <c r="E135">
        <v>1</v>
      </c>
    </row>
    <row r="136" spans="1:5" x14ac:dyDescent="0.3">
      <c r="A136" t="s">
        <v>421</v>
      </c>
      <c r="B136" t="s">
        <v>2020</v>
      </c>
      <c r="C136">
        <v>0.43</v>
      </c>
      <c r="D136">
        <v>0</v>
      </c>
      <c r="E136">
        <v>1</v>
      </c>
    </row>
    <row r="137" spans="1:5" x14ac:dyDescent="0.3">
      <c r="A137" t="s">
        <v>422</v>
      </c>
      <c r="B137" t="s">
        <v>2021</v>
      </c>
      <c r="C137">
        <v>0.4</v>
      </c>
      <c r="D137">
        <v>1</v>
      </c>
      <c r="E137">
        <v>1</v>
      </c>
    </row>
    <row r="138" spans="1:5" x14ac:dyDescent="0.3">
      <c r="A138" t="s">
        <v>429</v>
      </c>
      <c r="B138" t="s">
        <v>2021</v>
      </c>
      <c r="C138">
        <v>0.44</v>
      </c>
      <c r="D138">
        <v>4</v>
      </c>
      <c r="E138">
        <v>1</v>
      </c>
    </row>
    <row r="139" spans="1:5" x14ac:dyDescent="0.3">
      <c r="A139" t="s">
        <v>447</v>
      </c>
      <c r="B139" t="s">
        <v>2023</v>
      </c>
      <c r="C139">
        <v>0.31</v>
      </c>
      <c r="D139">
        <v>9</v>
      </c>
      <c r="E139">
        <v>1</v>
      </c>
    </row>
    <row r="140" spans="1:5" x14ac:dyDescent="0.3">
      <c r="A140" t="s">
        <v>449</v>
      </c>
      <c r="B140" t="s">
        <v>2018</v>
      </c>
      <c r="C140">
        <v>0.44</v>
      </c>
      <c r="D140">
        <v>6</v>
      </c>
      <c r="E140">
        <v>1</v>
      </c>
    </row>
    <row r="141" spans="1:5" x14ac:dyDescent="0.3">
      <c r="A141" t="s">
        <v>450</v>
      </c>
      <c r="B141" t="s">
        <v>2023</v>
      </c>
      <c r="C141">
        <v>0.42</v>
      </c>
      <c r="D141">
        <v>10</v>
      </c>
      <c r="E141">
        <v>1</v>
      </c>
    </row>
    <row r="142" spans="1:5" x14ac:dyDescent="0.3">
      <c r="A142" t="s">
        <v>451</v>
      </c>
      <c r="B142" t="s">
        <v>2019</v>
      </c>
      <c r="C142">
        <v>0.49</v>
      </c>
      <c r="D142">
        <v>2</v>
      </c>
      <c r="E142">
        <v>1</v>
      </c>
    </row>
    <row r="143" spans="1:5" x14ac:dyDescent="0.3">
      <c r="A143" t="s">
        <v>455</v>
      </c>
      <c r="B143" t="s">
        <v>2020</v>
      </c>
      <c r="C143">
        <v>0.45</v>
      </c>
      <c r="D143">
        <v>3</v>
      </c>
      <c r="E143">
        <v>1</v>
      </c>
    </row>
    <row r="144" spans="1:5" x14ac:dyDescent="0.3">
      <c r="A144" t="s">
        <v>459</v>
      </c>
      <c r="B144" t="s">
        <v>2019</v>
      </c>
      <c r="C144">
        <v>0.34</v>
      </c>
      <c r="D144">
        <v>2</v>
      </c>
      <c r="E144">
        <v>1</v>
      </c>
    </row>
    <row r="145" spans="1:5" x14ac:dyDescent="0.3">
      <c r="A145" t="s">
        <v>463</v>
      </c>
      <c r="B145" t="s">
        <v>2018</v>
      </c>
      <c r="C145">
        <v>0.47</v>
      </c>
      <c r="D145">
        <v>1</v>
      </c>
      <c r="E145">
        <v>1</v>
      </c>
    </row>
    <row r="146" spans="1:5" x14ac:dyDescent="0.3">
      <c r="A146" t="s">
        <v>465</v>
      </c>
      <c r="B146" t="s">
        <v>2023</v>
      </c>
      <c r="C146">
        <v>0.34</v>
      </c>
      <c r="D146">
        <v>1</v>
      </c>
      <c r="E146">
        <v>1</v>
      </c>
    </row>
    <row r="147" spans="1:5" x14ac:dyDescent="0.3">
      <c r="A147" t="s">
        <v>466</v>
      </c>
      <c r="B147" t="s">
        <v>2020</v>
      </c>
      <c r="C147">
        <v>0.38</v>
      </c>
      <c r="D147">
        <v>0</v>
      </c>
      <c r="E147">
        <v>1</v>
      </c>
    </row>
    <row r="148" spans="1:5" x14ac:dyDescent="0.3">
      <c r="A148" t="s">
        <v>468</v>
      </c>
      <c r="B148" t="s">
        <v>2018</v>
      </c>
      <c r="C148">
        <v>0.48</v>
      </c>
      <c r="D148">
        <v>23</v>
      </c>
      <c r="E148">
        <v>1</v>
      </c>
    </row>
    <row r="149" spans="1:5" x14ac:dyDescent="0.3">
      <c r="A149" t="s">
        <v>474</v>
      </c>
      <c r="B149" t="s">
        <v>2018</v>
      </c>
      <c r="C149">
        <v>0.39</v>
      </c>
      <c r="D149">
        <v>9</v>
      </c>
      <c r="E149">
        <v>1</v>
      </c>
    </row>
    <row r="150" spans="1:5" x14ac:dyDescent="0.3">
      <c r="A150" t="s">
        <v>475</v>
      </c>
      <c r="B150" t="s">
        <v>2019</v>
      </c>
      <c r="C150">
        <v>0.34</v>
      </c>
      <c r="D150">
        <v>10</v>
      </c>
      <c r="E150">
        <v>1</v>
      </c>
    </row>
    <row r="151" spans="1:5" x14ac:dyDescent="0.3">
      <c r="A151" t="s">
        <v>486</v>
      </c>
      <c r="B151" t="s">
        <v>2019</v>
      </c>
      <c r="C151">
        <v>0.33</v>
      </c>
      <c r="D151">
        <v>2</v>
      </c>
      <c r="E151">
        <v>1</v>
      </c>
    </row>
    <row r="152" spans="1:5" x14ac:dyDescent="0.3">
      <c r="A152" t="s">
        <v>488</v>
      </c>
      <c r="B152" t="s">
        <v>2022</v>
      </c>
      <c r="C152">
        <v>0.31</v>
      </c>
      <c r="D152">
        <v>25</v>
      </c>
      <c r="E152">
        <v>1</v>
      </c>
    </row>
    <row r="153" spans="1:5" x14ac:dyDescent="0.3">
      <c r="A153" t="s">
        <v>493</v>
      </c>
      <c r="B153" t="s">
        <v>2020</v>
      </c>
      <c r="C153">
        <v>0.46</v>
      </c>
      <c r="D153">
        <v>1</v>
      </c>
      <c r="E153">
        <v>1</v>
      </c>
    </row>
    <row r="154" spans="1:5" x14ac:dyDescent="0.3">
      <c r="A154" t="s">
        <v>494</v>
      </c>
      <c r="B154" t="s">
        <v>2018</v>
      </c>
      <c r="C154">
        <v>0.34</v>
      </c>
      <c r="D154">
        <v>3</v>
      </c>
      <c r="E154">
        <v>1</v>
      </c>
    </row>
    <row r="155" spans="1:5" x14ac:dyDescent="0.3">
      <c r="A155" t="s">
        <v>495</v>
      </c>
      <c r="B155" t="s">
        <v>2017</v>
      </c>
      <c r="C155">
        <v>0.41</v>
      </c>
      <c r="D155">
        <v>4</v>
      </c>
      <c r="E155">
        <v>1</v>
      </c>
    </row>
    <row r="156" spans="1:5" x14ac:dyDescent="0.3">
      <c r="A156" t="s">
        <v>500</v>
      </c>
      <c r="B156" t="s">
        <v>2022</v>
      </c>
      <c r="C156">
        <v>0.31</v>
      </c>
      <c r="D156">
        <v>18</v>
      </c>
      <c r="E156">
        <v>1</v>
      </c>
    </row>
    <row r="157" spans="1:5" x14ac:dyDescent="0.3">
      <c r="A157" t="s">
        <v>503</v>
      </c>
      <c r="B157" t="s">
        <v>2017</v>
      </c>
      <c r="C157">
        <v>0.4</v>
      </c>
      <c r="D157">
        <v>10</v>
      </c>
      <c r="E157">
        <v>1</v>
      </c>
    </row>
    <row r="158" spans="1:5" x14ac:dyDescent="0.3">
      <c r="A158" t="s">
        <v>504</v>
      </c>
      <c r="B158" t="s">
        <v>2018</v>
      </c>
      <c r="C158">
        <v>0.45</v>
      </c>
      <c r="D158">
        <v>27</v>
      </c>
      <c r="E158">
        <v>1</v>
      </c>
    </row>
    <row r="159" spans="1:5" x14ac:dyDescent="0.3">
      <c r="A159" t="s">
        <v>505</v>
      </c>
      <c r="B159" t="s">
        <v>2022</v>
      </c>
      <c r="C159">
        <v>0.34</v>
      </c>
      <c r="D159">
        <v>5</v>
      </c>
      <c r="E159">
        <v>1</v>
      </c>
    </row>
    <row r="160" spans="1:5" x14ac:dyDescent="0.3">
      <c r="A160" t="s">
        <v>517</v>
      </c>
      <c r="B160" t="s">
        <v>2018</v>
      </c>
      <c r="C160">
        <v>0.39</v>
      </c>
      <c r="D160">
        <v>4</v>
      </c>
      <c r="E160">
        <v>1</v>
      </c>
    </row>
    <row r="161" spans="1:5" x14ac:dyDescent="0.3">
      <c r="A161" t="s">
        <v>529</v>
      </c>
      <c r="B161" t="s">
        <v>2018</v>
      </c>
      <c r="C161">
        <v>0.45</v>
      </c>
      <c r="D161">
        <v>3</v>
      </c>
      <c r="E161">
        <v>1</v>
      </c>
    </row>
    <row r="162" spans="1:5" x14ac:dyDescent="0.3">
      <c r="A162" t="s">
        <v>531</v>
      </c>
      <c r="B162" t="s">
        <v>2022</v>
      </c>
      <c r="C162">
        <v>0.37</v>
      </c>
      <c r="D162">
        <v>0</v>
      </c>
      <c r="E162">
        <v>1</v>
      </c>
    </row>
    <row r="163" spans="1:5" x14ac:dyDescent="0.3">
      <c r="A163" t="s">
        <v>550</v>
      </c>
      <c r="B163" t="s">
        <v>2021</v>
      </c>
      <c r="C163">
        <v>0.4</v>
      </c>
      <c r="D163">
        <v>14</v>
      </c>
      <c r="E163">
        <v>1</v>
      </c>
    </row>
    <row r="164" spans="1:5" x14ac:dyDescent="0.3">
      <c r="A164" t="s">
        <v>557</v>
      </c>
      <c r="B164" t="s">
        <v>2023</v>
      </c>
      <c r="C164">
        <v>0.46</v>
      </c>
      <c r="D164">
        <v>0</v>
      </c>
      <c r="E164">
        <v>1</v>
      </c>
    </row>
    <row r="165" spans="1:5" x14ac:dyDescent="0.3">
      <c r="A165" t="s">
        <v>563</v>
      </c>
      <c r="B165" t="s">
        <v>2017</v>
      </c>
      <c r="C165">
        <v>0.38</v>
      </c>
      <c r="D165">
        <v>6</v>
      </c>
      <c r="E165">
        <v>1</v>
      </c>
    </row>
    <row r="166" spans="1:5" x14ac:dyDescent="0.3">
      <c r="A166" t="s">
        <v>566</v>
      </c>
      <c r="B166" t="s">
        <v>2020</v>
      </c>
      <c r="C166">
        <v>0.41</v>
      </c>
      <c r="D166">
        <v>11</v>
      </c>
      <c r="E166">
        <v>1</v>
      </c>
    </row>
    <row r="167" spans="1:5" x14ac:dyDescent="0.3">
      <c r="A167" t="s">
        <v>567</v>
      </c>
      <c r="B167" t="s">
        <v>2017</v>
      </c>
      <c r="C167">
        <v>0.48</v>
      </c>
      <c r="D167">
        <v>7</v>
      </c>
      <c r="E167">
        <v>1</v>
      </c>
    </row>
    <row r="168" spans="1:5" x14ac:dyDescent="0.3">
      <c r="A168" t="s">
        <v>572</v>
      </c>
      <c r="B168" t="s">
        <v>2022</v>
      </c>
      <c r="C168">
        <v>0.39</v>
      </c>
      <c r="D168">
        <v>5</v>
      </c>
      <c r="E168">
        <v>1</v>
      </c>
    </row>
    <row r="169" spans="1:5" x14ac:dyDescent="0.3">
      <c r="A169" t="s">
        <v>574</v>
      </c>
      <c r="B169" t="s">
        <v>2019</v>
      </c>
      <c r="C169">
        <v>0.46</v>
      </c>
      <c r="D169">
        <v>9</v>
      </c>
      <c r="E169">
        <v>1</v>
      </c>
    </row>
    <row r="170" spans="1:5" x14ac:dyDescent="0.3">
      <c r="A170" t="s">
        <v>576</v>
      </c>
      <c r="B170" t="s">
        <v>2021</v>
      </c>
      <c r="C170">
        <v>0.41</v>
      </c>
      <c r="D170">
        <v>2</v>
      </c>
      <c r="E170">
        <v>1</v>
      </c>
    </row>
    <row r="171" spans="1:5" x14ac:dyDescent="0.3">
      <c r="A171" t="s">
        <v>588</v>
      </c>
      <c r="B171" t="s">
        <v>2017</v>
      </c>
      <c r="C171">
        <v>0.32</v>
      </c>
      <c r="D171">
        <v>0</v>
      </c>
      <c r="E171">
        <v>1</v>
      </c>
    </row>
    <row r="172" spans="1:5" x14ac:dyDescent="0.3">
      <c r="A172" t="s">
        <v>592</v>
      </c>
      <c r="B172" t="s">
        <v>2020</v>
      </c>
      <c r="C172">
        <v>0.44</v>
      </c>
      <c r="D172">
        <v>0</v>
      </c>
      <c r="E172">
        <v>1</v>
      </c>
    </row>
    <row r="173" spans="1:5" x14ac:dyDescent="0.3">
      <c r="A173" t="s">
        <v>596</v>
      </c>
      <c r="B173" t="s">
        <v>2023</v>
      </c>
      <c r="C173">
        <v>0.39</v>
      </c>
      <c r="D173">
        <v>15</v>
      </c>
      <c r="E173">
        <v>1</v>
      </c>
    </row>
    <row r="174" spans="1:5" x14ac:dyDescent="0.3">
      <c r="A174" t="s">
        <v>602</v>
      </c>
      <c r="B174" t="s">
        <v>2021</v>
      </c>
      <c r="C174">
        <v>0.48</v>
      </c>
      <c r="D174">
        <v>17</v>
      </c>
      <c r="E174">
        <v>1</v>
      </c>
    </row>
    <row r="175" spans="1:5" x14ac:dyDescent="0.3">
      <c r="A175" t="s">
        <v>606</v>
      </c>
      <c r="B175" t="s">
        <v>2022</v>
      </c>
      <c r="C175">
        <v>0.4</v>
      </c>
      <c r="D175">
        <v>16</v>
      </c>
      <c r="E175">
        <v>1</v>
      </c>
    </row>
    <row r="176" spans="1:5" x14ac:dyDescent="0.3">
      <c r="A176" t="s">
        <v>615</v>
      </c>
      <c r="B176" t="s">
        <v>2019</v>
      </c>
      <c r="C176">
        <v>0.33</v>
      </c>
      <c r="D176">
        <v>9</v>
      </c>
      <c r="E176">
        <v>1</v>
      </c>
    </row>
    <row r="177" spans="1:5" x14ac:dyDescent="0.3">
      <c r="A177" t="s">
        <v>625</v>
      </c>
      <c r="B177" t="s">
        <v>2020</v>
      </c>
      <c r="C177">
        <v>0.34</v>
      </c>
      <c r="D177">
        <v>3</v>
      </c>
      <c r="E177">
        <v>1</v>
      </c>
    </row>
    <row r="178" spans="1:5" x14ac:dyDescent="0.3">
      <c r="A178" t="s">
        <v>635</v>
      </c>
      <c r="B178" t="s">
        <v>2021</v>
      </c>
      <c r="C178">
        <v>0.44</v>
      </c>
      <c r="D178">
        <v>25</v>
      </c>
      <c r="E178">
        <v>1</v>
      </c>
    </row>
    <row r="179" spans="1:5" x14ac:dyDescent="0.3">
      <c r="A179" t="s">
        <v>650</v>
      </c>
      <c r="B179" t="s">
        <v>2022</v>
      </c>
      <c r="C179">
        <v>0.49</v>
      </c>
      <c r="D179">
        <v>17</v>
      </c>
      <c r="E179">
        <v>1</v>
      </c>
    </row>
    <row r="180" spans="1:5" x14ac:dyDescent="0.3">
      <c r="A180" t="s">
        <v>657</v>
      </c>
      <c r="B180" t="s">
        <v>2019</v>
      </c>
      <c r="C180">
        <v>0.43</v>
      </c>
      <c r="D180">
        <v>16</v>
      </c>
      <c r="E180">
        <v>1</v>
      </c>
    </row>
    <row r="181" spans="1:5" x14ac:dyDescent="0.3">
      <c r="A181" t="s">
        <v>672</v>
      </c>
      <c r="B181" t="s">
        <v>2023</v>
      </c>
      <c r="C181">
        <v>0.3</v>
      </c>
      <c r="D181">
        <v>2</v>
      </c>
      <c r="E181">
        <v>1</v>
      </c>
    </row>
    <row r="182" spans="1:5" x14ac:dyDescent="0.3">
      <c r="A182" t="s">
        <v>674</v>
      </c>
      <c r="B182" t="s">
        <v>2020</v>
      </c>
      <c r="C182">
        <v>0.38</v>
      </c>
      <c r="D182">
        <v>15</v>
      </c>
      <c r="E182">
        <v>1</v>
      </c>
    </row>
    <row r="183" spans="1:5" x14ac:dyDescent="0.3">
      <c r="A183" t="s">
        <v>677</v>
      </c>
      <c r="B183" t="s">
        <v>2019</v>
      </c>
      <c r="C183">
        <v>0.4</v>
      </c>
      <c r="D183">
        <v>2</v>
      </c>
      <c r="E183">
        <v>1</v>
      </c>
    </row>
    <row r="184" spans="1:5" x14ac:dyDescent="0.3">
      <c r="A184" t="s">
        <v>682</v>
      </c>
      <c r="B184" t="s">
        <v>2020</v>
      </c>
      <c r="C184">
        <v>0.4</v>
      </c>
      <c r="D184">
        <v>12</v>
      </c>
      <c r="E184">
        <v>1</v>
      </c>
    </row>
    <row r="185" spans="1:5" x14ac:dyDescent="0.3">
      <c r="A185" t="s">
        <v>693</v>
      </c>
      <c r="B185" t="s">
        <v>2019</v>
      </c>
      <c r="C185">
        <v>0.38</v>
      </c>
      <c r="D185">
        <v>0</v>
      </c>
      <c r="E185">
        <v>1</v>
      </c>
    </row>
    <row r="186" spans="1:5" x14ac:dyDescent="0.3">
      <c r="A186" t="s">
        <v>694</v>
      </c>
      <c r="B186" t="s">
        <v>2021</v>
      </c>
      <c r="C186">
        <v>0.36</v>
      </c>
      <c r="D186">
        <v>23</v>
      </c>
      <c r="E186">
        <v>1</v>
      </c>
    </row>
    <row r="187" spans="1:5" x14ac:dyDescent="0.3">
      <c r="A187" t="s">
        <v>700</v>
      </c>
      <c r="B187" t="s">
        <v>2019</v>
      </c>
      <c r="C187">
        <v>0.34</v>
      </c>
      <c r="D187">
        <v>0</v>
      </c>
      <c r="E187">
        <v>1</v>
      </c>
    </row>
    <row r="188" spans="1:5" x14ac:dyDescent="0.3">
      <c r="A188" t="s">
        <v>701</v>
      </c>
      <c r="B188" t="s">
        <v>2023</v>
      </c>
      <c r="C188">
        <v>0.39</v>
      </c>
      <c r="D188">
        <v>14</v>
      </c>
      <c r="E188">
        <v>1</v>
      </c>
    </row>
    <row r="189" spans="1:5" x14ac:dyDescent="0.3">
      <c r="A189" t="s">
        <v>706</v>
      </c>
      <c r="B189" t="s">
        <v>2022</v>
      </c>
      <c r="C189">
        <v>0.41</v>
      </c>
      <c r="D189">
        <v>8</v>
      </c>
      <c r="E189">
        <v>1</v>
      </c>
    </row>
    <row r="190" spans="1:5" x14ac:dyDescent="0.3">
      <c r="A190" t="s">
        <v>707</v>
      </c>
      <c r="B190" t="s">
        <v>2020</v>
      </c>
      <c r="C190">
        <v>0.45</v>
      </c>
      <c r="D190">
        <v>22</v>
      </c>
      <c r="E190">
        <v>1</v>
      </c>
    </row>
    <row r="191" spans="1:5" x14ac:dyDescent="0.3">
      <c r="A191" t="s">
        <v>708</v>
      </c>
      <c r="B191" t="s">
        <v>2017</v>
      </c>
      <c r="C191">
        <v>0.4</v>
      </c>
      <c r="D191">
        <v>26</v>
      </c>
      <c r="E191">
        <v>1</v>
      </c>
    </row>
    <row r="192" spans="1:5" x14ac:dyDescent="0.3">
      <c r="A192" t="s">
        <v>714</v>
      </c>
      <c r="B192" t="s">
        <v>2022</v>
      </c>
      <c r="C192">
        <v>0.32</v>
      </c>
      <c r="D192">
        <v>8</v>
      </c>
      <c r="E192">
        <v>1</v>
      </c>
    </row>
    <row r="193" spans="1:5" x14ac:dyDescent="0.3">
      <c r="A193" t="s">
        <v>716</v>
      </c>
      <c r="B193" t="s">
        <v>2020</v>
      </c>
      <c r="C193">
        <v>0.38</v>
      </c>
      <c r="D193">
        <v>8</v>
      </c>
      <c r="E193">
        <v>1</v>
      </c>
    </row>
    <row r="194" spans="1:5" x14ac:dyDescent="0.3">
      <c r="A194" t="s">
        <v>719</v>
      </c>
      <c r="B194" t="s">
        <v>2020</v>
      </c>
      <c r="C194">
        <v>0.36</v>
      </c>
      <c r="D194">
        <v>4</v>
      </c>
      <c r="E194">
        <v>1</v>
      </c>
    </row>
    <row r="195" spans="1:5" x14ac:dyDescent="0.3">
      <c r="A195" t="s">
        <v>729</v>
      </c>
      <c r="B195" t="s">
        <v>2019</v>
      </c>
      <c r="C195">
        <v>0.38</v>
      </c>
      <c r="D195">
        <v>4</v>
      </c>
      <c r="E195">
        <v>1</v>
      </c>
    </row>
    <row r="196" spans="1:5" x14ac:dyDescent="0.3">
      <c r="A196" t="s">
        <v>735</v>
      </c>
      <c r="B196" t="s">
        <v>2020</v>
      </c>
      <c r="C196">
        <v>0.39</v>
      </c>
      <c r="D196">
        <v>3</v>
      </c>
      <c r="E196">
        <v>1</v>
      </c>
    </row>
    <row r="197" spans="1:5" x14ac:dyDescent="0.3">
      <c r="A197" t="s">
        <v>737</v>
      </c>
      <c r="B197" t="s">
        <v>2019</v>
      </c>
      <c r="C197">
        <v>0.43</v>
      </c>
      <c r="D197">
        <v>4</v>
      </c>
      <c r="E197">
        <v>1</v>
      </c>
    </row>
    <row r="198" spans="1:5" x14ac:dyDescent="0.3">
      <c r="A198" t="s">
        <v>740</v>
      </c>
      <c r="B198" t="s">
        <v>2019</v>
      </c>
      <c r="C198">
        <v>0.34</v>
      </c>
      <c r="D198">
        <v>0</v>
      </c>
      <c r="E198">
        <v>1</v>
      </c>
    </row>
    <row r="199" spans="1:5" x14ac:dyDescent="0.3">
      <c r="A199" t="s">
        <v>741</v>
      </c>
      <c r="B199" t="s">
        <v>2022</v>
      </c>
      <c r="C199">
        <v>0.35</v>
      </c>
      <c r="D199">
        <v>0</v>
      </c>
      <c r="E199">
        <v>1</v>
      </c>
    </row>
    <row r="200" spans="1:5" x14ac:dyDescent="0.3">
      <c r="A200" t="s">
        <v>742</v>
      </c>
      <c r="B200" t="s">
        <v>2017</v>
      </c>
      <c r="C200">
        <v>0.38</v>
      </c>
      <c r="D200">
        <v>9</v>
      </c>
      <c r="E200">
        <v>1</v>
      </c>
    </row>
    <row r="201" spans="1:5" x14ac:dyDescent="0.3">
      <c r="A201" t="s">
        <v>743</v>
      </c>
      <c r="B201" t="s">
        <v>2018</v>
      </c>
      <c r="C201">
        <v>0.48</v>
      </c>
      <c r="D201">
        <v>0</v>
      </c>
      <c r="E201">
        <v>1</v>
      </c>
    </row>
    <row r="202" spans="1:5" x14ac:dyDescent="0.3">
      <c r="A202" t="s">
        <v>746</v>
      </c>
      <c r="B202" t="s">
        <v>2018</v>
      </c>
      <c r="C202">
        <v>0.44</v>
      </c>
      <c r="D202">
        <v>4</v>
      </c>
      <c r="E202">
        <v>1</v>
      </c>
    </row>
    <row r="203" spans="1:5" x14ac:dyDescent="0.3">
      <c r="A203" t="s">
        <v>749</v>
      </c>
      <c r="B203" t="s">
        <v>2020</v>
      </c>
      <c r="C203">
        <v>0.36</v>
      </c>
      <c r="D203">
        <v>4</v>
      </c>
      <c r="E203">
        <v>1</v>
      </c>
    </row>
    <row r="204" spans="1:5" x14ac:dyDescent="0.3">
      <c r="A204" t="s">
        <v>757</v>
      </c>
      <c r="B204" t="s">
        <v>2021</v>
      </c>
      <c r="C204">
        <v>0.49</v>
      </c>
      <c r="D204">
        <v>10</v>
      </c>
      <c r="E204">
        <v>1</v>
      </c>
    </row>
    <row r="205" spans="1:5" x14ac:dyDescent="0.3">
      <c r="A205" t="s">
        <v>764</v>
      </c>
      <c r="B205" t="s">
        <v>2017</v>
      </c>
      <c r="C205">
        <v>0.39</v>
      </c>
      <c r="D205">
        <v>1</v>
      </c>
      <c r="E205">
        <v>1</v>
      </c>
    </row>
    <row r="206" spans="1:5" x14ac:dyDescent="0.3">
      <c r="A206" t="s">
        <v>772</v>
      </c>
      <c r="B206" t="s">
        <v>2023</v>
      </c>
      <c r="C206">
        <v>0.36</v>
      </c>
      <c r="D206">
        <v>4</v>
      </c>
      <c r="E206">
        <v>1</v>
      </c>
    </row>
    <row r="207" spans="1:5" x14ac:dyDescent="0.3">
      <c r="A207" t="s">
        <v>773</v>
      </c>
      <c r="B207" t="s">
        <v>2019</v>
      </c>
      <c r="C207">
        <v>0.31</v>
      </c>
      <c r="D207">
        <v>18</v>
      </c>
      <c r="E207">
        <v>1</v>
      </c>
    </row>
    <row r="208" spans="1:5" x14ac:dyDescent="0.3">
      <c r="A208" t="s">
        <v>775</v>
      </c>
      <c r="B208" t="s">
        <v>2018</v>
      </c>
      <c r="C208">
        <v>0.34</v>
      </c>
      <c r="D208">
        <v>7</v>
      </c>
      <c r="E208">
        <v>1</v>
      </c>
    </row>
    <row r="209" spans="1:5" x14ac:dyDescent="0.3">
      <c r="A209" t="s">
        <v>782</v>
      </c>
      <c r="B209" t="s">
        <v>2021</v>
      </c>
      <c r="C209">
        <v>0.46</v>
      </c>
      <c r="D209">
        <v>3</v>
      </c>
      <c r="E209">
        <v>1</v>
      </c>
    </row>
    <row r="210" spans="1:5" x14ac:dyDescent="0.3">
      <c r="A210" t="s">
        <v>784</v>
      </c>
      <c r="B210" t="s">
        <v>2019</v>
      </c>
      <c r="C210">
        <v>0.32</v>
      </c>
      <c r="D210">
        <v>27</v>
      </c>
      <c r="E210">
        <v>1</v>
      </c>
    </row>
    <row r="211" spans="1:5" x14ac:dyDescent="0.3">
      <c r="A211" t="s">
        <v>785</v>
      </c>
      <c r="B211" t="s">
        <v>2022</v>
      </c>
      <c r="C211">
        <v>0.46</v>
      </c>
      <c r="D211">
        <v>3</v>
      </c>
      <c r="E211">
        <v>1</v>
      </c>
    </row>
    <row r="212" spans="1:5" x14ac:dyDescent="0.3">
      <c r="A212" t="s">
        <v>786</v>
      </c>
      <c r="B212" t="s">
        <v>2017</v>
      </c>
      <c r="C212">
        <v>0.36</v>
      </c>
      <c r="D212">
        <v>17</v>
      </c>
      <c r="E212">
        <v>1</v>
      </c>
    </row>
    <row r="213" spans="1:5" x14ac:dyDescent="0.3">
      <c r="A213" t="s">
        <v>790</v>
      </c>
      <c r="B213" t="s">
        <v>2023</v>
      </c>
      <c r="C213">
        <v>0.34</v>
      </c>
      <c r="D213">
        <v>15</v>
      </c>
      <c r="E213">
        <v>1</v>
      </c>
    </row>
    <row r="214" spans="1:5" x14ac:dyDescent="0.3">
      <c r="A214" t="s">
        <v>791</v>
      </c>
      <c r="B214" t="s">
        <v>2020</v>
      </c>
      <c r="C214">
        <v>0.43</v>
      </c>
      <c r="D214">
        <v>9</v>
      </c>
      <c r="E214">
        <v>1</v>
      </c>
    </row>
    <row r="215" spans="1:5" x14ac:dyDescent="0.3">
      <c r="A215" t="s">
        <v>794</v>
      </c>
      <c r="B215" t="s">
        <v>2021</v>
      </c>
      <c r="C215">
        <v>0.39</v>
      </c>
      <c r="D215">
        <v>31</v>
      </c>
      <c r="E215">
        <v>1</v>
      </c>
    </row>
    <row r="216" spans="1:5" x14ac:dyDescent="0.3">
      <c r="A216" t="s">
        <v>799</v>
      </c>
      <c r="B216" t="s">
        <v>2017</v>
      </c>
      <c r="C216">
        <v>0.42</v>
      </c>
      <c r="D216">
        <v>3</v>
      </c>
      <c r="E216">
        <v>1</v>
      </c>
    </row>
    <row r="217" spans="1:5" x14ac:dyDescent="0.3">
      <c r="A217" t="s">
        <v>804</v>
      </c>
      <c r="B217" t="s">
        <v>2019</v>
      </c>
      <c r="C217">
        <v>0.39</v>
      </c>
      <c r="D217">
        <v>15</v>
      </c>
      <c r="E217">
        <v>1</v>
      </c>
    </row>
    <row r="218" spans="1:5" x14ac:dyDescent="0.3">
      <c r="A218" t="s">
        <v>810</v>
      </c>
      <c r="B218" t="s">
        <v>2021</v>
      </c>
      <c r="C218">
        <v>0.39</v>
      </c>
      <c r="D218">
        <v>25</v>
      </c>
      <c r="E218">
        <v>1</v>
      </c>
    </row>
    <row r="219" spans="1:5" x14ac:dyDescent="0.3">
      <c r="A219" t="s">
        <v>815</v>
      </c>
      <c r="B219" t="s">
        <v>2020</v>
      </c>
      <c r="C219">
        <v>0.37</v>
      </c>
      <c r="D219">
        <v>2</v>
      </c>
      <c r="E219">
        <v>1</v>
      </c>
    </row>
    <row r="220" spans="1:5" x14ac:dyDescent="0.3">
      <c r="A220" t="s">
        <v>820</v>
      </c>
      <c r="B220" t="s">
        <v>2021</v>
      </c>
      <c r="C220">
        <v>0.47</v>
      </c>
      <c r="D220">
        <v>24</v>
      </c>
      <c r="E220">
        <v>1</v>
      </c>
    </row>
    <row r="221" spans="1:5" x14ac:dyDescent="0.3">
      <c r="A221" t="s">
        <v>823</v>
      </c>
      <c r="B221" t="s">
        <v>2023</v>
      </c>
      <c r="C221">
        <v>0.38</v>
      </c>
      <c r="D221">
        <v>15</v>
      </c>
      <c r="E221">
        <v>1</v>
      </c>
    </row>
    <row r="222" spans="1:5" x14ac:dyDescent="0.3">
      <c r="A222" t="s">
        <v>825</v>
      </c>
      <c r="B222" t="s">
        <v>2023</v>
      </c>
      <c r="C222">
        <v>0.39</v>
      </c>
      <c r="D222">
        <v>1</v>
      </c>
      <c r="E222">
        <v>1</v>
      </c>
    </row>
    <row r="223" spans="1:5" x14ac:dyDescent="0.3">
      <c r="A223" t="s">
        <v>828</v>
      </c>
      <c r="B223" t="s">
        <v>2018</v>
      </c>
      <c r="C223">
        <v>0.31</v>
      </c>
      <c r="D223">
        <v>15</v>
      </c>
      <c r="E223">
        <v>1</v>
      </c>
    </row>
    <row r="224" spans="1:5" x14ac:dyDescent="0.3">
      <c r="A224" t="s">
        <v>829</v>
      </c>
      <c r="B224" t="s">
        <v>2020</v>
      </c>
      <c r="C224">
        <v>0.45</v>
      </c>
      <c r="D224">
        <v>1</v>
      </c>
      <c r="E224">
        <v>1</v>
      </c>
    </row>
    <row r="225" spans="1:5" x14ac:dyDescent="0.3">
      <c r="A225" t="s">
        <v>833</v>
      </c>
      <c r="B225" t="s">
        <v>2023</v>
      </c>
      <c r="C225">
        <v>0.44</v>
      </c>
      <c r="D225">
        <v>2</v>
      </c>
      <c r="E225">
        <v>1</v>
      </c>
    </row>
    <row r="226" spans="1:5" x14ac:dyDescent="0.3">
      <c r="A226" t="s">
        <v>839</v>
      </c>
      <c r="B226" t="s">
        <v>2018</v>
      </c>
      <c r="C226">
        <v>0.46</v>
      </c>
      <c r="D226">
        <v>10</v>
      </c>
      <c r="E226">
        <v>1</v>
      </c>
    </row>
    <row r="227" spans="1:5" x14ac:dyDescent="0.3">
      <c r="A227" t="s">
        <v>844</v>
      </c>
      <c r="B227" t="s">
        <v>2019</v>
      </c>
      <c r="C227">
        <v>0.42</v>
      </c>
      <c r="D227">
        <v>17</v>
      </c>
      <c r="E227">
        <v>1</v>
      </c>
    </row>
    <row r="228" spans="1:5" x14ac:dyDescent="0.3">
      <c r="A228" t="s">
        <v>846</v>
      </c>
      <c r="B228" t="s">
        <v>2020</v>
      </c>
      <c r="C228">
        <v>0.37</v>
      </c>
      <c r="D228">
        <v>0</v>
      </c>
      <c r="E228">
        <v>1</v>
      </c>
    </row>
    <row r="229" spans="1:5" x14ac:dyDescent="0.3">
      <c r="A229" t="s">
        <v>848</v>
      </c>
      <c r="B229" t="s">
        <v>2018</v>
      </c>
      <c r="C229">
        <v>0.35</v>
      </c>
      <c r="D229">
        <v>22</v>
      </c>
      <c r="E229">
        <v>1</v>
      </c>
    </row>
    <row r="230" spans="1:5" x14ac:dyDescent="0.3">
      <c r="A230" t="s">
        <v>855</v>
      </c>
      <c r="B230" t="s">
        <v>2017</v>
      </c>
      <c r="C230">
        <v>0.4</v>
      </c>
      <c r="D230">
        <v>6</v>
      </c>
      <c r="E230">
        <v>1</v>
      </c>
    </row>
    <row r="231" spans="1:5" x14ac:dyDescent="0.3">
      <c r="A231" t="s">
        <v>861</v>
      </c>
      <c r="B231" t="s">
        <v>2020</v>
      </c>
      <c r="C231">
        <v>0.37</v>
      </c>
      <c r="D231">
        <v>15</v>
      </c>
      <c r="E231">
        <v>1</v>
      </c>
    </row>
    <row r="232" spans="1:5" x14ac:dyDescent="0.3">
      <c r="A232" t="s">
        <v>866</v>
      </c>
      <c r="B232" t="s">
        <v>2022</v>
      </c>
      <c r="C232">
        <v>0.33</v>
      </c>
      <c r="D232">
        <v>2</v>
      </c>
      <c r="E232">
        <v>1</v>
      </c>
    </row>
    <row r="233" spans="1:5" x14ac:dyDescent="0.3">
      <c r="A233" t="s">
        <v>867</v>
      </c>
      <c r="B233" t="s">
        <v>2022</v>
      </c>
      <c r="C233">
        <v>0.49</v>
      </c>
      <c r="D233">
        <v>31</v>
      </c>
      <c r="E233">
        <v>1</v>
      </c>
    </row>
    <row r="234" spans="1:5" x14ac:dyDescent="0.3">
      <c r="A234" t="s">
        <v>876</v>
      </c>
      <c r="B234" t="s">
        <v>2022</v>
      </c>
      <c r="C234">
        <v>0.49</v>
      </c>
      <c r="D234">
        <v>4</v>
      </c>
      <c r="E234">
        <v>1</v>
      </c>
    </row>
    <row r="235" spans="1:5" x14ac:dyDescent="0.3">
      <c r="A235" t="s">
        <v>878</v>
      </c>
      <c r="B235" t="s">
        <v>2018</v>
      </c>
      <c r="C235">
        <v>0.37</v>
      </c>
      <c r="D235">
        <v>9</v>
      </c>
      <c r="E235">
        <v>1</v>
      </c>
    </row>
    <row r="236" spans="1:5" x14ac:dyDescent="0.3">
      <c r="A236" t="s">
        <v>889</v>
      </c>
      <c r="B236" t="s">
        <v>2017</v>
      </c>
      <c r="C236">
        <v>0.44</v>
      </c>
      <c r="D236">
        <v>12</v>
      </c>
      <c r="E236">
        <v>1</v>
      </c>
    </row>
    <row r="237" spans="1:5" x14ac:dyDescent="0.3">
      <c r="A237" t="s">
        <v>891</v>
      </c>
      <c r="B237" t="s">
        <v>2018</v>
      </c>
      <c r="C237">
        <v>0.49</v>
      </c>
      <c r="D237">
        <v>19</v>
      </c>
      <c r="E237">
        <v>1</v>
      </c>
    </row>
    <row r="238" spans="1:5" x14ac:dyDescent="0.3">
      <c r="A238" t="s">
        <v>892</v>
      </c>
      <c r="B238" t="s">
        <v>2017</v>
      </c>
      <c r="C238">
        <v>0.38</v>
      </c>
      <c r="D238">
        <v>18</v>
      </c>
      <c r="E238">
        <v>1</v>
      </c>
    </row>
    <row r="239" spans="1:5" x14ac:dyDescent="0.3">
      <c r="A239" t="s">
        <v>893</v>
      </c>
      <c r="B239" t="s">
        <v>2021</v>
      </c>
      <c r="C239">
        <v>0.41</v>
      </c>
      <c r="D239">
        <v>29</v>
      </c>
      <c r="E239">
        <v>1</v>
      </c>
    </row>
    <row r="240" spans="1:5" x14ac:dyDescent="0.3">
      <c r="A240" t="s">
        <v>900</v>
      </c>
      <c r="B240" t="s">
        <v>2017</v>
      </c>
      <c r="C240">
        <v>0.42</v>
      </c>
      <c r="D240">
        <v>13</v>
      </c>
      <c r="E240">
        <v>1</v>
      </c>
    </row>
    <row r="241" spans="1:5" x14ac:dyDescent="0.3">
      <c r="A241" t="s">
        <v>903</v>
      </c>
      <c r="B241" t="s">
        <v>2017</v>
      </c>
      <c r="C241">
        <v>0.37</v>
      </c>
      <c r="D241">
        <v>0</v>
      </c>
      <c r="E241">
        <v>1</v>
      </c>
    </row>
    <row r="242" spans="1:5" x14ac:dyDescent="0.3">
      <c r="A242" t="s">
        <v>912</v>
      </c>
      <c r="B242" t="s">
        <v>2020</v>
      </c>
      <c r="C242">
        <v>0.41</v>
      </c>
      <c r="D242">
        <v>2</v>
      </c>
      <c r="E242">
        <v>1</v>
      </c>
    </row>
    <row r="243" spans="1:5" x14ac:dyDescent="0.3">
      <c r="A243" t="s">
        <v>915</v>
      </c>
      <c r="B243" t="s">
        <v>2023</v>
      </c>
      <c r="C243">
        <v>0.45</v>
      </c>
      <c r="D243">
        <v>0</v>
      </c>
      <c r="E243">
        <v>1</v>
      </c>
    </row>
    <row r="244" spans="1:5" x14ac:dyDescent="0.3">
      <c r="A244" t="s">
        <v>917</v>
      </c>
      <c r="B244" t="s">
        <v>2019</v>
      </c>
      <c r="C244">
        <v>0.36</v>
      </c>
      <c r="D244">
        <v>2</v>
      </c>
      <c r="E244">
        <v>1</v>
      </c>
    </row>
    <row r="245" spans="1:5" x14ac:dyDescent="0.3">
      <c r="A245" t="s">
        <v>920</v>
      </c>
      <c r="B245" t="s">
        <v>2021</v>
      </c>
      <c r="C245">
        <v>0.44</v>
      </c>
      <c r="D245">
        <v>8</v>
      </c>
      <c r="E245">
        <v>1</v>
      </c>
    </row>
    <row r="246" spans="1:5" x14ac:dyDescent="0.3">
      <c r="A246" t="s">
        <v>922</v>
      </c>
      <c r="B246" t="s">
        <v>2019</v>
      </c>
      <c r="C246">
        <v>0.34</v>
      </c>
      <c r="D246">
        <v>2</v>
      </c>
      <c r="E246">
        <v>1</v>
      </c>
    </row>
    <row r="247" spans="1:5" x14ac:dyDescent="0.3">
      <c r="A247" t="s">
        <v>923</v>
      </c>
      <c r="B247" t="s">
        <v>2019</v>
      </c>
      <c r="C247">
        <v>0.42</v>
      </c>
      <c r="D247">
        <v>13</v>
      </c>
      <c r="E247">
        <v>1</v>
      </c>
    </row>
    <row r="248" spans="1:5" x14ac:dyDescent="0.3">
      <c r="A248" t="s">
        <v>925</v>
      </c>
      <c r="B248" t="s">
        <v>2017</v>
      </c>
      <c r="C248">
        <v>0.42</v>
      </c>
      <c r="D248">
        <v>28</v>
      </c>
      <c r="E248">
        <v>1</v>
      </c>
    </row>
    <row r="249" spans="1:5" x14ac:dyDescent="0.3">
      <c r="A249" t="s">
        <v>934</v>
      </c>
      <c r="B249" t="s">
        <v>2023</v>
      </c>
      <c r="C249">
        <v>0.44</v>
      </c>
      <c r="D249">
        <v>25</v>
      </c>
      <c r="E249">
        <v>1</v>
      </c>
    </row>
    <row r="250" spans="1:5" x14ac:dyDescent="0.3">
      <c r="A250" t="s">
        <v>937</v>
      </c>
      <c r="B250" t="s">
        <v>2017</v>
      </c>
      <c r="C250">
        <v>0.35</v>
      </c>
      <c r="D250">
        <v>7</v>
      </c>
      <c r="E250">
        <v>1</v>
      </c>
    </row>
    <row r="251" spans="1:5" x14ac:dyDescent="0.3">
      <c r="A251" t="s">
        <v>940</v>
      </c>
      <c r="B251" t="s">
        <v>2019</v>
      </c>
      <c r="C251">
        <v>0.34</v>
      </c>
      <c r="D251">
        <v>13</v>
      </c>
      <c r="E251">
        <v>1</v>
      </c>
    </row>
    <row r="252" spans="1:5" x14ac:dyDescent="0.3">
      <c r="A252" t="s">
        <v>945</v>
      </c>
      <c r="B252" t="s">
        <v>2021</v>
      </c>
      <c r="C252">
        <v>0.47</v>
      </c>
      <c r="D252">
        <v>9</v>
      </c>
      <c r="E252">
        <v>1</v>
      </c>
    </row>
    <row r="253" spans="1:5" x14ac:dyDescent="0.3">
      <c r="A253" t="s">
        <v>952</v>
      </c>
      <c r="B253" t="s">
        <v>2019</v>
      </c>
      <c r="C253">
        <v>0.34</v>
      </c>
      <c r="D253">
        <v>5</v>
      </c>
      <c r="E253">
        <v>1</v>
      </c>
    </row>
    <row r="254" spans="1:5" x14ac:dyDescent="0.3">
      <c r="A254" t="s">
        <v>955</v>
      </c>
      <c r="B254" t="s">
        <v>2021</v>
      </c>
      <c r="C254">
        <v>0.3</v>
      </c>
      <c r="D254">
        <v>26</v>
      </c>
      <c r="E254">
        <v>1</v>
      </c>
    </row>
    <row r="255" spans="1:5" x14ac:dyDescent="0.3">
      <c r="A255" t="s">
        <v>956</v>
      </c>
      <c r="B255" t="s">
        <v>2021</v>
      </c>
      <c r="C255">
        <v>0.41</v>
      </c>
      <c r="D255">
        <v>1</v>
      </c>
      <c r="E255">
        <v>1</v>
      </c>
    </row>
    <row r="256" spans="1:5" x14ac:dyDescent="0.3">
      <c r="A256" t="s">
        <v>964</v>
      </c>
      <c r="B256" t="s">
        <v>2022</v>
      </c>
      <c r="C256">
        <v>0.38</v>
      </c>
      <c r="D256">
        <v>7</v>
      </c>
      <c r="E256">
        <v>1</v>
      </c>
    </row>
    <row r="257" spans="1:5" x14ac:dyDescent="0.3">
      <c r="A257" t="s">
        <v>973</v>
      </c>
      <c r="B257" t="s">
        <v>2021</v>
      </c>
      <c r="C257">
        <v>0.46</v>
      </c>
      <c r="D257">
        <v>5</v>
      </c>
      <c r="E257">
        <v>1</v>
      </c>
    </row>
    <row r="258" spans="1:5" x14ac:dyDescent="0.3">
      <c r="A258" t="s">
        <v>984</v>
      </c>
      <c r="B258" t="s">
        <v>2023</v>
      </c>
      <c r="C258">
        <v>0.42</v>
      </c>
      <c r="D258">
        <v>8</v>
      </c>
      <c r="E258">
        <v>1</v>
      </c>
    </row>
    <row r="259" spans="1:5" x14ac:dyDescent="0.3">
      <c r="A259" t="s">
        <v>986</v>
      </c>
      <c r="B259" t="s">
        <v>2018</v>
      </c>
      <c r="C259">
        <v>0.46</v>
      </c>
      <c r="D259">
        <v>25</v>
      </c>
      <c r="E259">
        <v>1</v>
      </c>
    </row>
    <row r="260" spans="1:5" x14ac:dyDescent="0.3">
      <c r="A260" t="s">
        <v>995</v>
      </c>
      <c r="B260" t="s">
        <v>2021</v>
      </c>
      <c r="C260">
        <v>0.44</v>
      </c>
      <c r="D260">
        <v>1</v>
      </c>
      <c r="E260">
        <v>1</v>
      </c>
    </row>
    <row r="261" spans="1:5" x14ac:dyDescent="0.3">
      <c r="A261" t="s">
        <v>1004</v>
      </c>
      <c r="B261" t="s">
        <v>2023</v>
      </c>
      <c r="C261">
        <v>0.3</v>
      </c>
      <c r="D261">
        <v>2</v>
      </c>
      <c r="E261">
        <v>1</v>
      </c>
    </row>
    <row r="262" spans="1:5" x14ac:dyDescent="0.3">
      <c r="A262" t="s">
        <v>2041</v>
      </c>
      <c r="C262">
        <v>81.889999999999986</v>
      </c>
      <c r="D262">
        <v>1894</v>
      </c>
      <c r="E262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Attrition Dataset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Angela Kim Masong</cp:lastModifiedBy>
  <dcterms:created xsi:type="dcterms:W3CDTF">2025-06-21T04:20:24Z</dcterms:created>
  <dcterms:modified xsi:type="dcterms:W3CDTF">2025-08-14T13:53:21Z</dcterms:modified>
</cp:coreProperties>
</file>