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larson/Desktop/coding/R/github/ENVS-193DS_homework-03/data/"/>
    </mc:Choice>
  </mc:AlternateContent>
  <xr:revisionPtr revIDLastSave="0" documentId="8_{AF94B2A4-3863-EC44-B7BC-403F98BD7383}" xr6:coauthVersionLast="47" xr6:coauthVersionMax="47" xr10:uidLastSave="{00000000-0000-0000-0000-000000000000}"/>
  <bookViews>
    <workbookView minimized="1" xWindow="2180" yWindow="500" windowWidth="24820" windowHeight="15760" xr2:uid="{2AB9EDF7-452D-DF45-A303-23FF4CA39960}"/>
  </bookViews>
  <sheets>
    <sheet name="personal_data_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S4" i="1"/>
  <c r="O2" i="1"/>
  <c r="T3" i="1"/>
  <c r="S3" i="1"/>
  <c r="S2" i="1"/>
  <c r="T2" i="1"/>
  <c r="M2" i="1"/>
  <c r="N2" i="1"/>
</calcChain>
</file>

<file path=xl/sharedStrings.xml><?xml version="1.0" encoding="utf-8"?>
<sst xmlns="http://schemas.openxmlformats.org/spreadsheetml/2006/main" count="280" uniqueCount="35">
  <si>
    <t>Date</t>
  </si>
  <si>
    <t>Steps</t>
  </si>
  <si>
    <t>Campus</t>
  </si>
  <si>
    <t>Exercise</t>
  </si>
  <si>
    <t>Library</t>
  </si>
  <si>
    <t>Watch on/off for rugby</t>
  </si>
  <si>
    <t>Number of classes</t>
  </si>
  <si>
    <t>no</t>
  </si>
  <si>
    <t>yes</t>
  </si>
  <si>
    <t>Day of Week</t>
  </si>
  <si>
    <t>weight lifting</t>
  </si>
  <si>
    <t>NA</t>
  </si>
  <si>
    <t>Monday</t>
  </si>
  <si>
    <t>rugby</t>
  </si>
  <si>
    <t>Tuesday</t>
  </si>
  <si>
    <t>Wednesday</t>
  </si>
  <si>
    <t>Thursday</t>
  </si>
  <si>
    <t>stairmaster</t>
  </si>
  <si>
    <t>Friday</t>
  </si>
  <si>
    <t>Saturday</t>
  </si>
  <si>
    <t>Sunday</t>
  </si>
  <si>
    <t>Rehearsal</t>
  </si>
  <si>
    <t>walk</t>
  </si>
  <si>
    <t>none</t>
  </si>
  <si>
    <t>weightlifting</t>
  </si>
  <si>
    <t>weights</t>
  </si>
  <si>
    <t>low</t>
  </si>
  <si>
    <t>medium</t>
  </si>
  <si>
    <t>high</t>
  </si>
  <si>
    <t>category</t>
  </si>
  <si>
    <t>avg_hours</t>
  </si>
  <si>
    <t>avg_steps</t>
  </si>
  <si>
    <t>stdev</t>
  </si>
  <si>
    <t>Campus time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</si>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</sst>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7DBAD-C577-9747-83BD-1D59AF672BC6}">
  <dimension ref="A1:T38"/>
  <sheetViews>
    <sheetView tabSelected="1" zoomScale="125" workbookViewId="0">
      <selection activeCell="A2" sqref="A2"/>
    </sheetView>
  </sheetViews>
  <sheetFormatPr baseColWidth="10" defaultRowHeight="16" x14ac:dyDescent="0.2"/>
  <cols>
    <col min="4" max="4" width="12.6640625" customWidth="1"/>
    <col min="6" max="6" width="20.1640625" bestFit="1" customWidth="1"/>
    <col min="7" max="8" width="16.1640625" customWidth="1"/>
    <col min="9" max="9" width="17.5" customWidth="1"/>
    <col min="10" max="10" width="11.832031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  <c r="I1" t="s">
        <v>29</v>
      </c>
      <c r="J1" t="s">
        <v>9</v>
      </c>
      <c r="K1" t="s">
        <v>21</v>
      </c>
      <c r="M1" t="s">
        <v>26</v>
      </c>
      <c r="N1" t="s">
        <v>27</v>
      </c>
      <c r="O1" t="s">
        <v>28</v>
      </c>
      <c r="Q1" t="s">
        <v>29</v>
      </c>
      <c r="R1" t="s">
        <v>30</v>
      </c>
      <c r="S1" t="s">
        <v>31</v>
      </c>
      <c r="T1" t="s">
        <v>32</v>
      </c>
    </row>
    <row r="2" spans="1:20" x14ac:dyDescent="0.2">
      <c r="A2" s="1">
        <v>45768</v>
      </c>
      <c r="B2" s="2">
        <v>10913</v>
      </c>
      <c r="C2" t="s">
        <v>8</v>
      </c>
      <c r="D2" t="s">
        <v>10</v>
      </c>
      <c r="E2" t="s">
        <v>7</v>
      </c>
      <c r="F2" t="s">
        <v>11</v>
      </c>
      <c r="G2">
        <v>1</v>
      </c>
      <c r="H2">
        <v>5</v>
      </c>
      <c r="I2" s="4" t="s">
        <v>34</v>
      </c>
      <c r="J2" t="s">
        <v>12</v>
      </c>
      <c r="K2" t="s">
        <v>8</v>
      </c>
      <c r="M2" s="3">
        <f>SUM(I6,I8,I10,I13,I16,I34,I38) / 7</f>
        <v>0</v>
      </c>
      <c r="N2" s="3">
        <f>SUM(I3,I2,I20,I24,I26,I27) / 6</f>
        <v>0</v>
      </c>
      <c r="O2" s="3">
        <f>SUM(I4,I5,I9,I11,I12,I17,I18,I19,I22,I23,I25,I21,I30,I31,I33,I32,I36) / 18</f>
        <v>0</v>
      </c>
      <c r="Q2" t="s">
        <v>26</v>
      </c>
      <c r="R2">
        <v>2.5</v>
      </c>
      <c r="S2">
        <f>AVERAGE(B6,B8,B10,B13,B16,B34,B38)</f>
        <v>8716</v>
      </c>
      <c r="T2">
        <f>STDEV(B6,B8,B10,B13,B16,B34,B38)</f>
        <v>3519.1067048329182</v>
      </c>
    </row>
    <row r="3" spans="1:20" x14ac:dyDescent="0.2">
      <c r="A3" s="1">
        <v>45769</v>
      </c>
      <c r="B3">
        <v>7503</v>
      </c>
      <c r="C3" t="s">
        <v>8</v>
      </c>
      <c r="D3" t="s">
        <v>13</v>
      </c>
      <c r="E3" t="s">
        <v>8</v>
      </c>
      <c r="F3" t="s">
        <v>7</v>
      </c>
      <c r="G3">
        <v>1</v>
      </c>
      <c r="H3">
        <v>5</v>
      </c>
      <c r="I3" s="3" t="s">
        <v>34</v>
      </c>
      <c r="J3" t="s">
        <v>14</v>
      </c>
      <c r="K3" t="s">
        <v>7</v>
      </c>
      <c r="Q3" t="s">
        <v>27</v>
      </c>
      <c r="R3">
        <v>5.5</v>
      </c>
      <c r="S3" s="2">
        <f>AVERAGE(B2,B3,B20,B24,B26,B27)</f>
        <v>9620.5</v>
      </c>
      <c r="T3">
        <f>STDEV(B2,B3,B20,B24,B26,B27)</f>
        <v>2454.3825089011698</v>
      </c>
    </row>
    <row r="4" spans="1:20" x14ac:dyDescent="0.2">
      <c r="A4" s="1">
        <v>45770</v>
      </c>
      <c r="B4">
        <v>11917</v>
      </c>
      <c r="C4" t="s">
        <v>8</v>
      </c>
      <c r="D4" t="s">
        <v>23</v>
      </c>
      <c r="E4" t="s">
        <v>7</v>
      </c>
      <c r="F4" t="s">
        <v>11</v>
      </c>
      <c r="G4">
        <v>2</v>
      </c>
      <c r="H4">
        <v>12.5</v>
      </c>
      <c r="I4" s="3" t="s">
        <v>28</v>
      </c>
      <c r="J4" t="s">
        <v>15</v>
      </c>
      <c r="K4" t="s">
        <v>8</v>
      </c>
      <c r="Q4" t="s">
        <v>28</v>
      </c>
      <c r="R4">
        <v>12</v>
      </c>
      <c r="S4">
        <f>AVERAGE(B4,B5,B9,B11,B12,B17,B18,B19,B22,B23,B25,B30,B31,B32,B33,B36,B21)</f>
        <v>10062</v>
      </c>
      <c r="T4">
        <f>STDEV(B4,B5,B9,B11,B12,B17,B18,B19,B22,B23,B25,B30,B31,B32,B33,B36,B21)</f>
        <v>2899.2982124990181</v>
      </c>
    </row>
    <row r="5" spans="1:20" x14ac:dyDescent="0.2">
      <c r="A5" s="1">
        <v>45771</v>
      </c>
      <c r="B5">
        <v>9790</v>
      </c>
      <c r="C5" t="s">
        <v>8</v>
      </c>
      <c r="D5" t="s">
        <v>10</v>
      </c>
      <c r="E5" t="s">
        <v>8</v>
      </c>
      <c r="F5" t="s">
        <v>11</v>
      </c>
      <c r="G5">
        <v>2</v>
      </c>
      <c r="H5">
        <v>12</v>
      </c>
      <c r="I5" s="3" t="s">
        <v>28</v>
      </c>
      <c r="J5" t="s">
        <v>16</v>
      </c>
      <c r="K5" t="s">
        <v>7</v>
      </c>
    </row>
    <row r="6" spans="1:20" x14ac:dyDescent="0.2">
      <c r="A6" s="1">
        <v>45772</v>
      </c>
      <c r="B6">
        <v>5793</v>
      </c>
      <c r="C6" t="s">
        <v>8</v>
      </c>
      <c r="D6" t="s">
        <v>17</v>
      </c>
      <c r="E6" t="s">
        <v>7</v>
      </c>
      <c r="F6" t="s">
        <v>11</v>
      </c>
      <c r="G6">
        <v>1</v>
      </c>
      <c r="H6">
        <v>3</v>
      </c>
      <c r="I6" s="3" t="s">
        <v>26</v>
      </c>
      <c r="J6" t="s">
        <v>18</v>
      </c>
      <c r="K6" t="s">
        <v>7</v>
      </c>
    </row>
    <row r="7" spans="1:20" x14ac:dyDescent="0.2">
      <c r="A7" s="1">
        <v>45773</v>
      </c>
      <c r="B7">
        <v>5834</v>
      </c>
      <c r="C7" t="s">
        <v>7</v>
      </c>
      <c r="D7" t="s">
        <v>22</v>
      </c>
      <c r="E7" t="s">
        <v>11</v>
      </c>
      <c r="F7" t="s">
        <v>11</v>
      </c>
      <c r="G7">
        <v>0</v>
      </c>
      <c r="H7">
        <v>0</v>
      </c>
      <c r="I7" s="3" t="s">
        <v>23</v>
      </c>
      <c r="J7" t="s">
        <v>19</v>
      </c>
      <c r="K7" t="s">
        <v>7</v>
      </c>
    </row>
    <row r="8" spans="1:20" x14ac:dyDescent="0.2">
      <c r="A8" s="1">
        <v>45774</v>
      </c>
      <c r="B8">
        <v>6008</v>
      </c>
      <c r="C8" t="s">
        <v>8</v>
      </c>
      <c r="D8" t="s">
        <v>23</v>
      </c>
      <c r="E8" t="s">
        <v>7</v>
      </c>
      <c r="F8" t="s">
        <v>11</v>
      </c>
      <c r="G8">
        <v>0</v>
      </c>
      <c r="H8">
        <v>2.5</v>
      </c>
      <c r="I8" s="3" t="s">
        <v>26</v>
      </c>
      <c r="J8" t="s">
        <v>20</v>
      </c>
      <c r="K8" t="s">
        <v>8</v>
      </c>
    </row>
    <row r="9" spans="1:20" x14ac:dyDescent="0.2">
      <c r="A9" s="1">
        <v>45775</v>
      </c>
      <c r="B9">
        <v>9969</v>
      </c>
      <c r="C9" t="s">
        <v>8</v>
      </c>
      <c r="D9" t="s">
        <v>10</v>
      </c>
      <c r="E9" t="s">
        <v>8</v>
      </c>
      <c r="F9" t="s">
        <v>11</v>
      </c>
      <c r="G9">
        <v>1</v>
      </c>
      <c r="H9">
        <v>14</v>
      </c>
      <c r="I9" s="3" t="s">
        <v>28</v>
      </c>
      <c r="J9" t="s">
        <v>12</v>
      </c>
      <c r="K9" t="s">
        <v>7</v>
      </c>
    </row>
    <row r="10" spans="1:20" x14ac:dyDescent="0.2">
      <c r="A10" s="1">
        <v>45776</v>
      </c>
      <c r="B10">
        <v>10176</v>
      </c>
      <c r="C10" t="s">
        <v>8</v>
      </c>
      <c r="D10" t="s">
        <v>13</v>
      </c>
      <c r="E10" t="s">
        <v>7</v>
      </c>
      <c r="F10" t="s">
        <v>7</v>
      </c>
      <c r="G10">
        <v>1</v>
      </c>
      <c r="H10">
        <v>2.5</v>
      </c>
      <c r="I10" s="3" t="s">
        <v>26</v>
      </c>
      <c r="J10" t="s">
        <v>14</v>
      </c>
      <c r="K10" t="s">
        <v>7</v>
      </c>
    </row>
    <row r="11" spans="1:20" x14ac:dyDescent="0.2">
      <c r="A11" s="1">
        <v>45777</v>
      </c>
      <c r="B11">
        <v>12845</v>
      </c>
      <c r="C11" t="s">
        <v>8</v>
      </c>
      <c r="D11" t="s">
        <v>24</v>
      </c>
      <c r="E11" t="s">
        <v>8</v>
      </c>
      <c r="F11" t="s">
        <v>11</v>
      </c>
      <c r="G11">
        <v>2</v>
      </c>
      <c r="H11">
        <v>14</v>
      </c>
      <c r="I11" s="3" t="s">
        <v>28</v>
      </c>
      <c r="J11" t="s">
        <v>15</v>
      </c>
      <c r="K11" t="s">
        <v>8</v>
      </c>
    </row>
    <row r="12" spans="1:20" x14ac:dyDescent="0.2">
      <c r="A12" s="1">
        <v>45778</v>
      </c>
      <c r="B12">
        <v>12008</v>
      </c>
      <c r="C12" t="s">
        <v>8</v>
      </c>
      <c r="D12" t="s">
        <v>17</v>
      </c>
      <c r="E12" t="s">
        <v>8</v>
      </c>
      <c r="F12" t="s">
        <v>11</v>
      </c>
      <c r="G12">
        <v>2</v>
      </c>
      <c r="H12">
        <v>12</v>
      </c>
      <c r="I12" s="3" t="s">
        <v>28</v>
      </c>
      <c r="J12" t="s">
        <v>16</v>
      </c>
      <c r="K12" t="s">
        <v>7</v>
      </c>
    </row>
    <row r="13" spans="1:20" x14ac:dyDescent="0.2">
      <c r="A13" s="1">
        <v>45779</v>
      </c>
      <c r="B13">
        <v>7022</v>
      </c>
      <c r="C13" t="s">
        <v>7</v>
      </c>
      <c r="D13" t="s">
        <v>23</v>
      </c>
      <c r="E13" t="s">
        <v>11</v>
      </c>
      <c r="F13" t="s">
        <v>11</v>
      </c>
      <c r="G13">
        <v>1</v>
      </c>
      <c r="H13">
        <v>3</v>
      </c>
      <c r="I13" s="3" t="s">
        <v>26</v>
      </c>
      <c r="J13" t="s">
        <v>18</v>
      </c>
      <c r="K13" t="s">
        <v>7</v>
      </c>
    </row>
    <row r="14" spans="1:20" x14ac:dyDescent="0.2">
      <c r="A14" s="1">
        <v>45780</v>
      </c>
      <c r="B14">
        <v>4509</v>
      </c>
      <c r="C14" t="s">
        <v>7</v>
      </c>
      <c r="D14" t="s">
        <v>23</v>
      </c>
      <c r="E14" t="s">
        <v>11</v>
      </c>
      <c r="F14" t="s">
        <v>11</v>
      </c>
      <c r="G14">
        <v>0</v>
      </c>
      <c r="H14">
        <v>0</v>
      </c>
      <c r="I14" s="3" t="s">
        <v>23</v>
      </c>
      <c r="J14" t="s">
        <v>19</v>
      </c>
      <c r="K14" t="s">
        <v>7</v>
      </c>
    </row>
    <row r="15" spans="1:20" x14ac:dyDescent="0.2">
      <c r="A15" s="1">
        <v>45781</v>
      </c>
      <c r="B15">
        <v>9949</v>
      </c>
      <c r="C15" t="s">
        <v>8</v>
      </c>
      <c r="D15" t="s">
        <v>23</v>
      </c>
      <c r="E15" t="s">
        <v>7</v>
      </c>
      <c r="F15" t="s">
        <v>11</v>
      </c>
      <c r="G15">
        <v>0</v>
      </c>
      <c r="H15">
        <v>0</v>
      </c>
      <c r="I15" s="3" t="s">
        <v>23</v>
      </c>
      <c r="J15" t="s">
        <v>20</v>
      </c>
      <c r="K15" t="s">
        <v>8</v>
      </c>
    </row>
    <row r="16" spans="1:20" x14ac:dyDescent="0.2">
      <c r="A16" s="1">
        <v>45782</v>
      </c>
      <c r="B16">
        <v>8673</v>
      </c>
      <c r="C16" t="s">
        <v>8</v>
      </c>
      <c r="D16" t="s">
        <v>25</v>
      </c>
      <c r="E16" t="s">
        <v>8</v>
      </c>
      <c r="F16" t="s">
        <v>11</v>
      </c>
      <c r="G16">
        <v>1</v>
      </c>
      <c r="H16">
        <v>2.5</v>
      </c>
      <c r="I16" s="3" t="s">
        <v>26</v>
      </c>
      <c r="J16" t="s">
        <v>12</v>
      </c>
      <c r="K16" t="s">
        <v>7</v>
      </c>
    </row>
    <row r="17" spans="1:11" x14ac:dyDescent="0.2">
      <c r="A17" s="1">
        <v>45783</v>
      </c>
      <c r="B17">
        <v>9569</v>
      </c>
      <c r="C17" t="s">
        <v>8</v>
      </c>
      <c r="D17" t="s">
        <v>17</v>
      </c>
      <c r="E17" t="s">
        <v>8</v>
      </c>
      <c r="F17" t="s">
        <v>11</v>
      </c>
      <c r="G17">
        <v>1</v>
      </c>
      <c r="H17">
        <v>12.5</v>
      </c>
      <c r="I17" s="3" t="s">
        <v>28</v>
      </c>
      <c r="J17" t="s">
        <v>14</v>
      </c>
      <c r="K17" t="s">
        <v>7</v>
      </c>
    </row>
    <row r="18" spans="1:11" x14ac:dyDescent="0.2">
      <c r="A18" s="1">
        <v>45784</v>
      </c>
      <c r="B18">
        <v>14564</v>
      </c>
      <c r="C18" t="s">
        <v>8</v>
      </c>
      <c r="D18" t="s">
        <v>25</v>
      </c>
      <c r="E18" t="s">
        <v>8</v>
      </c>
      <c r="F18" t="s">
        <v>11</v>
      </c>
      <c r="G18">
        <v>2</v>
      </c>
      <c r="H18">
        <v>14</v>
      </c>
      <c r="I18" s="3" t="s">
        <v>28</v>
      </c>
      <c r="J18" t="s">
        <v>15</v>
      </c>
      <c r="K18" t="s">
        <v>8</v>
      </c>
    </row>
    <row r="19" spans="1:11" x14ac:dyDescent="0.2">
      <c r="A19" s="1">
        <v>45785</v>
      </c>
      <c r="B19">
        <v>10319</v>
      </c>
      <c r="C19" t="s">
        <v>8</v>
      </c>
      <c r="D19" t="s">
        <v>13</v>
      </c>
      <c r="E19" t="s">
        <v>8</v>
      </c>
      <c r="F19" t="s">
        <v>11</v>
      </c>
      <c r="G19">
        <v>1</v>
      </c>
      <c r="H19">
        <v>14</v>
      </c>
      <c r="I19" s="3" t="s">
        <v>28</v>
      </c>
      <c r="J19" t="s">
        <v>16</v>
      </c>
      <c r="K19" t="s">
        <v>7</v>
      </c>
    </row>
    <row r="20" spans="1:11" x14ac:dyDescent="0.2">
      <c r="A20" s="1">
        <v>45786</v>
      </c>
      <c r="B20">
        <v>8991</v>
      </c>
      <c r="C20" t="s">
        <v>8</v>
      </c>
      <c r="D20" t="s">
        <v>17</v>
      </c>
      <c r="E20" t="s">
        <v>8</v>
      </c>
      <c r="F20" t="s">
        <v>11</v>
      </c>
      <c r="G20">
        <v>1</v>
      </c>
      <c r="H20">
        <v>5</v>
      </c>
      <c r="I20" s="3" t="s">
        <v>34</v>
      </c>
      <c r="J20" t="s">
        <v>18</v>
      </c>
      <c r="K20" t="s">
        <v>7</v>
      </c>
    </row>
    <row r="21" spans="1:11" x14ac:dyDescent="0.2">
      <c r="A21" s="1">
        <v>45787</v>
      </c>
      <c r="B21">
        <v>5761</v>
      </c>
      <c r="C21" t="s">
        <v>8</v>
      </c>
      <c r="D21" t="s">
        <v>23</v>
      </c>
      <c r="E21" t="s">
        <v>7</v>
      </c>
      <c r="F21" t="s">
        <v>11</v>
      </c>
      <c r="G21">
        <v>0</v>
      </c>
      <c r="H21">
        <v>9</v>
      </c>
      <c r="I21" s="3" t="s">
        <v>28</v>
      </c>
      <c r="J21" t="s">
        <v>19</v>
      </c>
      <c r="K21" t="s">
        <v>7</v>
      </c>
    </row>
    <row r="22" spans="1:11" x14ac:dyDescent="0.2">
      <c r="A22" s="1">
        <v>45788</v>
      </c>
      <c r="B22">
        <v>10736</v>
      </c>
      <c r="C22" t="s">
        <v>8</v>
      </c>
      <c r="D22" t="s">
        <v>23</v>
      </c>
      <c r="E22" t="s">
        <v>7</v>
      </c>
      <c r="F22" t="s">
        <v>11</v>
      </c>
      <c r="G22">
        <v>0</v>
      </c>
      <c r="H22">
        <v>12</v>
      </c>
      <c r="I22" s="3" t="s">
        <v>28</v>
      </c>
      <c r="J22" t="s">
        <v>20</v>
      </c>
      <c r="K22" t="s">
        <v>8</v>
      </c>
    </row>
    <row r="23" spans="1:11" x14ac:dyDescent="0.2">
      <c r="A23" s="1">
        <v>45789</v>
      </c>
      <c r="B23">
        <v>4324</v>
      </c>
      <c r="C23" t="s">
        <v>8</v>
      </c>
      <c r="D23" t="s">
        <v>25</v>
      </c>
      <c r="E23" t="s">
        <v>8</v>
      </c>
      <c r="F23" t="s">
        <v>11</v>
      </c>
      <c r="G23">
        <v>1</v>
      </c>
      <c r="H23">
        <v>10</v>
      </c>
      <c r="I23" s="3" t="s">
        <v>28</v>
      </c>
      <c r="J23" t="s">
        <v>12</v>
      </c>
      <c r="K23" t="s">
        <v>7</v>
      </c>
    </row>
    <row r="24" spans="1:11" x14ac:dyDescent="0.2">
      <c r="A24" s="1">
        <v>45790</v>
      </c>
      <c r="B24">
        <v>11745</v>
      </c>
      <c r="C24" t="s">
        <v>8</v>
      </c>
      <c r="D24" t="s">
        <v>13</v>
      </c>
      <c r="E24" t="s">
        <v>8</v>
      </c>
      <c r="F24" t="s">
        <v>11</v>
      </c>
      <c r="G24">
        <v>1</v>
      </c>
      <c r="H24">
        <v>7</v>
      </c>
      <c r="I24" s="3" t="s">
        <v>34</v>
      </c>
      <c r="J24" t="s">
        <v>14</v>
      </c>
      <c r="K24" t="s">
        <v>8</v>
      </c>
    </row>
    <row r="25" spans="1:11" x14ac:dyDescent="0.2">
      <c r="A25" s="1">
        <v>45791</v>
      </c>
      <c r="B25">
        <v>8197</v>
      </c>
      <c r="C25" t="s">
        <v>8</v>
      </c>
      <c r="D25" t="s">
        <v>25</v>
      </c>
      <c r="E25" t="s">
        <v>8</v>
      </c>
      <c r="F25" t="s">
        <v>11</v>
      </c>
      <c r="G25">
        <v>2</v>
      </c>
      <c r="H25">
        <v>14</v>
      </c>
      <c r="I25" s="3" t="s">
        <v>28</v>
      </c>
      <c r="J25" t="s">
        <v>15</v>
      </c>
      <c r="K25" t="s">
        <v>7</v>
      </c>
    </row>
    <row r="26" spans="1:11" x14ac:dyDescent="0.2">
      <c r="A26" s="1">
        <v>45792</v>
      </c>
      <c r="B26">
        <v>12354</v>
      </c>
      <c r="C26" t="s">
        <v>8</v>
      </c>
      <c r="D26" t="s">
        <v>13</v>
      </c>
      <c r="E26" t="s">
        <v>8</v>
      </c>
      <c r="F26" t="s">
        <v>11</v>
      </c>
      <c r="G26">
        <v>2</v>
      </c>
      <c r="H26">
        <v>5.5</v>
      </c>
      <c r="I26" s="3" t="s">
        <v>34</v>
      </c>
      <c r="J26" t="s">
        <v>16</v>
      </c>
      <c r="K26" t="s">
        <v>7</v>
      </c>
    </row>
    <row r="27" spans="1:11" x14ac:dyDescent="0.2">
      <c r="A27" s="1">
        <v>45793</v>
      </c>
      <c r="B27">
        <v>6217</v>
      </c>
      <c r="C27" t="s">
        <v>8</v>
      </c>
      <c r="D27" t="s">
        <v>25</v>
      </c>
      <c r="E27" t="s">
        <v>8</v>
      </c>
      <c r="F27" t="s">
        <v>11</v>
      </c>
      <c r="G27">
        <v>1</v>
      </c>
      <c r="H27">
        <v>5</v>
      </c>
      <c r="I27" s="3" t="s">
        <v>34</v>
      </c>
      <c r="J27" t="s">
        <v>18</v>
      </c>
      <c r="K27" t="s">
        <v>7</v>
      </c>
    </row>
    <row r="28" spans="1:11" x14ac:dyDescent="0.2">
      <c r="A28" s="1">
        <v>45794</v>
      </c>
      <c r="B28">
        <v>10162</v>
      </c>
      <c r="C28" t="s">
        <v>7</v>
      </c>
      <c r="D28" t="s">
        <v>22</v>
      </c>
      <c r="E28" t="s">
        <v>11</v>
      </c>
      <c r="F28" t="s">
        <v>11</v>
      </c>
      <c r="G28">
        <v>0</v>
      </c>
      <c r="H28">
        <v>0</v>
      </c>
      <c r="I28" s="3" t="s">
        <v>23</v>
      </c>
      <c r="J28" t="s">
        <v>19</v>
      </c>
      <c r="K28" t="s">
        <v>7</v>
      </c>
    </row>
    <row r="29" spans="1:11" x14ac:dyDescent="0.2">
      <c r="A29" s="1">
        <v>45795</v>
      </c>
      <c r="B29">
        <v>4849</v>
      </c>
      <c r="C29" t="s">
        <v>7</v>
      </c>
      <c r="D29" t="s">
        <v>23</v>
      </c>
      <c r="E29" t="s">
        <v>11</v>
      </c>
      <c r="F29" t="s">
        <v>11</v>
      </c>
      <c r="G29">
        <v>0</v>
      </c>
      <c r="H29">
        <v>0</v>
      </c>
      <c r="I29" s="3" t="s">
        <v>23</v>
      </c>
      <c r="J29" t="s">
        <v>20</v>
      </c>
      <c r="K29" t="s">
        <v>7</v>
      </c>
    </row>
    <row r="30" spans="1:11" x14ac:dyDescent="0.2">
      <c r="A30" s="1">
        <v>45796</v>
      </c>
      <c r="B30">
        <v>11477</v>
      </c>
      <c r="C30" t="s">
        <v>8</v>
      </c>
      <c r="D30" t="s">
        <v>25</v>
      </c>
      <c r="E30" t="s">
        <v>8</v>
      </c>
      <c r="F30" t="s">
        <v>11</v>
      </c>
      <c r="G30">
        <v>1</v>
      </c>
      <c r="H30">
        <v>13</v>
      </c>
      <c r="I30" s="3" t="s">
        <v>28</v>
      </c>
      <c r="J30" t="s">
        <v>12</v>
      </c>
      <c r="K30" t="s">
        <v>8</v>
      </c>
    </row>
    <row r="31" spans="1:11" x14ac:dyDescent="0.2">
      <c r="A31" s="1">
        <v>45797</v>
      </c>
      <c r="B31">
        <v>8289</v>
      </c>
      <c r="C31" t="s">
        <v>8</v>
      </c>
      <c r="D31" t="s">
        <v>23</v>
      </c>
      <c r="E31" t="s">
        <v>8</v>
      </c>
      <c r="F31" t="s">
        <v>11</v>
      </c>
      <c r="G31">
        <v>1</v>
      </c>
      <c r="H31">
        <v>10.5</v>
      </c>
      <c r="I31" s="3" t="s">
        <v>28</v>
      </c>
      <c r="J31" t="s">
        <v>14</v>
      </c>
      <c r="K31" t="s">
        <v>7</v>
      </c>
    </row>
    <row r="32" spans="1:11" x14ac:dyDescent="0.2">
      <c r="A32" s="1">
        <v>45798</v>
      </c>
      <c r="B32">
        <v>14589</v>
      </c>
      <c r="C32" t="s">
        <v>8</v>
      </c>
      <c r="D32" t="s">
        <v>25</v>
      </c>
      <c r="E32" t="s">
        <v>8</v>
      </c>
      <c r="F32" t="s">
        <v>11</v>
      </c>
      <c r="G32">
        <v>2</v>
      </c>
      <c r="H32">
        <v>14</v>
      </c>
      <c r="I32" s="3" t="s">
        <v>28</v>
      </c>
      <c r="J32" t="s">
        <v>15</v>
      </c>
      <c r="K32" t="s">
        <v>8</v>
      </c>
    </row>
    <row r="33" spans="1:11" x14ac:dyDescent="0.2">
      <c r="A33" s="1">
        <v>45799</v>
      </c>
      <c r="B33">
        <v>10800</v>
      </c>
      <c r="C33" t="s">
        <v>8</v>
      </c>
      <c r="D33" t="s">
        <v>23</v>
      </c>
      <c r="E33" t="s">
        <v>8</v>
      </c>
      <c r="F33" t="s">
        <v>11</v>
      </c>
      <c r="G33">
        <v>2</v>
      </c>
      <c r="H33">
        <v>14.5</v>
      </c>
      <c r="I33" s="3" t="s">
        <v>28</v>
      </c>
      <c r="J33" t="s">
        <v>16</v>
      </c>
      <c r="K33" t="s">
        <v>7</v>
      </c>
    </row>
    <row r="34" spans="1:11" x14ac:dyDescent="0.2">
      <c r="A34" s="1">
        <v>45800</v>
      </c>
      <c r="B34">
        <v>15911</v>
      </c>
      <c r="C34" t="s">
        <v>8</v>
      </c>
      <c r="D34" t="s">
        <v>22</v>
      </c>
      <c r="E34" t="s">
        <v>7</v>
      </c>
      <c r="F34" t="s">
        <v>11</v>
      </c>
      <c r="G34">
        <v>1</v>
      </c>
      <c r="H34">
        <v>1</v>
      </c>
      <c r="I34" s="3" t="s">
        <v>26</v>
      </c>
      <c r="J34" t="s">
        <v>18</v>
      </c>
      <c r="K34" t="s">
        <v>8</v>
      </c>
    </row>
    <row r="35" spans="1:11" x14ac:dyDescent="0.2">
      <c r="A35" s="1">
        <v>45801</v>
      </c>
      <c r="B35">
        <v>6097</v>
      </c>
      <c r="C35" t="s">
        <v>7</v>
      </c>
      <c r="D35" t="s">
        <v>23</v>
      </c>
      <c r="E35" t="s">
        <v>11</v>
      </c>
      <c r="F35" t="s">
        <v>11</v>
      </c>
      <c r="G35">
        <v>0</v>
      </c>
      <c r="H35">
        <v>0</v>
      </c>
      <c r="I35" s="3" t="s">
        <v>23</v>
      </c>
      <c r="J35" t="s">
        <v>19</v>
      </c>
      <c r="K35" t="s">
        <v>7</v>
      </c>
    </row>
    <row r="36" spans="1:11" x14ac:dyDescent="0.2">
      <c r="A36" s="1">
        <v>45802</v>
      </c>
      <c r="B36">
        <v>5900</v>
      </c>
      <c r="C36" t="s">
        <v>8</v>
      </c>
      <c r="D36" t="s">
        <v>23</v>
      </c>
      <c r="E36" t="s">
        <v>8</v>
      </c>
      <c r="F36" t="s">
        <v>11</v>
      </c>
      <c r="G36">
        <v>0</v>
      </c>
      <c r="H36">
        <v>11</v>
      </c>
      <c r="I36" s="3" t="s">
        <v>28</v>
      </c>
      <c r="J36" t="s">
        <v>20</v>
      </c>
      <c r="K36" t="s">
        <v>7</v>
      </c>
    </row>
    <row r="37" spans="1:11" x14ac:dyDescent="0.2">
      <c r="A37" s="1">
        <v>45803</v>
      </c>
      <c r="B37">
        <v>3652</v>
      </c>
      <c r="C37" t="s">
        <v>7</v>
      </c>
      <c r="D37" t="s">
        <v>23</v>
      </c>
      <c r="E37" t="s">
        <v>11</v>
      </c>
      <c r="F37" t="s">
        <v>11</v>
      </c>
      <c r="G37">
        <v>0</v>
      </c>
      <c r="H37">
        <v>0</v>
      </c>
      <c r="I37" s="3" t="s">
        <v>23</v>
      </c>
      <c r="J37" t="s">
        <v>12</v>
      </c>
      <c r="K37" t="s">
        <v>7</v>
      </c>
    </row>
    <row r="38" spans="1:11" x14ac:dyDescent="0.2">
      <c r="A38" s="1">
        <v>45804</v>
      </c>
      <c r="B38">
        <v>7429</v>
      </c>
      <c r="C38" t="s">
        <v>8</v>
      </c>
      <c r="D38" t="s">
        <v>22</v>
      </c>
      <c r="E38" t="s">
        <v>7</v>
      </c>
      <c r="F38" t="s">
        <v>11</v>
      </c>
      <c r="G38">
        <v>1</v>
      </c>
      <c r="H38">
        <v>3</v>
      </c>
      <c r="I38" s="3" t="s">
        <v>26</v>
      </c>
      <c r="J38" t="s">
        <v>14</v>
      </c>
      <c r="K3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personal_data_sheet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Larson</dc:creator>
  <cp:lastModifiedBy>Angela Larson</cp:lastModifiedBy>
  <dcterms:created xsi:type="dcterms:W3CDTF">2025-04-22T07:30:28Z</dcterms:created>
  <dcterms:modified xsi:type="dcterms:W3CDTF">2025-05-30T09:30:44Z</dcterms:modified>
</cp:coreProperties>
</file>