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gelali/Downloads/mini project 2/"/>
    </mc:Choice>
  </mc:AlternateContent>
  <xr:revisionPtr revIDLastSave="0" documentId="13_ncr:9_{DC97EF8E-CCE2-E347-9145-EC432309E58F}" xr6:coauthVersionLast="45" xr6:coauthVersionMax="45" xr10:uidLastSave="{00000000-0000-0000-0000-000000000000}"/>
  <bookViews>
    <workbookView xWindow="0" yWindow="460" windowWidth="28800" windowHeight="15940" activeTab="2" xr2:uid="{00000000-000D-0000-FFFF-FFFF00000000}"/>
  </bookViews>
  <sheets>
    <sheet name="mult lin reg" sheetId="2" r:id="rId1"/>
    <sheet name="incarc rate by % non-wh" sheetId="3" r:id="rId2"/>
    <sheet name="incarc rate by inc" sheetId="1" r:id="rId3"/>
  </sheets>
  <externalReferences>
    <externalReference r:id="rId4"/>
    <externalReference r:id="rId5"/>
    <externalReference r:id="rId6"/>
  </externalReferences>
  <definedNames>
    <definedName name="_xlchart.v1.0" hidden="1">'incarc rate by % non-wh'!$C$1</definedName>
    <definedName name="_xlchart.v1.1" hidden="1">'incarc rate by % non-wh'!$C$2:$C$405</definedName>
    <definedName name="_xlchart.v1.2" hidden="1">'incarc rate by % non-wh'!$D$1</definedName>
    <definedName name="_xlchart.v1.3" hidden="1">'incarc rate by % non-wh'!$D$2:$D$405</definedName>
    <definedName name="_xlchart.v1.4" hidden="1">'incarc rate by % non-wh'!$C$1</definedName>
    <definedName name="_xlchart.v1.5" hidden="1">'incarc rate by % non-wh'!$C$2:$C$405</definedName>
    <definedName name="_xlchart.v1.6" hidden="1">'incarc rate by % non-wh'!$D$1</definedName>
    <definedName name="_xlchart.v1.7" hidden="1">'incarc rate by % non-wh'!$D$2:$D$405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2" i="3"/>
  <c r="C404" i="3" l="1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2" i="1"/>
</calcChain>
</file>

<file path=xl/sharedStrings.xml><?xml version="1.0" encoding="utf-8"?>
<sst xmlns="http://purl.oclc.org/ooxml/spreadsheetml/main" count="844" uniqueCount="213">
  <si>
    <t>tract</t>
  </si>
  <si>
    <t>Name</t>
  </si>
  <si>
    <t>Cherry Hill, Baltimore, MD</t>
  </si>
  <si>
    <t>Allendale, Baltimore, MD</t>
  </si>
  <si>
    <t>Bridgeview-Greenlawn, Baltimore, MD</t>
  </si>
  <si>
    <t>Berea, Baltimore, MD</t>
  </si>
  <si>
    <t>Rosemont, Baltimore, MD</t>
  </si>
  <si>
    <t>Baltimore, MD</t>
  </si>
  <si>
    <t>Mosher, Baltimore, MD</t>
  </si>
  <si>
    <t>Edmondson, Baltimore, MD</t>
  </si>
  <si>
    <t>Sandtown-Winchester, Baltimore, MD</t>
  </si>
  <si>
    <t>Darley Park, Baltimore, MD</t>
  </si>
  <si>
    <t>Coppin Heights, Baltimore, MD</t>
  </si>
  <si>
    <t>Hanlon Longwood, Baltimore, MD</t>
  </si>
  <si>
    <t>Central Park Heights, Baltimore, MD</t>
  </si>
  <si>
    <t>Poppleton, Baltimore, MD</t>
  </si>
  <si>
    <t>Midtown Edmondson, Baltimore, MD</t>
  </si>
  <si>
    <t>Upton, Baltimore, MD</t>
  </si>
  <si>
    <t>Rognel Heights, Baltimore, MD</t>
  </si>
  <si>
    <t>Burleith-Leighton, Baltimore, MD</t>
  </si>
  <si>
    <t>NW Community Action, Baltimore, MD</t>
  </si>
  <si>
    <t>East Arlington, Baltimore, MD</t>
  </si>
  <si>
    <t>Broadway East, Baltimore, MD</t>
  </si>
  <si>
    <t>Langston Hughes, Baltimore, MD</t>
  </si>
  <si>
    <t>Mondawmin, Baltimore, MD</t>
  </si>
  <si>
    <t>Arlington, Baltimore, MD</t>
  </si>
  <si>
    <t>Lexington, Baltimore, MD</t>
  </si>
  <si>
    <t>East Baltimore Midway, Baltimore, MD</t>
  </si>
  <si>
    <t>Oliver, Baltimore, MD</t>
  </si>
  <si>
    <t>Coldstream - Homestead - Montebello, Baltimore, MD</t>
  </si>
  <si>
    <t>Gay Street, Baltimore, MD</t>
  </si>
  <si>
    <t>Garwyn Oaks, Baltimore, MD</t>
  </si>
  <si>
    <t>Walbrook, Baltimore, MD</t>
  </si>
  <si>
    <t>Gwynn Oak, Baltimore, MD</t>
  </si>
  <si>
    <t>Harlem Park, Baltimore, MD</t>
  </si>
  <si>
    <t>Franklin Square, Baltimore, MD</t>
  </si>
  <si>
    <t>Johnson Square, Baltimore, MD</t>
  </si>
  <si>
    <t>Park Circle, Baltimore, MD</t>
  </si>
  <si>
    <t>Dorchester, Baltimore, MD</t>
  </si>
  <si>
    <t>Harford - Echodale - Perring Parkway, Baltimore, MD</t>
  </si>
  <si>
    <t>New Northwood, Baltimore, MD</t>
  </si>
  <si>
    <t>Saint Joseph's, Baltimore, MD</t>
  </si>
  <si>
    <t>Windsor Hills, Baltimore, MD</t>
  </si>
  <si>
    <t>Penn North, Baltimore, MD</t>
  </si>
  <si>
    <t>Belair - Edison, Baltimore, MD</t>
  </si>
  <si>
    <t>Edgecomb, Baltimore, MD</t>
  </si>
  <si>
    <t>Woodbrook, Baltimore, MD</t>
  </si>
  <si>
    <t>Madison - Eastend, Baltimore, MD</t>
  </si>
  <si>
    <t>Shipley Hill, Baltimore, MD</t>
  </si>
  <si>
    <t>Winston - Govans, Baltimore, MD</t>
  </si>
  <si>
    <t>Cedonia, Baltimore, MD</t>
  </si>
  <si>
    <t>Milton - Montford, Baltimore, MD</t>
  </si>
  <si>
    <t>Gwynn Oak, Lochearn, MD</t>
  </si>
  <si>
    <t>Ramblewood, Baltimore, MD</t>
  </si>
  <si>
    <t>West Forest Park, Baltimore, MD</t>
  </si>
  <si>
    <t>Reisterstown Station, Baltimore, MD</t>
  </si>
  <si>
    <t>Druid Heights, Baltimore, MD</t>
  </si>
  <si>
    <t>Irvington, Baltimore, MD</t>
  </si>
  <si>
    <t>Frankford, Baltimore, MD</t>
  </si>
  <si>
    <t>Perring Loch, Baltimore, MD</t>
  </si>
  <si>
    <t>McCulloh Homes, Baltimore, MD</t>
  </si>
  <si>
    <t>Randallstown, MD</t>
  </si>
  <si>
    <t>Reservoir Hill, Baltimore, MD</t>
  </si>
  <si>
    <t>Windsor Mill, Milford Mill, MD</t>
  </si>
  <si>
    <t>Pleasant View Gardens, Baltimore, MD</t>
  </si>
  <si>
    <t>Windsor Mill, Baltimore, MD</t>
  </si>
  <si>
    <t>Pikesville, MD</t>
  </si>
  <si>
    <t>Yale Heights, Baltimore, MD</t>
  </si>
  <si>
    <t>Loch Raven, Baltimore, MD</t>
  </si>
  <si>
    <t>Hillen, Baltimore, MD</t>
  </si>
  <si>
    <t>Beechfield, Baltimore, MD</t>
  </si>
  <si>
    <t>Westport, Baltimore, MD</t>
  </si>
  <si>
    <t>Parkside, Baltimore, MD</t>
  </si>
  <si>
    <t>Better Waverly, Baltimore, MD</t>
  </si>
  <si>
    <t>Ednor Gardens - Lakeside, Baltimore, MD</t>
  </si>
  <si>
    <t>Parkville, MD</t>
  </si>
  <si>
    <t>Mid-Govans, Baltimore, MD</t>
  </si>
  <si>
    <t>Perkins Homes, Baltimore, MD</t>
  </si>
  <si>
    <t>Barclay, Baltimore, MD</t>
  </si>
  <si>
    <t>Idlewood, Baltimore, MD</t>
  </si>
  <si>
    <t>Penn - Fallsway, Baltimore, MD</t>
  </si>
  <si>
    <t>Gwynn Oak, Woodlawn, MD</t>
  </si>
  <si>
    <t>Owings Mills, MD</t>
  </si>
  <si>
    <t>Cold Springs, Baltimore, MD</t>
  </si>
  <si>
    <t>Lochearn, Pikesville, MD</t>
  </si>
  <si>
    <t>Downtown, Baltimore, MD</t>
  </si>
  <si>
    <t>Woodlawn, MD</t>
  </si>
  <si>
    <t>Glen, Baltimore, MD</t>
  </si>
  <si>
    <t>Dundalk, MD</t>
  </si>
  <si>
    <t>Lakeland, Baltimore, MD</t>
  </si>
  <si>
    <t>Patterson Park, Baltimore, MD</t>
  </si>
  <si>
    <t>Waltherson, Baltimore, MD</t>
  </si>
  <si>
    <t>Bentalou-Smallwood, Baltimore, MD</t>
  </si>
  <si>
    <t>O'Donnell Heights, Baltimore, MD</t>
  </si>
  <si>
    <t>Westgate, Baltimore, MD</t>
  </si>
  <si>
    <t>Greenmount West, Baltimore, MD</t>
  </si>
  <si>
    <t>Baltimore Highlands, Baltimore, MD</t>
  </si>
  <si>
    <t>Claremont - Freedom, Baltimore, MD</t>
  </si>
  <si>
    <t>Glenham-Belford, Baltimore, MD</t>
  </si>
  <si>
    <t>Mount Clare, Baltimore, MD</t>
  </si>
  <si>
    <t>Gwynn Oak, Pikesville, MD</t>
  </si>
  <si>
    <t>Pratt Monroe, Baltimore, MD</t>
  </si>
  <si>
    <t>Essex, MD</t>
  </si>
  <si>
    <t>Elkridge, MD</t>
  </si>
  <si>
    <t>Middle River, MD</t>
  </si>
  <si>
    <t>Hollins Market, Baltimore, MD</t>
  </si>
  <si>
    <t>Old Goucher, Baltimore, MD</t>
  </si>
  <si>
    <t>Catonsville, MD</t>
  </si>
  <si>
    <t>Harwood, Baltimore, MD</t>
  </si>
  <si>
    <t>Cedmont, Baltimore, MD</t>
  </si>
  <si>
    <t>Lauraville, Baltimore, MD</t>
  </si>
  <si>
    <t>Fallstaff, Baltimore, MD</t>
  </si>
  <si>
    <t>Butchers Hill, Baltimore, MD</t>
  </si>
  <si>
    <t>Mill Hill, Baltimore, MD</t>
  </si>
  <si>
    <t>Rosedale, MD</t>
  </si>
  <si>
    <t>Long Reach, Columbia, MD</t>
  </si>
  <si>
    <t>Brooklyn, Baltimore, MD</t>
  </si>
  <si>
    <t>Ellicott City, MD</t>
  </si>
  <si>
    <t>Pigtown, Baltimore, MD</t>
  </si>
  <si>
    <t>Oakland Mills, Columbia, MD</t>
  </si>
  <si>
    <t>Columbia, MD</t>
  </si>
  <si>
    <t>Normandy, Ellicott City, MD</t>
  </si>
  <si>
    <t>Lansdowne - Baltimore Highlands, Lansdowne, MD</t>
  </si>
  <si>
    <t>Upper Fells Point, Baltimore, MD</t>
  </si>
  <si>
    <t>Arcadia, Baltimore, MD</t>
  </si>
  <si>
    <t>North Harford Road, Baltimore, MD</t>
  </si>
  <si>
    <t>Lake Walker, Baltimore, MD</t>
  </si>
  <si>
    <t>Owen Brown, Columbia, MD</t>
  </si>
  <si>
    <t>Savage, Jessup, MD</t>
  </si>
  <si>
    <t>Kendall Ridge, Columbia, MD</t>
  </si>
  <si>
    <t>Glen Burnie, MD</t>
  </si>
  <si>
    <t>Dorsey's Search, Columbia, MD</t>
  </si>
  <si>
    <t>Little Italy, Baltimore, MD</t>
  </si>
  <si>
    <t>Curtis Bay, Baltimore, MD</t>
  </si>
  <si>
    <t>Fifteenth Street, Baltimore, MD</t>
  </si>
  <si>
    <t>Bolton Hill, Baltimore, MD</t>
  </si>
  <si>
    <t>Radnor - Winston, Baltimore, MD</t>
  </si>
  <si>
    <t>Nottingham, MD</t>
  </si>
  <si>
    <t>Medford - Broening, Baltimore, MD</t>
  </si>
  <si>
    <t>Hanover, MD</t>
  </si>
  <si>
    <t>Remington, Baltimore, MD</t>
  </si>
  <si>
    <t>Lansdowne - Baltimore Highlands, Halethorpe, MD</t>
  </si>
  <si>
    <t>Aberdeen Proving Ground, MD</t>
  </si>
  <si>
    <t>Waterloo, Elkridge, MD</t>
  </si>
  <si>
    <t>Joseph Lee, Baltimore, MD</t>
  </si>
  <si>
    <t>Woodring, Baltimore, MD</t>
  </si>
  <si>
    <t>Kings Contrivance, Columbia, MD</t>
  </si>
  <si>
    <t>Baltimore County, MD</t>
  </si>
  <si>
    <t>West Elkridge, Elkridge, MD</t>
  </si>
  <si>
    <t>Woodberry, Baltimore, MD</t>
  </si>
  <si>
    <t>Dunloggin, Ellicott City, MD</t>
  </si>
  <si>
    <t>Brooklyn Park, MD</t>
  </si>
  <si>
    <t>Tuscany - Canterbury, Baltimore, MD</t>
  </si>
  <si>
    <t>Armistead Gardens, Baltimore, MD</t>
  </si>
  <si>
    <t>Violetville, Baltimore, MD</t>
  </si>
  <si>
    <t>Taylor Village, Ellicott City, MD</t>
  </si>
  <si>
    <t>Morrell Park, Baltimore, MD</t>
  </si>
  <si>
    <t>Medfield, Baltimore, MD</t>
  </si>
  <si>
    <t>Towson, MD</t>
  </si>
  <si>
    <t>Evergreen, Baltimore, MD</t>
  </si>
  <si>
    <t>White Marsh, MD</t>
  </si>
  <si>
    <t>Cheswolde, Baltimore, MD</t>
  </si>
  <si>
    <t>Cross Country, Baltimore, MD</t>
  </si>
  <si>
    <t>Perry Hall, MD</t>
  </si>
  <si>
    <t>Harford County, MD</t>
  </si>
  <si>
    <t>Roland Park, Baltimore, MD</t>
  </si>
  <si>
    <t>Mount Washington, Baltimore, MD</t>
  </si>
  <si>
    <t>Fells Point, Baltimore, MD</t>
  </si>
  <si>
    <t>Homeland, Baltimore, MD</t>
  </si>
  <si>
    <t>Linthicum Heights, MD</t>
  </si>
  <si>
    <t>Mid-Charles, Baltimore, MD</t>
  </si>
  <si>
    <t>Hampden, Baltimore, MD</t>
  </si>
  <si>
    <t>Halethorpe, MD</t>
  </si>
  <si>
    <t>Cross Keys, Baltimore, MD</t>
  </si>
  <si>
    <t>Canton, Baltimore, MD</t>
  </si>
  <si>
    <t>Chestnut Hill Cove, Riviera Beach, MD</t>
  </si>
  <si>
    <t>South Baltimore, Baltimore, MD</t>
  </si>
  <si>
    <t>Riverside, Baltimore, MD</t>
  </si>
  <si>
    <t>Sparrows Point, MD</t>
  </si>
  <si>
    <t>Riverside Park, Baltimore, MD</t>
  </si>
  <si>
    <t>Relay, Halethorpe, MD</t>
  </si>
  <si>
    <t>Locust Point, Baltimore, MD</t>
  </si>
  <si>
    <t>Pasadena, MD</t>
  </si>
  <si>
    <t>Edgemere, MD</t>
  </si>
  <si>
    <t>fraction non white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</si>
  <si>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</si>
  <si>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</si>
  <si>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</si>
  <si>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</si>
  <si>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</si>
  <si>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</si>
  <si>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</si>
  <si>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</si>
  <si>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</si>
  <si>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</si>
  <si>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</si>
  <si>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</si>
  <si>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</si>
  <si>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</si>
  <si>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</si>
  <si>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</si>
  <si>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</si>
  <si>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</si>
  <si>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</si>
  <si>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</si>
  <si>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</si>
  <si>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</si>
  <si>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</si>
  <si>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</si>
  <si>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income</t>
  </si>
  <si>
    <t>nonwhite</t>
  </si>
  <si>
    <t>incarc rate</t>
  </si>
  <si>
    <t>incarceration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</si>
</sst>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18" fillId="33" borderId="11" xfId="0" applyFont="1" applyFill="1" applyBorder="1" applyAlignment="1">
      <alignment horizontal="center"/>
    </xf>
    <xf numFmtId="0" fontId="0" fillId="33" borderId="10" xfId="0" applyFill="1" applyBorder="1" applyAlignmen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3.xml"/><Relationship Id="rId5" Type="http://purl.oclc.org/ooxml/officeDocument/relationships/externalLink" Target="externalLinks/externalLink2.xml"/><Relationship Id="rId10" Type="http://purl.oclc.org/ooxml/officeDocument/relationships/calcChain" Target="calcChain.xml"/><Relationship Id="rId4" Type="http://purl.oclc.org/ooxml/officeDocument/relationships/externalLink" Target="externalLinks/externalLink1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Incarceration Rate by Percent Non-White in Baltimore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'incarc rate by % non-wh'!$D$1</c:f>
              <c:strCache>
                <c:ptCount val="1"/>
                <c:pt idx="0">
                  <c:v>incarceration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'incarc rate by % non-wh'!$C$2:$C$405</c:f>
              <c:numCache>
                <c:formatCode>0.00%</c:formatCode>
                <c:ptCount val="404"/>
                <c:pt idx="0">
                  <c:v>0.99519999999999997</c:v>
                </c:pt>
                <c:pt idx="1">
                  <c:v>0.99519999999999997</c:v>
                </c:pt>
                <c:pt idx="2">
                  <c:v>0.99509999999999998</c:v>
                </c:pt>
                <c:pt idx="3">
                  <c:v>0.99490000000000001</c:v>
                </c:pt>
                <c:pt idx="4">
                  <c:v>0.99429999999999996</c:v>
                </c:pt>
                <c:pt idx="5">
                  <c:v>0.99350000000000005</c:v>
                </c:pt>
                <c:pt idx="6">
                  <c:v>0.99339999999999995</c:v>
                </c:pt>
                <c:pt idx="7">
                  <c:v>0.99309999999999998</c:v>
                </c:pt>
                <c:pt idx="8">
                  <c:v>0.99299999999999999</c:v>
                </c:pt>
                <c:pt idx="9">
                  <c:v>0.99299999999999999</c:v>
                </c:pt>
                <c:pt idx="10">
                  <c:v>0.99270000000000003</c:v>
                </c:pt>
                <c:pt idx="11">
                  <c:v>0.99239999999999995</c:v>
                </c:pt>
                <c:pt idx="12">
                  <c:v>0.99229999999999996</c:v>
                </c:pt>
                <c:pt idx="13">
                  <c:v>0.99209999999999998</c:v>
                </c:pt>
                <c:pt idx="14">
                  <c:v>0.99180000000000001</c:v>
                </c:pt>
                <c:pt idx="15">
                  <c:v>0.99180000000000001</c:v>
                </c:pt>
                <c:pt idx="16">
                  <c:v>0.99170000000000003</c:v>
                </c:pt>
                <c:pt idx="17">
                  <c:v>0.99150000000000005</c:v>
                </c:pt>
                <c:pt idx="18">
                  <c:v>0.99109999999999998</c:v>
                </c:pt>
                <c:pt idx="19">
                  <c:v>0.9909</c:v>
                </c:pt>
                <c:pt idx="20">
                  <c:v>0.99060000000000004</c:v>
                </c:pt>
                <c:pt idx="21">
                  <c:v>0.99</c:v>
                </c:pt>
                <c:pt idx="22">
                  <c:v>0.98970000000000002</c:v>
                </c:pt>
                <c:pt idx="23">
                  <c:v>0.98929999999999996</c:v>
                </c:pt>
                <c:pt idx="24">
                  <c:v>0.98909999999999998</c:v>
                </c:pt>
                <c:pt idx="25">
                  <c:v>0.98899999999999999</c:v>
                </c:pt>
                <c:pt idx="26">
                  <c:v>0.98870000000000002</c:v>
                </c:pt>
                <c:pt idx="27">
                  <c:v>0.98829999999999996</c:v>
                </c:pt>
                <c:pt idx="28">
                  <c:v>0.98799999999999999</c:v>
                </c:pt>
                <c:pt idx="29">
                  <c:v>0.9879</c:v>
                </c:pt>
                <c:pt idx="30">
                  <c:v>0.98760000000000003</c:v>
                </c:pt>
                <c:pt idx="31">
                  <c:v>0.98740000000000006</c:v>
                </c:pt>
                <c:pt idx="32">
                  <c:v>0.98729999999999996</c:v>
                </c:pt>
                <c:pt idx="33">
                  <c:v>0.98629999999999995</c:v>
                </c:pt>
                <c:pt idx="34">
                  <c:v>0.98599999999999999</c:v>
                </c:pt>
                <c:pt idx="35">
                  <c:v>0.98599999999999999</c:v>
                </c:pt>
                <c:pt idx="36">
                  <c:v>0.98580000000000001</c:v>
                </c:pt>
                <c:pt idx="37">
                  <c:v>0.98580000000000001</c:v>
                </c:pt>
                <c:pt idx="38">
                  <c:v>0.98499999999999999</c:v>
                </c:pt>
                <c:pt idx="39">
                  <c:v>0.98419999999999996</c:v>
                </c:pt>
                <c:pt idx="40">
                  <c:v>0.98409999999999997</c:v>
                </c:pt>
                <c:pt idx="41">
                  <c:v>0.98399999999999999</c:v>
                </c:pt>
                <c:pt idx="42">
                  <c:v>0.98270000000000002</c:v>
                </c:pt>
                <c:pt idx="43">
                  <c:v>0.98270000000000002</c:v>
                </c:pt>
                <c:pt idx="44">
                  <c:v>0.98240000000000005</c:v>
                </c:pt>
                <c:pt idx="45">
                  <c:v>0.98240000000000005</c:v>
                </c:pt>
                <c:pt idx="46">
                  <c:v>0.98060000000000003</c:v>
                </c:pt>
                <c:pt idx="47">
                  <c:v>0.98060000000000003</c:v>
                </c:pt>
                <c:pt idx="48">
                  <c:v>0.98050000000000004</c:v>
                </c:pt>
                <c:pt idx="49">
                  <c:v>0.98040000000000005</c:v>
                </c:pt>
                <c:pt idx="50">
                  <c:v>0.98</c:v>
                </c:pt>
                <c:pt idx="51">
                  <c:v>0.97970000000000002</c:v>
                </c:pt>
                <c:pt idx="52">
                  <c:v>0.97850000000000004</c:v>
                </c:pt>
                <c:pt idx="53">
                  <c:v>0.97829999999999995</c:v>
                </c:pt>
                <c:pt idx="54">
                  <c:v>0.97809999999999997</c:v>
                </c:pt>
                <c:pt idx="55">
                  <c:v>0.97729999999999995</c:v>
                </c:pt>
                <c:pt idx="56">
                  <c:v>0.97430000000000005</c:v>
                </c:pt>
                <c:pt idx="57">
                  <c:v>0.97399999999999998</c:v>
                </c:pt>
                <c:pt idx="58">
                  <c:v>0.97289999999999999</c:v>
                </c:pt>
                <c:pt idx="59">
                  <c:v>0.97250000000000003</c:v>
                </c:pt>
                <c:pt idx="60">
                  <c:v>0.97209999999999996</c:v>
                </c:pt>
                <c:pt idx="61">
                  <c:v>0.9718</c:v>
                </c:pt>
                <c:pt idx="62">
                  <c:v>0.96889999999999998</c:v>
                </c:pt>
                <c:pt idx="63">
                  <c:v>0.96879999999999999</c:v>
                </c:pt>
                <c:pt idx="64">
                  <c:v>0.96760000000000002</c:v>
                </c:pt>
                <c:pt idx="65">
                  <c:v>0.96740000000000004</c:v>
                </c:pt>
                <c:pt idx="66">
                  <c:v>0.96730000000000005</c:v>
                </c:pt>
                <c:pt idx="67">
                  <c:v>0.9657</c:v>
                </c:pt>
                <c:pt idx="68">
                  <c:v>0.9617</c:v>
                </c:pt>
                <c:pt idx="69">
                  <c:v>0.96009999999999995</c:v>
                </c:pt>
                <c:pt idx="70">
                  <c:v>0.95840000000000003</c:v>
                </c:pt>
                <c:pt idx="71">
                  <c:v>0.95779999999999998</c:v>
                </c:pt>
                <c:pt idx="72">
                  <c:v>0.95760000000000001</c:v>
                </c:pt>
                <c:pt idx="73">
                  <c:v>0.95450000000000002</c:v>
                </c:pt>
                <c:pt idx="74">
                  <c:v>0.9506</c:v>
                </c:pt>
                <c:pt idx="75">
                  <c:v>0.9466</c:v>
                </c:pt>
                <c:pt idx="76">
                  <c:v>0.94369999999999998</c:v>
                </c:pt>
                <c:pt idx="77">
                  <c:v>0.94340000000000002</c:v>
                </c:pt>
                <c:pt idx="78">
                  <c:v>0.94299999999999995</c:v>
                </c:pt>
                <c:pt idx="79">
                  <c:v>0.9405</c:v>
                </c:pt>
                <c:pt idx="80">
                  <c:v>0.93789999999999996</c:v>
                </c:pt>
                <c:pt idx="81">
                  <c:v>0.93720000000000003</c:v>
                </c:pt>
                <c:pt idx="82">
                  <c:v>0.9355</c:v>
                </c:pt>
                <c:pt idx="83">
                  <c:v>0.93430000000000002</c:v>
                </c:pt>
                <c:pt idx="84">
                  <c:v>0.93149999999999999</c:v>
                </c:pt>
                <c:pt idx="85">
                  <c:v>0.93100000000000005</c:v>
                </c:pt>
                <c:pt idx="86">
                  <c:v>0.93069999999999997</c:v>
                </c:pt>
                <c:pt idx="87">
                  <c:v>0.9294</c:v>
                </c:pt>
                <c:pt idx="88">
                  <c:v>0.92810000000000004</c:v>
                </c:pt>
                <c:pt idx="89">
                  <c:v>0.9264</c:v>
                </c:pt>
                <c:pt idx="90">
                  <c:v>0.9254</c:v>
                </c:pt>
                <c:pt idx="91">
                  <c:v>0.92269999999999996</c:v>
                </c:pt>
                <c:pt idx="92">
                  <c:v>0.9224</c:v>
                </c:pt>
                <c:pt idx="93">
                  <c:v>0.92200000000000004</c:v>
                </c:pt>
                <c:pt idx="94">
                  <c:v>0.9214</c:v>
                </c:pt>
                <c:pt idx="95">
                  <c:v>0.91890000000000005</c:v>
                </c:pt>
                <c:pt idx="96">
                  <c:v>0.91830000000000001</c:v>
                </c:pt>
                <c:pt idx="97">
                  <c:v>0.91810000000000003</c:v>
                </c:pt>
                <c:pt idx="98">
                  <c:v>0.91290000000000004</c:v>
                </c:pt>
                <c:pt idx="99">
                  <c:v>0.90859999999999996</c:v>
                </c:pt>
                <c:pt idx="100">
                  <c:v>0.90669999999999995</c:v>
                </c:pt>
                <c:pt idx="101">
                  <c:v>0.90449999999999997</c:v>
                </c:pt>
                <c:pt idx="102">
                  <c:v>0.9</c:v>
                </c:pt>
                <c:pt idx="103">
                  <c:v>0.89359999999999995</c:v>
                </c:pt>
                <c:pt idx="104">
                  <c:v>0.89239999999999997</c:v>
                </c:pt>
                <c:pt idx="105">
                  <c:v>0.89190000000000003</c:v>
                </c:pt>
                <c:pt idx="106">
                  <c:v>0.88739999999999997</c:v>
                </c:pt>
                <c:pt idx="107">
                  <c:v>0.8861</c:v>
                </c:pt>
                <c:pt idx="108">
                  <c:v>0.88500000000000001</c:v>
                </c:pt>
                <c:pt idx="109">
                  <c:v>0.88429999999999997</c:v>
                </c:pt>
                <c:pt idx="110">
                  <c:v>0.88349999999999995</c:v>
                </c:pt>
                <c:pt idx="111">
                  <c:v>0.88290000000000002</c:v>
                </c:pt>
                <c:pt idx="112">
                  <c:v>0.88249999999999995</c:v>
                </c:pt>
                <c:pt idx="113">
                  <c:v>0.88080000000000003</c:v>
                </c:pt>
                <c:pt idx="114">
                  <c:v>0.878</c:v>
                </c:pt>
                <c:pt idx="115">
                  <c:v>0.87749999999999995</c:v>
                </c:pt>
                <c:pt idx="116">
                  <c:v>0.87739999999999996</c:v>
                </c:pt>
                <c:pt idx="117">
                  <c:v>0.87419999999999998</c:v>
                </c:pt>
                <c:pt idx="118">
                  <c:v>0.86299999999999999</c:v>
                </c:pt>
                <c:pt idx="119">
                  <c:v>0.86229999999999996</c:v>
                </c:pt>
                <c:pt idx="120">
                  <c:v>0.86229999999999996</c:v>
                </c:pt>
                <c:pt idx="121">
                  <c:v>0.85199999999999998</c:v>
                </c:pt>
                <c:pt idx="122">
                  <c:v>0.84950000000000003</c:v>
                </c:pt>
                <c:pt idx="123">
                  <c:v>0.84789999999999999</c:v>
                </c:pt>
                <c:pt idx="124">
                  <c:v>0.84719999999999995</c:v>
                </c:pt>
                <c:pt idx="125">
                  <c:v>0.84630000000000005</c:v>
                </c:pt>
                <c:pt idx="126">
                  <c:v>0.84060000000000001</c:v>
                </c:pt>
                <c:pt idx="127">
                  <c:v>0.82199999999999995</c:v>
                </c:pt>
                <c:pt idx="128">
                  <c:v>0.81820000000000004</c:v>
                </c:pt>
                <c:pt idx="129">
                  <c:v>0.80800000000000005</c:v>
                </c:pt>
                <c:pt idx="130">
                  <c:v>0.80710000000000004</c:v>
                </c:pt>
                <c:pt idx="131">
                  <c:v>0.80030000000000001</c:v>
                </c:pt>
                <c:pt idx="132">
                  <c:v>0.79630000000000001</c:v>
                </c:pt>
                <c:pt idx="133">
                  <c:v>0.79510000000000003</c:v>
                </c:pt>
                <c:pt idx="134">
                  <c:v>0.79300000000000004</c:v>
                </c:pt>
                <c:pt idx="135">
                  <c:v>0.79200000000000004</c:v>
                </c:pt>
                <c:pt idx="136">
                  <c:v>0.78949999999999998</c:v>
                </c:pt>
                <c:pt idx="137">
                  <c:v>0.78200000000000003</c:v>
                </c:pt>
                <c:pt idx="138">
                  <c:v>0.77949999999999997</c:v>
                </c:pt>
                <c:pt idx="139">
                  <c:v>0.77439999999999998</c:v>
                </c:pt>
                <c:pt idx="140">
                  <c:v>0.76949999999999996</c:v>
                </c:pt>
                <c:pt idx="141">
                  <c:v>0.76600000000000001</c:v>
                </c:pt>
                <c:pt idx="142">
                  <c:v>0.75849999999999995</c:v>
                </c:pt>
                <c:pt idx="143">
                  <c:v>0.7581</c:v>
                </c:pt>
                <c:pt idx="144">
                  <c:v>0.75160000000000005</c:v>
                </c:pt>
                <c:pt idx="145">
                  <c:v>0.75149999999999995</c:v>
                </c:pt>
                <c:pt idx="146">
                  <c:v>0.74909999999999999</c:v>
                </c:pt>
                <c:pt idx="147">
                  <c:v>0.74129999999999996</c:v>
                </c:pt>
                <c:pt idx="148">
                  <c:v>0.74070000000000003</c:v>
                </c:pt>
                <c:pt idx="149">
                  <c:v>0.73980000000000001</c:v>
                </c:pt>
                <c:pt idx="150">
                  <c:v>0.73250000000000004</c:v>
                </c:pt>
                <c:pt idx="151">
                  <c:v>0.73009999999999997</c:v>
                </c:pt>
                <c:pt idx="152">
                  <c:v>0.72519999999999996</c:v>
                </c:pt>
                <c:pt idx="153">
                  <c:v>0.72230000000000005</c:v>
                </c:pt>
                <c:pt idx="154">
                  <c:v>0.71909999999999996</c:v>
                </c:pt>
                <c:pt idx="155">
                  <c:v>0.71419999999999995</c:v>
                </c:pt>
                <c:pt idx="156">
                  <c:v>0.70760000000000001</c:v>
                </c:pt>
                <c:pt idx="157">
                  <c:v>0.70730000000000004</c:v>
                </c:pt>
                <c:pt idx="158">
                  <c:v>0.70350000000000001</c:v>
                </c:pt>
                <c:pt idx="159">
                  <c:v>0.70250000000000001</c:v>
                </c:pt>
                <c:pt idx="160">
                  <c:v>0.70209999999999995</c:v>
                </c:pt>
                <c:pt idx="161">
                  <c:v>0.69930000000000003</c:v>
                </c:pt>
                <c:pt idx="162">
                  <c:v>0.69599999999999995</c:v>
                </c:pt>
                <c:pt idx="163">
                  <c:v>0.68459999999999999</c:v>
                </c:pt>
                <c:pt idx="164">
                  <c:v>0.68010000000000004</c:v>
                </c:pt>
                <c:pt idx="165">
                  <c:v>0.67559999999999998</c:v>
                </c:pt>
                <c:pt idx="166">
                  <c:v>0.67259999999999998</c:v>
                </c:pt>
                <c:pt idx="167">
                  <c:v>0.67210000000000003</c:v>
                </c:pt>
                <c:pt idx="168">
                  <c:v>0.67190000000000005</c:v>
                </c:pt>
                <c:pt idx="169">
                  <c:v>0.66269999999999996</c:v>
                </c:pt>
                <c:pt idx="170">
                  <c:v>0.65500000000000003</c:v>
                </c:pt>
                <c:pt idx="171">
                  <c:v>0.65039999999999998</c:v>
                </c:pt>
                <c:pt idx="172">
                  <c:v>0.64829999999999999</c:v>
                </c:pt>
                <c:pt idx="173">
                  <c:v>0.64459999999999995</c:v>
                </c:pt>
                <c:pt idx="174">
                  <c:v>0.63490000000000002</c:v>
                </c:pt>
                <c:pt idx="175">
                  <c:v>0.62880000000000003</c:v>
                </c:pt>
                <c:pt idx="176">
                  <c:v>0.62409999999999999</c:v>
                </c:pt>
                <c:pt idx="177">
                  <c:v>0.61970000000000003</c:v>
                </c:pt>
                <c:pt idx="178">
                  <c:v>0.61599999999999999</c:v>
                </c:pt>
                <c:pt idx="179">
                  <c:v>0.61499999999999999</c:v>
                </c:pt>
                <c:pt idx="180">
                  <c:v>0.60880000000000001</c:v>
                </c:pt>
                <c:pt idx="181">
                  <c:v>0.60540000000000005</c:v>
                </c:pt>
                <c:pt idx="182">
                  <c:v>0.60219999999999996</c:v>
                </c:pt>
                <c:pt idx="183">
                  <c:v>0.59399999999999997</c:v>
                </c:pt>
                <c:pt idx="184">
                  <c:v>0.59370000000000001</c:v>
                </c:pt>
                <c:pt idx="185">
                  <c:v>0.58560000000000001</c:v>
                </c:pt>
                <c:pt idx="186">
                  <c:v>0.57550000000000001</c:v>
                </c:pt>
                <c:pt idx="187">
                  <c:v>0.56830000000000003</c:v>
                </c:pt>
                <c:pt idx="188">
                  <c:v>0.5665</c:v>
                </c:pt>
                <c:pt idx="189">
                  <c:v>0.56489999999999996</c:v>
                </c:pt>
                <c:pt idx="190">
                  <c:v>0.56179999999999997</c:v>
                </c:pt>
                <c:pt idx="191">
                  <c:v>0.55730000000000002</c:v>
                </c:pt>
                <c:pt idx="192">
                  <c:v>0.55569999999999997</c:v>
                </c:pt>
                <c:pt idx="193">
                  <c:v>0.55259999999999998</c:v>
                </c:pt>
                <c:pt idx="194">
                  <c:v>0.54890000000000005</c:v>
                </c:pt>
                <c:pt idx="195">
                  <c:v>0.54649999999999999</c:v>
                </c:pt>
                <c:pt idx="196">
                  <c:v>0.54549999999999998</c:v>
                </c:pt>
                <c:pt idx="197">
                  <c:v>0.53969999999999996</c:v>
                </c:pt>
                <c:pt idx="198">
                  <c:v>0.53959999999999997</c:v>
                </c:pt>
                <c:pt idx="199">
                  <c:v>0.53720000000000001</c:v>
                </c:pt>
                <c:pt idx="200">
                  <c:v>0.52800000000000002</c:v>
                </c:pt>
                <c:pt idx="201">
                  <c:v>0.52559999999999996</c:v>
                </c:pt>
                <c:pt idx="202">
                  <c:v>0.52080000000000004</c:v>
                </c:pt>
                <c:pt idx="203">
                  <c:v>0.51849999999999996</c:v>
                </c:pt>
                <c:pt idx="204">
                  <c:v>0.51380000000000003</c:v>
                </c:pt>
                <c:pt idx="205">
                  <c:v>0.51249999999999996</c:v>
                </c:pt>
                <c:pt idx="206">
                  <c:v>0.51039999999999996</c:v>
                </c:pt>
                <c:pt idx="207">
                  <c:v>0.50560000000000005</c:v>
                </c:pt>
                <c:pt idx="208">
                  <c:v>0.501</c:v>
                </c:pt>
                <c:pt idx="209">
                  <c:v>0.49459999999999998</c:v>
                </c:pt>
                <c:pt idx="210">
                  <c:v>0.49059999999999998</c:v>
                </c:pt>
                <c:pt idx="211">
                  <c:v>0.48430000000000001</c:v>
                </c:pt>
                <c:pt idx="212">
                  <c:v>0.48149999999999998</c:v>
                </c:pt>
                <c:pt idx="213">
                  <c:v>0.48060000000000003</c:v>
                </c:pt>
                <c:pt idx="214">
                  <c:v>0.48049999999999998</c:v>
                </c:pt>
                <c:pt idx="215">
                  <c:v>0.4738</c:v>
                </c:pt>
                <c:pt idx="216">
                  <c:v>0.47310000000000002</c:v>
                </c:pt>
                <c:pt idx="217">
                  <c:v>0.45579999999999998</c:v>
                </c:pt>
                <c:pt idx="218">
                  <c:v>0.44529999999999997</c:v>
                </c:pt>
                <c:pt idx="219">
                  <c:v>0.44409999999999999</c:v>
                </c:pt>
                <c:pt idx="220">
                  <c:v>0.44359999999999999</c:v>
                </c:pt>
                <c:pt idx="221">
                  <c:v>0.435</c:v>
                </c:pt>
                <c:pt idx="222">
                  <c:v>0.43419999999999997</c:v>
                </c:pt>
                <c:pt idx="223">
                  <c:v>0.433</c:v>
                </c:pt>
                <c:pt idx="224">
                  <c:v>0.43159999999999998</c:v>
                </c:pt>
                <c:pt idx="225">
                  <c:v>0.43130000000000002</c:v>
                </c:pt>
                <c:pt idx="226">
                  <c:v>0.42859999999999998</c:v>
                </c:pt>
                <c:pt idx="227">
                  <c:v>0.42849999999999999</c:v>
                </c:pt>
                <c:pt idx="228">
                  <c:v>0.42499999999999999</c:v>
                </c:pt>
                <c:pt idx="229">
                  <c:v>0.42259999999999998</c:v>
                </c:pt>
                <c:pt idx="230">
                  <c:v>0.41639999999999999</c:v>
                </c:pt>
                <c:pt idx="231">
                  <c:v>0.41520000000000001</c:v>
                </c:pt>
                <c:pt idx="232">
                  <c:v>0.4123</c:v>
                </c:pt>
                <c:pt idx="233">
                  <c:v>0.41170000000000001</c:v>
                </c:pt>
                <c:pt idx="234">
                  <c:v>0.41120000000000001</c:v>
                </c:pt>
                <c:pt idx="235">
                  <c:v>0.4052</c:v>
                </c:pt>
                <c:pt idx="236">
                  <c:v>0.4017</c:v>
                </c:pt>
                <c:pt idx="237">
                  <c:v>0.39779999999999999</c:v>
                </c:pt>
                <c:pt idx="238">
                  <c:v>0.39169999999999999</c:v>
                </c:pt>
                <c:pt idx="239">
                  <c:v>0.3911</c:v>
                </c:pt>
                <c:pt idx="240">
                  <c:v>0.3836</c:v>
                </c:pt>
                <c:pt idx="241">
                  <c:v>0.38340000000000002</c:v>
                </c:pt>
                <c:pt idx="242">
                  <c:v>0.38340000000000002</c:v>
                </c:pt>
                <c:pt idx="243">
                  <c:v>0.37869999999999998</c:v>
                </c:pt>
                <c:pt idx="244">
                  <c:v>0.37340000000000001</c:v>
                </c:pt>
                <c:pt idx="245">
                  <c:v>0.36670000000000003</c:v>
                </c:pt>
                <c:pt idx="246">
                  <c:v>0.36649999999999999</c:v>
                </c:pt>
                <c:pt idx="247">
                  <c:v>0.36449999999999999</c:v>
                </c:pt>
                <c:pt idx="248">
                  <c:v>0.35759999999999997</c:v>
                </c:pt>
                <c:pt idx="249">
                  <c:v>0.35189999999999999</c:v>
                </c:pt>
                <c:pt idx="250">
                  <c:v>0.35</c:v>
                </c:pt>
                <c:pt idx="251">
                  <c:v>0.34439999999999998</c:v>
                </c:pt>
                <c:pt idx="252">
                  <c:v>0.33960000000000001</c:v>
                </c:pt>
                <c:pt idx="253">
                  <c:v>0.33610000000000001</c:v>
                </c:pt>
                <c:pt idx="254">
                  <c:v>0.3347</c:v>
                </c:pt>
                <c:pt idx="255">
                  <c:v>0.32519999999999999</c:v>
                </c:pt>
                <c:pt idx="256">
                  <c:v>0.3241</c:v>
                </c:pt>
                <c:pt idx="257">
                  <c:v>0.32390000000000002</c:v>
                </c:pt>
                <c:pt idx="258">
                  <c:v>0.3236</c:v>
                </c:pt>
                <c:pt idx="259">
                  <c:v>0.32269999999999999</c:v>
                </c:pt>
                <c:pt idx="260">
                  <c:v>0.31929999999999997</c:v>
                </c:pt>
                <c:pt idx="261">
                  <c:v>0.31900000000000001</c:v>
                </c:pt>
                <c:pt idx="262">
                  <c:v>0.316</c:v>
                </c:pt>
                <c:pt idx="263">
                  <c:v>0.31540000000000001</c:v>
                </c:pt>
                <c:pt idx="264">
                  <c:v>0.31190000000000001</c:v>
                </c:pt>
                <c:pt idx="265">
                  <c:v>0.30880000000000002</c:v>
                </c:pt>
                <c:pt idx="266">
                  <c:v>0.30769999999999997</c:v>
                </c:pt>
                <c:pt idx="267">
                  <c:v>0.30709999999999998</c:v>
                </c:pt>
                <c:pt idx="268">
                  <c:v>0.30559999999999998</c:v>
                </c:pt>
                <c:pt idx="269">
                  <c:v>0.30280000000000001</c:v>
                </c:pt>
                <c:pt idx="270">
                  <c:v>0.30199999999999999</c:v>
                </c:pt>
                <c:pt idx="271">
                  <c:v>0.29959999999999998</c:v>
                </c:pt>
                <c:pt idx="272">
                  <c:v>0.29630000000000001</c:v>
                </c:pt>
                <c:pt idx="273">
                  <c:v>0.29480000000000001</c:v>
                </c:pt>
                <c:pt idx="274">
                  <c:v>0.29220000000000002</c:v>
                </c:pt>
                <c:pt idx="275">
                  <c:v>0.28939999999999999</c:v>
                </c:pt>
                <c:pt idx="276">
                  <c:v>0.28820000000000001</c:v>
                </c:pt>
                <c:pt idx="277">
                  <c:v>0.28760000000000002</c:v>
                </c:pt>
                <c:pt idx="278">
                  <c:v>0.28439999999999999</c:v>
                </c:pt>
                <c:pt idx="279">
                  <c:v>0.28289999999999998</c:v>
                </c:pt>
                <c:pt idx="280">
                  <c:v>0.27879999999999999</c:v>
                </c:pt>
                <c:pt idx="281">
                  <c:v>0.27760000000000001</c:v>
                </c:pt>
                <c:pt idx="282">
                  <c:v>0.27760000000000001</c:v>
                </c:pt>
                <c:pt idx="283">
                  <c:v>0.27739999999999998</c:v>
                </c:pt>
                <c:pt idx="284">
                  <c:v>0.2752</c:v>
                </c:pt>
                <c:pt idx="285">
                  <c:v>0.26850000000000002</c:v>
                </c:pt>
                <c:pt idx="286">
                  <c:v>0.26529999999999998</c:v>
                </c:pt>
                <c:pt idx="287">
                  <c:v>0.26419999999999999</c:v>
                </c:pt>
                <c:pt idx="288">
                  <c:v>0.2606</c:v>
                </c:pt>
                <c:pt idx="289">
                  <c:v>0.25929999999999997</c:v>
                </c:pt>
                <c:pt idx="290">
                  <c:v>0.2581</c:v>
                </c:pt>
                <c:pt idx="291">
                  <c:v>0.25750000000000001</c:v>
                </c:pt>
                <c:pt idx="292">
                  <c:v>0.254</c:v>
                </c:pt>
                <c:pt idx="293">
                  <c:v>0.25269999999999998</c:v>
                </c:pt>
                <c:pt idx="294">
                  <c:v>0.25219999999999998</c:v>
                </c:pt>
                <c:pt idx="295">
                  <c:v>0.25019999999999998</c:v>
                </c:pt>
                <c:pt idx="296">
                  <c:v>0.2482</c:v>
                </c:pt>
                <c:pt idx="297">
                  <c:v>0.24790000000000001</c:v>
                </c:pt>
                <c:pt idx="298">
                  <c:v>0.246</c:v>
                </c:pt>
                <c:pt idx="299">
                  <c:v>0.24129999999999999</c:v>
                </c:pt>
                <c:pt idx="300">
                  <c:v>0.2402</c:v>
                </c:pt>
                <c:pt idx="301">
                  <c:v>0.2387</c:v>
                </c:pt>
                <c:pt idx="302">
                  <c:v>0.23680000000000001</c:v>
                </c:pt>
                <c:pt idx="303">
                  <c:v>0.23669999999999999</c:v>
                </c:pt>
                <c:pt idx="304">
                  <c:v>0.23150000000000001</c:v>
                </c:pt>
                <c:pt idx="305">
                  <c:v>0.23069999999999999</c:v>
                </c:pt>
                <c:pt idx="306">
                  <c:v>0.22919999999999999</c:v>
                </c:pt>
                <c:pt idx="307">
                  <c:v>0.2281</c:v>
                </c:pt>
                <c:pt idx="308">
                  <c:v>0.2273</c:v>
                </c:pt>
                <c:pt idx="309">
                  <c:v>0.22670000000000001</c:v>
                </c:pt>
                <c:pt idx="310">
                  <c:v>0.22589999999999999</c:v>
                </c:pt>
                <c:pt idx="311">
                  <c:v>0.22450000000000001</c:v>
                </c:pt>
                <c:pt idx="312">
                  <c:v>0.2238</c:v>
                </c:pt>
                <c:pt idx="313">
                  <c:v>0.22220000000000001</c:v>
                </c:pt>
                <c:pt idx="314">
                  <c:v>0.22209999999999999</c:v>
                </c:pt>
                <c:pt idx="315">
                  <c:v>0.2185</c:v>
                </c:pt>
                <c:pt idx="316">
                  <c:v>0.2152</c:v>
                </c:pt>
                <c:pt idx="317">
                  <c:v>0.21310000000000001</c:v>
                </c:pt>
                <c:pt idx="318">
                  <c:v>0.2102</c:v>
                </c:pt>
                <c:pt idx="319">
                  <c:v>0.20960000000000001</c:v>
                </c:pt>
                <c:pt idx="320">
                  <c:v>0.20930000000000001</c:v>
                </c:pt>
                <c:pt idx="321">
                  <c:v>0.20899999999999999</c:v>
                </c:pt>
                <c:pt idx="322">
                  <c:v>0.19919999999999999</c:v>
                </c:pt>
                <c:pt idx="323">
                  <c:v>0.19869999999999999</c:v>
                </c:pt>
                <c:pt idx="324">
                  <c:v>0.1976</c:v>
                </c:pt>
                <c:pt idx="325">
                  <c:v>0.19719999999999999</c:v>
                </c:pt>
                <c:pt idx="326">
                  <c:v>0.19370000000000001</c:v>
                </c:pt>
                <c:pt idx="327">
                  <c:v>0.19320000000000001</c:v>
                </c:pt>
                <c:pt idx="328">
                  <c:v>0.18890000000000001</c:v>
                </c:pt>
                <c:pt idx="329">
                  <c:v>0.18820000000000001</c:v>
                </c:pt>
                <c:pt idx="330">
                  <c:v>0.1865</c:v>
                </c:pt>
                <c:pt idx="331">
                  <c:v>0.1857</c:v>
                </c:pt>
                <c:pt idx="332">
                  <c:v>0.18340000000000001</c:v>
                </c:pt>
                <c:pt idx="333">
                  <c:v>0.18240000000000001</c:v>
                </c:pt>
                <c:pt idx="334">
                  <c:v>0.182</c:v>
                </c:pt>
                <c:pt idx="335">
                  <c:v>0.18029999999999999</c:v>
                </c:pt>
                <c:pt idx="336">
                  <c:v>0.17649999999999999</c:v>
                </c:pt>
                <c:pt idx="337">
                  <c:v>0.17369999999999999</c:v>
                </c:pt>
                <c:pt idx="338">
                  <c:v>0.1671</c:v>
                </c:pt>
                <c:pt idx="339">
                  <c:v>0.16669999999999999</c:v>
                </c:pt>
                <c:pt idx="340">
                  <c:v>0.16350000000000001</c:v>
                </c:pt>
                <c:pt idx="341">
                  <c:v>0.16250000000000001</c:v>
                </c:pt>
                <c:pt idx="342">
                  <c:v>0.16239999999999999</c:v>
                </c:pt>
                <c:pt idx="343">
                  <c:v>0.16200000000000001</c:v>
                </c:pt>
                <c:pt idx="344">
                  <c:v>0.16189999999999999</c:v>
                </c:pt>
                <c:pt idx="345">
                  <c:v>0.15859999999999999</c:v>
                </c:pt>
                <c:pt idx="346">
                  <c:v>0.15759999999999999</c:v>
                </c:pt>
                <c:pt idx="347">
                  <c:v>0.15720000000000001</c:v>
                </c:pt>
                <c:pt idx="348">
                  <c:v>0.1555</c:v>
                </c:pt>
                <c:pt idx="349">
                  <c:v>0.15459999999999999</c:v>
                </c:pt>
                <c:pt idx="350">
                  <c:v>0.153</c:v>
                </c:pt>
                <c:pt idx="351">
                  <c:v>0.1497</c:v>
                </c:pt>
                <c:pt idx="352">
                  <c:v>0.14860000000000001</c:v>
                </c:pt>
                <c:pt idx="353">
                  <c:v>0.14829999999999999</c:v>
                </c:pt>
                <c:pt idx="354">
                  <c:v>0.14829999999999999</c:v>
                </c:pt>
                <c:pt idx="355">
                  <c:v>0.14580000000000001</c:v>
                </c:pt>
                <c:pt idx="356">
                  <c:v>0.1457</c:v>
                </c:pt>
                <c:pt idx="357">
                  <c:v>0.14330000000000001</c:v>
                </c:pt>
                <c:pt idx="358">
                  <c:v>0.14330000000000001</c:v>
                </c:pt>
                <c:pt idx="359">
                  <c:v>0.1426</c:v>
                </c:pt>
                <c:pt idx="360">
                  <c:v>0.1401</c:v>
                </c:pt>
                <c:pt idx="361">
                  <c:v>0.13270000000000001</c:v>
                </c:pt>
                <c:pt idx="362">
                  <c:v>0.1295</c:v>
                </c:pt>
                <c:pt idx="363">
                  <c:v>0.12939999999999999</c:v>
                </c:pt>
                <c:pt idx="364">
                  <c:v>0.12909999999999999</c:v>
                </c:pt>
                <c:pt idx="365">
                  <c:v>0.1278</c:v>
                </c:pt>
                <c:pt idx="366">
                  <c:v>0.12720000000000001</c:v>
                </c:pt>
                <c:pt idx="367">
                  <c:v>0.12709999999999999</c:v>
                </c:pt>
                <c:pt idx="368">
                  <c:v>0.1255</c:v>
                </c:pt>
                <c:pt idx="369">
                  <c:v>0.12479999999999999</c:v>
                </c:pt>
                <c:pt idx="370">
                  <c:v>0.12330000000000001</c:v>
                </c:pt>
                <c:pt idx="371">
                  <c:v>0.123</c:v>
                </c:pt>
                <c:pt idx="372">
                  <c:v>0.11890000000000001</c:v>
                </c:pt>
                <c:pt idx="373">
                  <c:v>0.1183</c:v>
                </c:pt>
                <c:pt idx="374">
                  <c:v>0.1137</c:v>
                </c:pt>
                <c:pt idx="375">
                  <c:v>0.11219999999999999</c:v>
                </c:pt>
                <c:pt idx="376">
                  <c:v>0.1104</c:v>
                </c:pt>
                <c:pt idx="377">
                  <c:v>0.109</c:v>
                </c:pt>
                <c:pt idx="378">
                  <c:v>0.1061</c:v>
                </c:pt>
                <c:pt idx="379">
                  <c:v>0.1023</c:v>
                </c:pt>
                <c:pt idx="380">
                  <c:v>0.1007</c:v>
                </c:pt>
                <c:pt idx="381">
                  <c:v>0.1002</c:v>
                </c:pt>
                <c:pt idx="382">
                  <c:v>9.8699999999999996E-2</c:v>
                </c:pt>
                <c:pt idx="383">
                  <c:v>9.6799999999999997E-2</c:v>
                </c:pt>
                <c:pt idx="384">
                  <c:v>9.5399999999999999E-2</c:v>
                </c:pt>
                <c:pt idx="385">
                  <c:v>8.9499999999999996E-2</c:v>
                </c:pt>
                <c:pt idx="386">
                  <c:v>8.48E-2</c:v>
                </c:pt>
                <c:pt idx="387">
                  <c:v>8.09E-2</c:v>
                </c:pt>
                <c:pt idx="388">
                  <c:v>7.9799999999999996E-2</c:v>
                </c:pt>
                <c:pt idx="389">
                  <c:v>7.7799999999999994E-2</c:v>
                </c:pt>
                <c:pt idx="390">
                  <c:v>7.7299999999999994E-2</c:v>
                </c:pt>
                <c:pt idx="391">
                  <c:v>7.5399999999999995E-2</c:v>
                </c:pt>
                <c:pt idx="392">
                  <c:v>7.22E-2</c:v>
                </c:pt>
                <c:pt idx="393">
                  <c:v>7.1800000000000003E-2</c:v>
                </c:pt>
                <c:pt idx="394">
                  <c:v>7.1099999999999997E-2</c:v>
                </c:pt>
                <c:pt idx="395">
                  <c:v>6.8199999999999997E-2</c:v>
                </c:pt>
                <c:pt idx="396">
                  <c:v>6.3899999999999998E-2</c:v>
                </c:pt>
                <c:pt idx="397">
                  <c:v>5.6399999999999999E-2</c:v>
                </c:pt>
                <c:pt idx="398">
                  <c:v>5.2900000000000003E-2</c:v>
                </c:pt>
                <c:pt idx="399">
                  <c:v>5.0999999999999997E-2</c:v>
                </c:pt>
                <c:pt idx="400">
                  <c:v>4.3299999999999998E-2</c:v>
                </c:pt>
                <c:pt idx="401">
                  <c:v>3.7600000000000001E-2</c:v>
                </c:pt>
                <c:pt idx="402">
                  <c:v>3.1899999999999998E-2</c:v>
                </c:pt>
                <c:pt idx="403">
                  <c:v>0</c:v>
                </c:pt>
              </c:numCache>
            </c:numRef>
          </c:xVal>
          <c:yVal>
            <c:numRef>
              <c:f>'incarc rate by % non-wh'!$D$2:$D$405</c:f>
              <c:numCache>
                <c:formatCode>0.00%</c:formatCode>
                <c:ptCount val="404"/>
                <c:pt idx="0">
                  <c:v>9.11E-2</c:v>
                </c:pt>
                <c:pt idx="1">
                  <c:v>2.4299999999999999E-2</c:v>
                </c:pt>
                <c:pt idx="2">
                  <c:v>4.8899999999999999E-2</c:v>
                </c:pt>
                <c:pt idx="3">
                  <c:v>5.5599999999999997E-2</c:v>
                </c:pt>
                <c:pt idx="4">
                  <c:v>7.2499999999999995E-2</c:v>
                </c:pt>
                <c:pt idx="5">
                  <c:v>6.5100000000000005E-2</c:v>
                </c:pt>
                <c:pt idx="6">
                  <c:v>3.7900000000000003E-2</c:v>
                </c:pt>
                <c:pt idx="7">
                  <c:v>5.57E-2</c:v>
                </c:pt>
                <c:pt idx="8">
                  <c:v>5.1999999999999998E-2</c:v>
                </c:pt>
                <c:pt idx="9">
                  <c:v>6.13E-2</c:v>
                </c:pt>
                <c:pt idx="10">
                  <c:v>5.79E-2</c:v>
                </c:pt>
                <c:pt idx="11">
                  <c:v>6.6100000000000006E-2</c:v>
                </c:pt>
                <c:pt idx="12">
                  <c:v>4.9700000000000001E-2</c:v>
                </c:pt>
                <c:pt idx="13">
                  <c:v>5.33E-2</c:v>
                </c:pt>
                <c:pt idx="14">
                  <c:v>0.1033</c:v>
                </c:pt>
                <c:pt idx="15">
                  <c:v>7.7499999999999999E-2</c:v>
                </c:pt>
                <c:pt idx="16">
                  <c:v>5.3400000000000003E-2</c:v>
                </c:pt>
                <c:pt idx="17">
                  <c:v>6.9800000000000001E-2</c:v>
                </c:pt>
                <c:pt idx="18">
                  <c:v>5.5399999999999998E-2</c:v>
                </c:pt>
                <c:pt idx="19">
                  <c:v>2.52E-2</c:v>
                </c:pt>
                <c:pt idx="20">
                  <c:v>5.8200000000000002E-2</c:v>
                </c:pt>
                <c:pt idx="21">
                  <c:v>3.1199999999999999E-2</c:v>
                </c:pt>
                <c:pt idx="22">
                  <c:v>9.9599999999999994E-2</c:v>
                </c:pt>
                <c:pt idx="23">
                  <c:v>7.3999999999999996E-2</c:v>
                </c:pt>
                <c:pt idx="24">
                  <c:v>5.7799999999999997E-2</c:v>
                </c:pt>
                <c:pt idx="25">
                  <c:v>3.5299999999999998E-2</c:v>
                </c:pt>
                <c:pt idx="26">
                  <c:v>4.36E-2</c:v>
                </c:pt>
                <c:pt idx="27">
                  <c:v>0.11609999999999999</c:v>
                </c:pt>
                <c:pt idx="28">
                  <c:v>5.6000000000000001E-2</c:v>
                </c:pt>
                <c:pt idx="29">
                  <c:v>7.22E-2</c:v>
                </c:pt>
                <c:pt idx="30">
                  <c:v>6.3399999999999998E-2</c:v>
                </c:pt>
                <c:pt idx="31">
                  <c:v>9.3100000000000002E-2</c:v>
                </c:pt>
                <c:pt idx="32">
                  <c:v>5.3499999999999999E-2</c:v>
                </c:pt>
                <c:pt idx="33">
                  <c:v>8.2500000000000004E-2</c:v>
                </c:pt>
                <c:pt idx="34">
                  <c:v>3.49E-2</c:v>
                </c:pt>
                <c:pt idx="35">
                  <c:v>4.6199999999999998E-2</c:v>
                </c:pt>
                <c:pt idx="36">
                  <c:v>5.4100000000000002E-2</c:v>
                </c:pt>
                <c:pt idx="37">
                  <c:v>5.3499999999999999E-2</c:v>
                </c:pt>
                <c:pt idx="38">
                  <c:v>7.6799999999999993E-2</c:v>
                </c:pt>
                <c:pt idx="39">
                  <c:v>8.43E-2</c:v>
                </c:pt>
                <c:pt idx="40">
                  <c:v>6.0699999999999997E-2</c:v>
                </c:pt>
                <c:pt idx="41">
                  <c:v>8.9700000000000002E-2</c:v>
                </c:pt>
                <c:pt idx="42">
                  <c:v>4.1700000000000001E-2</c:v>
                </c:pt>
                <c:pt idx="43">
                  <c:v>8.8300000000000003E-2</c:v>
                </c:pt>
                <c:pt idx="44">
                  <c:v>5.7500000000000002E-2</c:v>
                </c:pt>
                <c:pt idx="45">
                  <c:v>4.0399999999999998E-2</c:v>
                </c:pt>
                <c:pt idx="46">
                  <c:v>4.99E-2</c:v>
                </c:pt>
                <c:pt idx="47">
                  <c:v>6.5199999999999994E-2</c:v>
                </c:pt>
                <c:pt idx="48">
                  <c:v>3.9899999999999998E-2</c:v>
                </c:pt>
                <c:pt idx="49">
                  <c:v>7.7499999999999999E-2</c:v>
                </c:pt>
                <c:pt idx="50">
                  <c:v>4.99E-2</c:v>
                </c:pt>
                <c:pt idx="51">
                  <c:v>7.0400000000000004E-2</c:v>
                </c:pt>
                <c:pt idx="52">
                  <c:v>5.2900000000000003E-2</c:v>
                </c:pt>
                <c:pt idx="53">
                  <c:v>6.4899999999999999E-2</c:v>
                </c:pt>
                <c:pt idx="54">
                  <c:v>6.6100000000000006E-2</c:v>
                </c:pt>
                <c:pt idx="55">
                  <c:v>8.6499999999999994E-2</c:v>
                </c:pt>
                <c:pt idx="56">
                  <c:v>6.8400000000000002E-2</c:v>
                </c:pt>
                <c:pt idx="57">
                  <c:v>9.8699999999999996E-2</c:v>
                </c:pt>
                <c:pt idx="58">
                  <c:v>5.1700000000000003E-2</c:v>
                </c:pt>
                <c:pt idx="59">
                  <c:v>0.1066</c:v>
                </c:pt>
                <c:pt idx="60">
                  <c:v>6.7100000000000007E-2</c:v>
                </c:pt>
                <c:pt idx="61">
                  <c:v>5.8000000000000003E-2</c:v>
                </c:pt>
                <c:pt idx="62">
                  <c:v>3.9600000000000003E-2</c:v>
                </c:pt>
                <c:pt idx="63">
                  <c:v>2.9399999999999999E-2</c:v>
                </c:pt>
                <c:pt idx="64">
                  <c:v>5.8400000000000001E-2</c:v>
                </c:pt>
                <c:pt idx="65">
                  <c:v>5.6300000000000003E-2</c:v>
                </c:pt>
                <c:pt idx="66">
                  <c:v>4.1099999999999998E-2</c:v>
                </c:pt>
                <c:pt idx="67">
                  <c:v>7.5800000000000006E-2</c:v>
                </c:pt>
                <c:pt idx="68">
                  <c:v>3.8600000000000002E-2</c:v>
                </c:pt>
                <c:pt idx="69">
                  <c:v>7.0300000000000001E-2</c:v>
                </c:pt>
                <c:pt idx="70">
                  <c:v>5.8700000000000002E-2</c:v>
                </c:pt>
                <c:pt idx="71">
                  <c:v>3.5400000000000001E-2</c:v>
                </c:pt>
                <c:pt idx="72">
                  <c:v>7.6899999999999996E-2</c:v>
                </c:pt>
                <c:pt idx="73">
                  <c:v>5.4100000000000002E-2</c:v>
                </c:pt>
                <c:pt idx="74">
                  <c:v>3.5799999999999998E-2</c:v>
                </c:pt>
                <c:pt idx="75">
                  <c:v>1.9199999999999998E-2</c:v>
                </c:pt>
                <c:pt idx="76">
                  <c:v>6.8900000000000003E-2</c:v>
                </c:pt>
                <c:pt idx="77">
                  <c:v>6.6000000000000003E-2</c:v>
                </c:pt>
                <c:pt idx="78">
                  <c:v>3.8600000000000002E-2</c:v>
                </c:pt>
                <c:pt idx="79">
                  <c:v>5.9400000000000001E-2</c:v>
                </c:pt>
                <c:pt idx="80">
                  <c:v>2.0400000000000001E-2</c:v>
                </c:pt>
                <c:pt idx="81">
                  <c:v>6.0999999999999999E-2</c:v>
                </c:pt>
                <c:pt idx="82">
                  <c:v>2.5600000000000001E-2</c:v>
                </c:pt>
                <c:pt idx="83">
                  <c:v>3.15E-2</c:v>
                </c:pt>
                <c:pt idx="84">
                  <c:v>6.0199999999999997E-2</c:v>
                </c:pt>
                <c:pt idx="85">
                  <c:v>5.7500000000000002E-2</c:v>
                </c:pt>
                <c:pt idx="86">
                  <c:v>4.1000000000000002E-2</c:v>
                </c:pt>
                <c:pt idx="87">
                  <c:v>4.3999999999999997E-2</c:v>
                </c:pt>
                <c:pt idx="88">
                  <c:v>3.15E-2</c:v>
                </c:pt>
                <c:pt idx="89">
                  <c:v>3.2899999999999999E-2</c:v>
                </c:pt>
                <c:pt idx="90">
                  <c:v>3.44E-2</c:v>
                </c:pt>
                <c:pt idx="91">
                  <c:v>4.9299999999999997E-2</c:v>
                </c:pt>
                <c:pt idx="92">
                  <c:v>1.4E-2</c:v>
                </c:pt>
                <c:pt idx="93">
                  <c:v>2.9000000000000001E-2</c:v>
                </c:pt>
                <c:pt idx="94">
                  <c:v>3.7699999999999997E-2</c:v>
                </c:pt>
                <c:pt idx="95">
                  <c:v>4.1500000000000002E-2</c:v>
                </c:pt>
                <c:pt idx="96">
                  <c:v>4.1599999999999998E-2</c:v>
                </c:pt>
                <c:pt idx="97">
                  <c:v>8.43E-2</c:v>
                </c:pt>
                <c:pt idx="98">
                  <c:v>4.9299999999999997E-2</c:v>
                </c:pt>
                <c:pt idx="99">
                  <c:v>2.1899999999999999E-2</c:v>
                </c:pt>
                <c:pt idx="100">
                  <c:v>4.6199999999999998E-2</c:v>
                </c:pt>
                <c:pt idx="101">
                  <c:v>4.7800000000000002E-2</c:v>
                </c:pt>
                <c:pt idx="102">
                  <c:v>2.9600000000000001E-2</c:v>
                </c:pt>
                <c:pt idx="103">
                  <c:v>3.56E-2</c:v>
                </c:pt>
                <c:pt idx="104">
                  <c:v>3.5999999999999997E-2</c:v>
                </c:pt>
                <c:pt idx="105">
                  <c:v>7.22E-2</c:v>
                </c:pt>
                <c:pt idx="106">
                  <c:v>4.9399999999999999E-2</c:v>
                </c:pt>
                <c:pt idx="107">
                  <c:v>3.85E-2</c:v>
                </c:pt>
                <c:pt idx="108">
                  <c:v>7.4300000000000005E-2</c:v>
                </c:pt>
                <c:pt idx="109">
                  <c:v>1.26E-2</c:v>
                </c:pt>
                <c:pt idx="110">
                  <c:v>3.7499999999999999E-2</c:v>
                </c:pt>
                <c:pt idx="111">
                  <c:v>3.7699999999999997E-2</c:v>
                </c:pt>
                <c:pt idx="112">
                  <c:v>3.3700000000000001E-2</c:v>
                </c:pt>
                <c:pt idx="113">
                  <c:v>2.2800000000000001E-2</c:v>
                </c:pt>
                <c:pt idx="114">
                  <c:v>2.69E-2</c:v>
                </c:pt>
                <c:pt idx="115">
                  <c:v>2.2800000000000001E-2</c:v>
                </c:pt>
                <c:pt idx="116">
                  <c:v>1.6199999999999999E-2</c:v>
                </c:pt>
                <c:pt idx="117">
                  <c:v>1.7100000000000001E-2</c:v>
                </c:pt>
                <c:pt idx="118">
                  <c:v>3.3700000000000001E-2</c:v>
                </c:pt>
                <c:pt idx="119">
                  <c:v>2.3E-2</c:v>
                </c:pt>
                <c:pt idx="120">
                  <c:v>3.9300000000000002E-2</c:v>
                </c:pt>
                <c:pt idx="121">
                  <c:v>2.6599999999999999E-2</c:v>
                </c:pt>
                <c:pt idx="122">
                  <c:v>0</c:v>
                </c:pt>
                <c:pt idx="123">
                  <c:v>7.1000000000000004E-3</c:v>
                </c:pt>
                <c:pt idx="124">
                  <c:v>3.4000000000000002E-2</c:v>
                </c:pt>
                <c:pt idx="125">
                  <c:v>2.52E-2</c:v>
                </c:pt>
                <c:pt idx="126">
                  <c:v>0</c:v>
                </c:pt>
                <c:pt idx="127">
                  <c:v>5.7700000000000001E-2</c:v>
                </c:pt>
                <c:pt idx="128">
                  <c:v>2.7099999999999999E-2</c:v>
                </c:pt>
                <c:pt idx="129">
                  <c:v>3.0800000000000001E-2</c:v>
                </c:pt>
                <c:pt idx="130">
                  <c:v>7.2499999999999995E-2</c:v>
                </c:pt>
                <c:pt idx="131">
                  <c:v>2.47E-2</c:v>
                </c:pt>
                <c:pt idx="132">
                  <c:v>3.5400000000000001E-2</c:v>
                </c:pt>
                <c:pt idx="133">
                  <c:v>4.0399999999999998E-2</c:v>
                </c:pt>
                <c:pt idx="134">
                  <c:v>1.72E-2</c:v>
                </c:pt>
                <c:pt idx="135">
                  <c:v>4.9599999999999998E-2</c:v>
                </c:pt>
                <c:pt idx="136">
                  <c:v>6.5600000000000006E-2</c:v>
                </c:pt>
                <c:pt idx="137">
                  <c:v>3.5499999999999997E-2</c:v>
                </c:pt>
                <c:pt idx="138">
                  <c:v>3.5499999999999997E-2</c:v>
                </c:pt>
                <c:pt idx="139">
                  <c:v>5.5100000000000003E-2</c:v>
                </c:pt>
                <c:pt idx="140">
                  <c:v>8.8000000000000005E-3</c:v>
                </c:pt>
                <c:pt idx="141">
                  <c:v>3.2099999999999997E-2</c:v>
                </c:pt>
                <c:pt idx="142">
                  <c:v>1.3599999999999999E-2</c:v>
                </c:pt>
                <c:pt idx="143">
                  <c:v>1.8599999999999998E-2</c:v>
                </c:pt>
                <c:pt idx="144">
                  <c:v>5.57E-2</c:v>
                </c:pt>
                <c:pt idx="145">
                  <c:v>6.7000000000000004E-2</c:v>
                </c:pt>
                <c:pt idx="146">
                  <c:v>1.37E-2</c:v>
                </c:pt>
                <c:pt idx="147">
                  <c:v>0.1268</c:v>
                </c:pt>
                <c:pt idx="148">
                  <c:v>3.0499999999999999E-2</c:v>
                </c:pt>
                <c:pt idx="149">
                  <c:v>5.3400000000000003E-2</c:v>
                </c:pt>
                <c:pt idx="150">
                  <c:v>2.7300000000000001E-2</c:v>
                </c:pt>
                <c:pt idx="151">
                  <c:v>3.6200000000000003E-2</c:v>
                </c:pt>
                <c:pt idx="152">
                  <c:v>3.9899999999999998E-2</c:v>
                </c:pt>
                <c:pt idx="153">
                  <c:v>2.5399999999999999E-2</c:v>
                </c:pt>
                <c:pt idx="154">
                  <c:v>4.8399999999999999E-2</c:v>
                </c:pt>
                <c:pt idx="155">
                  <c:v>6.7500000000000004E-2</c:v>
                </c:pt>
                <c:pt idx="156">
                  <c:v>6.6E-3</c:v>
                </c:pt>
                <c:pt idx="157">
                  <c:v>7.0800000000000002E-2</c:v>
                </c:pt>
                <c:pt idx="158">
                  <c:v>3.7699999999999997E-2</c:v>
                </c:pt>
                <c:pt idx="159">
                  <c:v>2.3300000000000001E-2</c:v>
                </c:pt>
                <c:pt idx="160">
                  <c:v>4.0899999999999999E-2</c:v>
                </c:pt>
                <c:pt idx="161">
                  <c:v>5.7000000000000002E-2</c:v>
                </c:pt>
                <c:pt idx="162">
                  <c:v>2.9100000000000001E-2</c:v>
                </c:pt>
                <c:pt idx="163">
                  <c:v>7.0300000000000001E-2</c:v>
                </c:pt>
                <c:pt idx="164">
                  <c:v>1.3299999999999999E-2</c:v>
                </c:pt>
                <c:pt idx="165">
                  <c:v>1.47E-2</c:v>
                </c:pt>
                <c:pt idx="166">
                  <c:v>6.4399999999999999E-2</c:v>
                </c:pt>
                <c:pt idx="167">
                  <c:v>3.2000000000000001E-2</c:v>
                </c:pt>
                <c:pt idx="168">
                  <c:v>2.4E-2</c:v>
                </c:pt>
                <c:pt idx="169">
                  <c:v>1.61E-2</c:v>
                </c:pt>
                <c:pt idx="170">
                  <c:v>6.08E-2</c:v>
                </c:pt>
                <c:pt idx="171">
                  <c:v>9.2999999999999992E-3</c:v>
                </c:pt>
                <c:pt idx="172">
                  <c:v>4.9599999999999998E-2</c:v>
                </c:pt>
                <c:pt idx="173">
                  <c:v>2.3199999999999998E-2</c:v>
                </c:pt>
                <c:pt idx="174">
                  <c:v>1.1299999999999999E-2</c:v>
                </c:pt>
                <c:pt idx="175">
                  <c:v>4.6899999999999997E-2</c:v>
                </c:pt>
                <c:pt idx="176">
                  <c:v>1.29E-2</c:v>
                </c:pt>
                <c:pt idx="177">
                  <c:v>5.7999999999999996E-3</c:v>
                </c:pt>
                <c:pt idx="178">
                  <c:v>6.4500000000000002E-2</c:v>
                </c:pt>
                <c:pt idx="179">
                  <c:v>1.23E-2</c:v>
                </c:pt>
                <c:pt idx="180">
                  <c:v>1.78E-2</c:v>
                </c:pt>
                <c:pt idx="181">
                  <c:v>2.86E-2</c:v>
                </c:pt>
                <c:pt idx="182">
                  <c:v>3.9199999999999999E-2</c:v>
                </c:pt>
                <c:pt idx="183">
                  <c:v>5.1000000000000004E-3</c:v>
                </c:pt>
                <c:pt idx="184">
                  <c:v>2.5700000000000001E-2</c:v>
                </c:pt>
                <c:pt idx="185">
                  <c:v>8.0000000000000004E-4</c:v>
                </c:pt>
                <c:pt idx="186">
                  <c:v>1.04E-2</c:v>
                </c:pt>
                <c:pt idx="187">
                  <c:v>3.2099999999999997E-2</c:v>
                </c:pt>
                <c:pt idx="188">
                  <c:v>2.47E-2</c:v>
                </c:pt>
                <c:pt idx="189">
                  <c:v>1.4500000000000001E-2</c:v>
                </c:pt>
                <c:pt idx="190">
                  <c:v>1.0800000000000001E-2</c:v>
                </c:pt>
                <c:pt idx="191">
                  <c:v>8.9999999999999993E-3</c:v>
                </c:pt>
                <c:pt idx="192">
                  <c:v>1.9699999999999999E-2</c:v>
                </c:pt>
                <c:pt idx="193">
                  <c:v>1.2500000000000001E-2</c:v>
                </c:pt>
                <c:pt idx="194">
                  <c:v>2.18E-2</c:v>
                </c:pt>
                <c:pt idx="195">
                  <c:v>2.2000000000000001E-3</c:v>
                </c:pt>
                <c:pt idx="196">
                  <c:v>4.4000000000000003E-3</c:v>
                </c:pt>
                <c:pt idx="197">
                  <c:v>3.5099999999999999E-2</c:v>
                </c:pt>
                <c:pt idx="198">
                  <c:v>1.9199999999999998E-2</c:v>
                </c:pt>
                <c:pt idx="199">
                  <c:v>5.0000000000000001E-3</c:v>
                </c:pt>
                <c:pt idx="200">
                  <c:v>1.09E-2</c:v>
                </c:pt>
                <c:pt idx="201">
                  <c:v>8.8000000000000005E-3</c:v>
                </c:pt>
                <c:pt idx="202">
                  <c:v>6.7000000000000002E-3</c:v>
                </c:pt>
                <c:pt idx="203">
                  <c:v>1.6400000000000001E-2</c:v>
                </c:pt>
                <c:pt idx="204">
                  <c:v>1.6799999999999999E-2</c:v>
                </c:pt>
                <c:pt idx="205">
                  <c:v>8.6999999999999994E-3</c:v>
                </c:pt>
                <c:pt idx="206">
                  <c:v>6.0000000000000001E-3</c:v>
                </c:pt>
                <c:pt idx="207">
                  <c:v>1.0999999999999999E-2</c:v>
                </c:pt>
                <c:pt idx="208">
                  <c:v>7.9000000000000008E-3</c:v>
                </c:pt>
                <c:pt idx="209">
                  <c:v>0</c:v>
                </c:pt>
                <c:pt idx="210">
                  <c:v>2.9700000000000001E-2</c:v>
                </c:pt>
                <c:pt idx="211">
                  <c:v>1.7399999999999999E-2</c:v>
                </c:pt>
                <c:pt idx="212">
                  <c:v>4.1300000000000003E-2</c:v>
                </c:pt>
                <c:pt idx="213">
                  <c:v>9.4000000000000004E-3</c:v>
                </c:pt>
                <c:pt idx="214">
                  <c:v>2.8799999999999999E-2</c:v>
                </c:pt>
                <c:pt idx="215">
                  <c:v>1.7299999999999999E-2</c:v>
                </c:pt>
                <c:pt idx="216">
                  <c:v>1.5E-3</c:v>
                </c:pt>
                <c:pt idx="217">
                  <c:v>5.11E-2</c:v>
                </c:pt>
                <c:pt idx="218">
                  <c:v>1.2699999999999999E-2</c:v>
                </c:pt>
                <c:pt idx="219">
                  <c:v>0</c:v>
                </c:pt>
                <c:pt idx="220">
                  <c:v>3.39E-2</c:v>
                </c:pt>
                <c:pt idx="221">
                  <c:v>1.6299999999999999E-2</c:v>
                </c:pt>
                <c:pt idx="222">
                  <c:v>1.8599999999999998E-2</c:v>
                </c:pt>
                <c:pt idx="223">
                  <c:v>3.4599999999999999E-2</c:v>
                </c:pt>
                <c:pt idx="224">
                  <c:v>2.8999999999999998E-3</c:v>
                </c:pt>
                <c:pt idx="225">
                  <c:v>3.1899999999999998E-2</c:v>
                </c:pt>
                <c:pt idx="226">
                  <c:v>5.0000000000000001E-3</c:v>
                </c:pt>
                <c:pt idx="227">
                  <c:v>8.9999999999999993E-3</c:v>
                </c:pt>
                <c:pt idx="228">
                  <c:v>3.5200000000000002E-2</c:v>
                </c:pt>
                <c:pt idx="229">
                  <c:v>3.0800000000000001E-2</c:v>
                </c:pt>
                <c:pt idx="230">
                  <c:v>3.8100000000000002E-2</c:v>
                </c:pt>
                <c:pt idx="231">
                  <c:v>1.9800000000000002E-2</c:v>
                </c:pt>
                <c:pt idx="232">
                  <c:v>1.67E-2</c:v>
                </c:pt>
                <c:pt idx="233">
                  <c:v>3.5000000000000001E-3</c:v>
                </c:pt>
                <c:pt idx="234">
                  <c:v>1.18E-2</c:v>
                </c:pt>
                <c:pt idx="235">
                  <c:v>3.1199999999999999E-2</c:v>
                </c:pt>
                <c:pt idx="236">
                  <c:v>2.0500000000000001E-2</c:v>
                </c:pt>
                <c:pt idx="237">
                  <c:v>3.4700000000000002E-2</c:v>
                </c:pt>
                <c:pt idx="238">
                  <c:v>1.04E-2</c:v>
                </c:pt>
                <c:pt idx="239">
                  <c:v>1.4200000000000001E-2</c:v>
                </c:pt>
                <c:pt idx="240">
                  <c:v>2.75E-2</c:v>
                </c:pt>
                <c:pt idx="241">
                  <c:v>3.7000000000000002E-3</c:v>
                </c:pt>
                <c:pt idx="242">
                  <c:v>1.4500000000000001E-2</c:v>
                </c:pt>
                <c:pt idx="243">
                  <c:v>2.4400000000000002E-2</c:v>
                </c:pt>
                <c:pt idx="244">
                  <c:v>1.5599999999999999E-2</c:v>
                </c:pt>
                <c:pt idx="245">
                  <c:v>2.24E-2</c:v>
                </c:pt>
                <c:pt idx="246">
                  <c:v>1.55E-2</c:v>
                </c:pt>
                <c:pt idx="247">
                  <c:v>4.8999999999999998E-3</c:v>
                </c:pt>
                <c:pt idx="248">
                  <c:v>1E-3</c:v>
                </c:pt>
                <c:pt idx="249">
                  <c:v>1.89E-2</c:v>
                </c:pt>
                <c:pt idx="250">
                  <c:v>4.1999999999999997E-3</c:v>
                </c:pt>
                <c:pt idx="251">
                  <c:v>6.7000000000000002E-3</c:v>
                </c:pt>
                <c:pt idx="252">
                  <c:v>4.4999999999999997E-3</c:v>
                </c:pt>
                <c:pt idx="253">
                  <c:v>1.66E-2</c:v>
                </c:pt>
                <c:pt idx="254">
                  <c:v>6.1999999999999998E-3</c:v>
                </c:pt>
                <c:pt idx="255">
                  <c:v>1.06E-2</c:v>
                </c:pt>
                <c:pt idx="256">
                  <c:v>2.9600000000000001E-2</c:v>
                </c:pt>
                <c:pt idx="257">
                  <c:v>2.7000000000000001E-3</c:v>
                </c:pt>
                <c:pt idx="258">
                  <c:v>1.4E-3</c:v>
                </c:pt>
                <c:pt idx="259">
                  <c:v>3.3E-3</c:v>
                </c:pt>
                <c:pt idx="260">
                  <c:v>1.4200000000000001E-2</c:v>
                </c:pt>
                <c:pt idx="261">
                  <c:v>1.3299999999999999E-2</c:v>
                </c:pt>
                <c:pt idx="262">
                  <c:v>1.6999999999999999E-3</c:v>
                </c:pt>
                <c:pt idx="263">
                  <c:v>5.0000000000000001E-3</c:v>
                </c:pt>
                <c:pt idx="264">
                  <c:v>2.7000000000000001E-3</c:v>
                </c:pt>
                <c:pt idx="265">
                  <c:v>1.1999999999999999E-3</c:v>
                </c:pt>
                <c:pt idx="266">
                  <c:v>2.87E-2</c:v>
                </c:pt>
                <c:pt idx="267">
                  <c:v>3.5299999999999998E-2</c:v>
                </c:pt>
                <c:pt idx="268">
                  <c:v>2.2800000000000001E-2</c:v>
                </c:pt>
                <c:pt idx="269">
                  <c:v>1.23E-2</c:v>
                </c:pt>
                <c:pt idx="270">
                  <c:v>1.21E-2</c:v>
                </c:pt>
                <c:pt idx="271">
                  <c:v>2.3300000000000001E-2</c:v>
                </c:pt>
                <c:pt idx="272">
                  <c:v>1.34E-2</c:v>
                </c:pt>
                <c:pt idx="273">
                  <c:v>5.8999999999999999E-3</c:v>
                </c:pt>
                <c:pt idx="274">
                  <c:v>2.8400000000000002E-2</c:v>
                </c:pt>
                <c:pt idx="275">
                  <c:v>5.1000000000000004E-3</c:v>
                </c:pt>
                <c:pt idx="276">
                  <c:v>0</c:v>
                </c:pt>
                <c:pt idx="277">
                  <c:v>1.6799999999999999E-2</c:v>
                </c:pt>
                <c:pt idx="278">
                  <c:v>1.66E-2</c:v>
                </c:pt>
                <c:pt idx="279">
                  <c:v>5.1000000000000004E-3</c:v>
                </c:pt>
                <c:pt idx="280">
                  <c:v>2.9399999999999999E-2</c:v>
                </c:pt>
                <c:pt idx="281">
                  <c:v>1.17E-2</c:v>
                </c:pt>
                <c:pt idx="282">
                  <c:v>4.3700000000000003E-2</c:v>
                </c:pt>
                <c:pt idx="283">
                  <c:v>5.3E-3</c:v>
                </c:pt>
                <c:pt idx="284">
                  <c:v>2.5999999999999999E-3</c:v>
                </c:pt>
                <c:pt idx="285">
                  <c:v>1.1299999999999999E-2</c:v>
                </c:pt>
                <c:pt idx="286">
                  <c:v>1.01E-2</c:v>
                </c:pt>
                <c:pt idx="287">
                  <c:v>0</c:v>
                </c:pt>
                <c:pt idx="288">
                  <c:v>7.6E-3</c:v>
                </c:pt>
                <c:pt idx="289">
                  <c:v>2.41E-2</c:v>
                </c:pt>
                <c:pt idx="290">
                  <c:v>1.17E-2</c:v>
                </c:pt>
                <c:pt idx="291">
                  <c:v>1.1900000000000001E-2</c:v>
                </c:pt>
                <c:pt idx="292">
                  <c:v>1.4200000000000001E-2</c:v>
                </c:pt>
                <c:pt idx="293">
                  <c:v>2.4799999999999999E-2</c:v>
                </c:pt>
                <c:pt idx="294">
                  <c:v>7.3000000000000001E-3</c:v>
                </c:pt>
                <c:pt idx="295">
                  <c:v>1.7000000000000001E-2</c:v>
                </c:pt>
                <c:pt idx="296">
                  <c:v>3.1699999999999999E-2</c:v>
                </c:pt>
                <c:pt idx="297">
                  <c:v>2.7699999999999999E-2</c:v>
                </c:pt>
                <c:pt idx="298">
                  <c:v>0</c:v>
                </c:pt>
                <c:pt idx="299">
                  <c:v>2.9999999999999997E-4</c:v>
                </c:pt>
                <c:pt idx="300">
                  <c:v>6.4000000000000003E-3</c:v>
                </c:pt>
                <c:pt idx="301">
                  <c:v>5.7000000000000002E-3</c:v>
                </c:pt>
                <c:pt idx="302">
                  <c:v>5.1999999999999998E-3</c:v>
                </c:pt>
                <c:pt idx="303">
                  <c:v>1.6E-2</c:v>
                </c:pt>
                <c:pt idx="304">
                  <c:v>1E-4</c:v>
                </c:pt>
                <c:pt idx="305">
                  <c:v>6.6E-3</c:v>
                </c:pt>
                <c:pt idx="306">
                  <c:v>1.1000000000000001E-3</c:v>
                </c:pt>
                <c:pt idx="307">
                  <c:v>1.09E-2</c:v>
                </c:pt>
                <c:pt idx="308">
                  <c:v>2.2599999999999999E-2</c:v>
                </c:pt>
                <c:pt idx="309">
                  <c:v>1.09E-2</c:v>
                </c:pt>
                <c:pt idx="310">
                  <c:v>9.9000000000000008E-3</c:v>
                </c:pt>
                <c:pt idx="311">
                  <c:v>1.6199999999999999E-2</c:v>
                </c:pt>
                <c:pt idx="312">
                  <c:v>1.7500000000000002E-2</c:v>
                </c:pt>
                <c:pt idx="313">
                  <c:v>1.67E-2</c:v>
                </c:pt>
                <c:pt idx="314">
                  <c:v>2.0000000000000001E-4</c:v>
                </c:pt>
                <c:pt idx="315">
                  <c:v>1.7999999999999999E-2</c:v>
                </c:pt>
                <c:pt idx="316">
                  <c:v>3.4799999999999998E-2</c:v>
                </c:pt>
                <c:pt idx="317">
                  <c:v>6.3E-3</c:v>
                </c:pt>
                <c:pt idx="318">
                  <c:v>2.0999999999999999E-3</c:v>
                </c:pt>
                <c:pt idx="319">
                  <c:v>5.8999999999999999E-3</c:v>
                </c:pt>
                <c:pt idx="320">
                  <c:v>9.9000000000000008E-3</c:v>
                </c:pt>
                <c:pt idx="321">
                  <c:v>1.6799999999999999E-2</c:v>
                </c:pt>
                <c:pt idx="322">
                  <c:v>3.3E-3</c:v>
                </c:pt>
                <c:pt idx="323">
                  <c:v>2.0199999999999999E-2</c:v>
                </c:pt>
                <c:pt idx="324">
                  <c:v>2.92E-2</c:v>
                </c:pt>
                <c:pt idx="325">
                  <c:v>0</c:v>
                </c:pt>
                <c:pt idx="326">
                  <c:v>2.8999999999999998E-3</c:v>
                </c:pt>
                <c:pt idx="327">
                  <c:v>3.3999999999999998E-3</c:v>
                </c:pt>
                <c:pt idx="328">
                  <c:v>1.6400000000000001E-2</c:v>
                </c:pt>
                <c:pt idx="329">
                  <c:v>1.6000000000000001E-3</c:v>
                </c:pt>
                <c:pt idx="330">
                  <c:v>4.0000000000000001E-3</c:v>
                </c:pt>
                <c:pt idx="331">
                  <c:v>1.2500000000000001E-2</c:v>
                </c:pt>
                <c:pt idx="332">
                  <c:v>4.7000000000000002E-3</c:v>
                </c:pt>
                <c:pt idx="333">
                  <c:v>1.3899999999999999E-2</c:v>
                </c:pt>
                <c:pt idx="334">
                  <c:v>7.7000000000000002E-3</c:v>
                </c:pt>
                <c:pt idx="335">
                  <c:v>2.9999999999999997E-4</c:v>
                </c:pt>
                <c:pt idx="336">
                  <c:v>1.38E-2</c:v>
                </c:pt>
                <c:pt idx="337">
                  <c:v>3.8E-3</c:v>
                </c:pt>
                <c:pt idx="338">
                  <c:v>1E-4</c:v>
                </c:pt>
                <c:pt idx="339">
                  <c:v>0</c:v>
                </c:pt>
                <c:pt idx="340">
                  <c:v>1E-3</c:v>
                </c:pt>
                <c:pt idx="341">
                  <c:v>1.47E-2</c:v>
                </c:pt>
                <c:pt idx="342">
                  <c:v>3.2399999999999998E-2</c:v>
                </c:pt>
                <c:pt idx="343">
                  <c:v>2.4199999999999999E-2</c:v>
                </c:pt>
                <c:pt idx="344">
                  <c:v>4.7399999999999998E-2</c:v>
                </c:pt>
                <c:pt idx="345">
                  <c:v>1.5100000000000001E-2</c:v>
                </c:pt>
                <c:pt idx="346">
                  <c:v>5.0000000000000001E-4</c:v>
                </c:pt>
                <c:pt idx="347">
                  <c:v>1.6E-2</c:v>
                </c:pt>
                <c:pt idx="348">
                  <c:v>1.4200000000000001E-2</c:v>
                </c:pt>
                <c:pt idx="349">
                  <c:v>9.7999999999999997E-3</c:v>
                </c:pt>
                <c:pt idx="350">
                  <c:v>8.6E-3</c:v>
                </c:pt>
                <c:pt idx="351">
                  <c:v>4.4000000000000003E-3</c:v>
                </c:pt>
                <c:pt idx="352">
                  <c:v>2.5899999999999999E-2</c:v>
                </c:pt>
                <c:pt idx="353">
                  <c:v>2.5000000000000001E-3</c:v>
                </c:pt>
                <c:pt idx="354">
                  <c:v>2.3E-3</c:v>
                </c:pt>
                <c:pt idx="355">
                  <c:v>2E-3</c:v>
                </c:pt>
                <c:pt idx="356">
                  <c:v>2E-3</c:v>
                </c:pt>
                <c:pt idx="357">
                  <c:v>2.5999999999999999E-3</c:v>
                </c:pt>
                <c:pt idx="358">
                  <c:v>1.5100000000000001E-2</c:v>
                </c:pt>
                <c:pt idx="359">
                  <c:v>3.3099999999999997E-2</c:v>
                </c:pt>
                <c:pt idx="360">
                  <c:v>2.9999999999999997E-4</c:v>
                </c:pt>
                <c:pt idx="361">
                  <c:v>3.44E-2</c:v>
                </c:pt>
                <c:pt idx="362">
                  <c:v>0</c:v>
                </c:pt>
                <c:pt idx="363">
                  <c:v>1.17E-2</c:v>
                </c:pt>
                <c:pt idx="364">
                  <c:v>2.1999999999999999E-2</c:v>
                </c:pt>
                <c:pt idx="365">
                  <c:v>0</c:v>
                </c:pt>
                <c:pt idx="366">
                  <c:v>1.49E-2</c:v>
                </c:pt>
                <c:pt idx="367">
                  <c:v>1.5800000000000002E-2</c:v>
                </c:pt>
                <c:pt idx="368">
                  <c:v>3.0200000000000001E-2</c:v>
                </c:pt>
                <c:pt idx="369">
                  <c:v>1.1000000000000001E-3</c:v>
                </c:pt>
                <c:pt idx="370">
                  <c:v>2.5499999999999998E-2</c:v>
                </c:pt>
                <c:pt idx="371">
                  <c:v>2.58E-2</c:v>
                </c:pt>
                <c:pt idx="372">
                  <c:v>3.1800000000000002E-2</c:v>
                </c:pt>
                <c:pt idx="373">
                  <c:v>3.56E-2</c:v>
                </c:pt>
                <c:pt idx="374">
                  <c:v>3.5000000000000001E-3</c:v>
                </c:pt>
                <c:pt idx="375">
                  <c:v>2.8000000000000001E-2</c:v>
                </c:pt>
                <c:pt idx="376">
                  <c:v>0</c:v>
                </c:pt>
                <c:pt idx="377">
                  <c:v>1.1299999999999999E-2</c:v>
                </c:pt>
                <c:pt idx="378">
                  <c:v>3.1600000000000003E-2</c:v>
                </c:pt>
                <c:pt idx="379">
                  <c:v>3.1E-2</c:v>
                </c:pt>
                <c:pt idx="380">
                  <c:v>9.7000000000000003E-3</c:v>
                </c:pt>
                <c:pt idx="381">
                  <c:v>3.3500000000000002E-2</c:v>
                </c:pt>
                <c:pt idx="382">
                  <c:v>1.15E-2</c:v>
                </c:pt>
                <c:pt idx="383">
                  <c:v>0.02</c:v>
                </c:pt>
                <c:pt idx="384">
                  <c:v>6.4000000000000003E-3</c:v>
                </c:pt>
                <c:pt idx="385">
                  <c:v>2.58E-2</c:v>
                </c:pt>
                <c:pt idx="386">
                  <c:v>9.1000000000000004E-3</c:v>
                </c:pt>
                <c:pt idx="387">
                  <c:v>6.9999999999999999E-4</c:v>
                </c:pt>
                <c:pt idx="388">
                  <c:v>9.9000000000000008E-3</c:v>
                </c:pt>
                <c:pt idx="389">
                  <c:v>3.0499999999999999E-2</c:v>
                </c:pt>
                <c:pt idx="390">
                  <c:v>5.9999999999999995E-4</c:v>
                </c:pt>
                <c:pt idx="391">
                  <c:v>0</c:v>
                </c:pt>
                <c:pt idx="392">
                  <c:v>0</c:v>
                </c:pt>
                <c:pt idx="393">
                  <c:v>1.11E-2</c:v>
                </c:pt>
                <c:pt idx="394">
                  <c:v>2.1999999999999999E-2</c:v>
                </c:pt>
                <c:pt idx="395">
                  <c:v>6.1999999999999998E-3</c:v>
                </c:pt>
                <c:pt idx="396">
                  <c:v>1.95E-2</c:v>
                </c:pt>
                <c:pt idx="397">
                  <c:v>4.8999999999999998E-3</c:v>
                </c:pt>
                <c:pt idx="398">
                  <c:v>1.43E-2</c:v>
                </c:pt>
                <c:pt idx="399">
                  <c:v>1.3599999999999999E-2</c:v>
                </c:pt>
                <c:pt idx="400">
                  <c:v>1.6E-2</c:v>
                </c:pt>
                <c:pt idx="401">
                  <c:v>1.21E-2</c:v>
                </c:pt>
                <c:pt idx="402">
                  <c:v>8.6E-3</c:v>
                </c:pt>
                <c:pt idx="4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E-F14B-A7B2-CB7C02EE7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188640"/>
        <c:axId val="1738443056"/>
      </c:scatterChart>
      <c:valAx>
        <c:axId val="173818864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Non-White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43056"/>
        <c:crosses val="autoZero"/>
        <c:crossBetween val="midCat"/>
      </c:valAx>
      <c:valAx>
        <c:axId val="17384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</a:t>
                </a:r>
                <a:r>
                  <a:rPr lang="en-US" baseline="0%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8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Incarceration Rate by Income in Baltimore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'incarc rate by inc'!$D$2:$D$405</c:f>
              <c:numCache>
                <c:formatCode>"$"#,##0</c:formatCode>
                <c:ptCount val="404"/>
                <c:pt idx="0">
                  <c:v>17902</c:v>
                </c:pt>
                <c:pt idx="1">
                  <c:v>25104</c:v>
                </c:pt>
                <c:pt idx="2">
                  <c:v>22158</c:v>
                </c:pt>
                <c:pt idx="3">
                  <c:v>21714</c:v>
                </c:pt>
                <c:pt idx="4">
                  <c:v>21705</c:v>
                </c:pt>
                <c:pt idx="5">
                  <c:v>18919</c:v>
                </c:pt>
                <c:pt idx="6">
                  <c:v>22748</c:v>
                </c:pt>
                <c:pt idx="7">
                  <c:v>22834</c:v>
                </c:pt>
                <c:pt idx="8">
                  <c:v>20270</c:v>
                </c:pt>
                <c:pt idx="9">
                  <c:v>23070</c:v>
                </c:pt>
                <c:pt idx="10">
                  <c:v>22687</c:v>
                </c:pt>
                <c:pt idx="11">
                  <c:v>23701</c:v>
                </c:pt>
                <c:pt idx="12">
                  <c:v>25970</c:v>
                </c:pt>
                <c:pt idx="13">
                  <c:v>21395</c:v>
                </c:pt>
                <c:pt idx="14">
                  <c:v>15979</c:v>
                </c:pt>
                <c:pt idx="15">
                  <c:v>19744</c:v>
                </c:pt>
                <c:pt idx="16">
                  <c:v>19802</c:v>
                </c:pt>
                <c:pt idx="17">
                  <c:v>19493</c:v>
                </c:pt>
                <c:pt idx="18">
                  <c:v>27472</c:v>
                </c:pt>
                <c:pt idx="19">
                  <c:v>24561</c:v>
                </c:pt>
                <c:pt idx="20">
                  <c:v>20233</c:v>
                </c:pt>
                <c:pt idx="21">
                  <c:v>28912</c:v>
                </c:pt>
                <c:pt idx="22">
                  <c:v>19809</c:v>
                </c:pt>
                <c:pt idx="23">
                  <c:v>19122</c:v>
                </c:pt>
                <c:pt idx="24">
                  <c:v>17709</c:v>
                </c:pt>
                <c:pt idx="25">
                  <c:v>20829</c:v>
                </c:pt>
                <c:pt idx="26">
                  <c:v>20286</c:v>
                </c:pt>
                <c:pt idx="27">
                  <c:v>17386</c:v>
                </c:pt>
                <c:pt idx="28">
                  <c:v>22834</c:v>
                </c:pt>
                <c:pt idx="29">
                  <c:v>19401</c:v>
                </c:pt>
                <c:pt idx="30">
                  <c:v>19724</c:v>
                </c:pt>
                <c:pt idx="31">
                  <c:v>19381</c:v>
                </c:pt>
                <c:pt idx="32">
                  <c:v>21938</c:v>
                </c:pt>
                <c:pt idx="33">
                  <c:v>19477</c:v>
                </c:pt>
                <c:pt idx="34">
                  <c:v>25381</c:v>
                </c:pt>
                <c:pt idx="35">
                  <c:v>26952</c:v>
                </c:pt>
                <c:pt idx="36">
                  <c:v>25637</c:v>
                </c:pt>
                <c:pt idx="37">
                  <c:v>20279</c:v>
                </c:pt>
                <c:pt idx="38">
                  <c:v>19370</c:v>
                </c:pt>
                <c:pt idx="39">
                  <c:v>18168</c:v>
                </c:pt>
                <c:pt idx="40">
                  <c:v>21017</c:v>
                </c:pt>
                <c:pt idx="41">
                  <c:v>17650</c:v>
                </c:pt>
                <c:pt idx="42">
                  <c:v>19401</c:v>
                </c:pt>
                <c:pt idx="43">
                  <c:v>21614</c:v>
                </c:pt>
                <c:pt idx="44">
                  <c:v>22384</c:v>
                </c:pt>
                <c:pt idx="45">
                  <c:v>23654</c:v>
                </c:pt>
                <c:pt idx="46">
                  <c:v>20471</c:v>
                </c:pt>
                <c:pt idx="47">
                  <c:v>23004</c:v>
                </c:pt>
                <c:pt idx="48">
                  <c:v>28134</c:v>
                </c:pt>
                <c:pt idx="49">
                  <c:v>23275</c:v>
                </c:pt>
                <c:pt idx="50">
                  <c:v>24977</c:v>
                </c:pt>
                <c:pt idx="51">
                  <c:v>20316</c:v>
                </c:pt>
                <c:pt idx="52">
                  <c:v>21607</c:v>
                </c:pt>
                <c:pt idx="53">
                  <c:v>21588</c:v>
                </c:pt>
                <c:pt idx="54">
                  <c:v>23598</c:v>
                </c:pt>
                <c:pt idx="55">
                  <c:v>19977</c:v>
                </c:pt>
                <c:pt idx="56">
                  <c:v>22207</c:v>
                </c:pt>
                <c:pt idx="57">
                  <c:v>17979</c:v>
                </c:pt>
                <c:pt idx="58">
                  <c:v>24373</c:v>
                </c:pt>
                <c:pt idx="59">
                  <c:v>20089</c:v>
                </c:pt>
                <c:pt idx="60">
                  <c:v>20760</c:v>
                </c:pt>
                <c:pt idx="61">
                  <c:v>21642</c:v>
                </c:pt>
                <c:pt idx="62">
                  <c:v>27936</c:v>
                </c:pt>
                <c:pt idx="63">
                  <c:v>31559</c:v>
                </c:pt>
                <c:pt idx="64">
                  <c:v>22835</c:v>
                </c:pt>
                <c:pt idx="65">
                  <c:v>17213</c:v>
                </c:pt>
                <c:pt idx="66">
                  <c:v>30334</c:v>
                </c:pt>
                <c:pt idx="67">
                  <c:v>19350</c:v>
                </c:pt>
                <c:pt idx="68">
                  <c:v>31168</c:v>
                </c:pt>
                <c:pt idx="69">
                  <c:v>26262</c:v>
                </c:pt>
                <c:pt idx="70">
                  <c:v>23304</c:v>
                </c:pt>
                <c:pt idx="71">
                  <c:v>23921</c:v>
                </c:pt>
                <c:pt idx="72">
                  <c:v>18429</c:v>
                </c:pt>
                <c:pt idx="73">
                  <c:v>23612</c:v>
                </c:pt>
                <c:pt idx="74">
                  <c:v>26152</c:v>
                </c:pt>
                <c:pt idx="75">
                  <c:v>34843</c:v>
                </c:pt>
                <c:pt idx="76">
                  <c:v>22926</c:v>
                </c:pt>
                <c:pt idx="77">
                  <c:v>23702</c:v>
                </c:pt>
                <c:pt idx="78">
                  <c:v>29687</c:v>
                </c:pt>
                <c:pt idx="79">
                  <c:v>19019</c:v>
                </c:pt>
                <c:pt idx="80">
                  <c:v>33368</c:v>
                </c:pt>
                <c:pt idx="81">
                  <c:v>17306</c:v>
                </c:pt>
                <c:pt idx="82">
                  <c:v>29390</c:v>
                </c:pt>
                <c:pt idx="83">
                  <c:v>34334</c:v>
                </c:pt>
                <c:pt idx="84">
                  <c:v>24400</c:v>
                </c:pt>
                <c:pt idx="85">
                  <c:v>18192</c:v>
                </c:pt>
                <c:pt idx="86">
                  <c:v>25018</c:v>
                </c:pt>
                <c:pt idx="87">
                  <c:v>28615</c:v>
                </c:pt>
                <c:pt idx="88">
                  <c:v>33293</c:v>
                </c:pt>
                <c:pt idx="89">
                  <c:v>30370</c:v>
                </c:pt>
                <c:pt idx="90">
                  <c:v>30171</c:v>
                </c:pt>
                <c:pt idx="91">
                  <c:v>25562</c:v>
                </c:pt>
                <c:pt idx="92">
                  <c:v>29898</c:v>
                </c:pt>
                <c:pt idx="93">
                  <c:v>30166</c:v>
                </c:pt>
                <c:pt idx="94">
                  <c:v>32121</c:v>
                </c:pt>
                <c:pt idx="95">
                  <c:v>28901</c:v>
                </c:pt>
                <c:pt idx="96">
                  <c:v>27223</c:v>
                </c:pt>
                <c:pt idx="97">
                  <c:v>19279</c:v>
                </c:pt>
                <c:pt idx="98">
                  <c:v>25652</c:v>
                </c:pt>
                <c:pt idx="99">
                  <c:v>34053</c:v>
                </c:pt>
                <c:pt idx="100">
                  <c:v>23006</c:v>
                </c:pt>
                <c:pt idx="101">
                  <c:v>24827</c:v>
                </c:pt>
                <c:pt idx="102">
                  <c:v>31447</c:v>
                </c:pt>
                <c:pt idx="103">
                  <c:v>24301</c:v>
                </c:pt>
                <c:pt idx="104">
                  <c:v>28019</c:v>
                </c:pt>
                <c:pt idx="105">
                  <c:v>21377</c:v>
                </c:pt>
                <c:pt idx="106">
                  <c:v>26669</c:v>
                </c:pt>
                <c:pt idx="107">
                  <c:v>19867</c:v>
                </c:pt>
                <c:pt idx="108">
                  <c:v>21057</c:v>
                </c:pt>
                <c:pt idx="109">
                  <c:v>37738</c:v>
                </c:pt>
                <c:pt idx="110">
                  <c:v>31306</c:v>
                </c:pt>
                <c:pt idx="111">
                  <c:v>27754</c:v>
                </c:pt>
                <c:pt idx="112">
                  <c:v>39845</c:v>
                </c:pt>
                <c:pt idx="113">
                  <c:v>29990</c:v>
                </c:pt>
                <c:pt idx="114">
                  <c:v>32800</c:v>
                </c:pt>
                <c:pt idx="115">
                  <c:v>37354</c:v>
                </c:pt>
                <c:pt idx="116">
                  <c:v>33273</c:v>
                </c:pt>
                <c:pt idx="117">
                  <c:v>38793</c:v>
                </c:pt>
                <c:pt idx="118">
                  <c:v>30843</c:v>
                </c:pt>
                <c:pt idx="119">
                  <c:v>31896</c:v>
                </c:pt>
                <c:pt idx="120">
                  <c:v>33599</c:v>
                </c:pt>
                <c:pt idx="121">
                  <c:v>31759</c:v>
                </c:pt>
                <c:pt idx="122">
                  <c:v>0</c:v>
                </c:pt>
                <c:pt idx="123">
                  <c:v>33848</c:v>
                </c:pt>
                <c:pt idx="124">
                  <c:v>34865</c:v>
                </c:pt>
                <c:pt idx="125">
                  <c:v>39890</c:v>
                </c:pt>
                <c:pt idx="126">
                  <c:v>38207</c:v>
                </c:pt>
                <c:pt idx="127">
                  <c:v>29706</c:v>
                </c:pt>
                <c:pt idx="128">
                  <c:v>40185</c:v>
                </c:pt>
                <c:pt idx="129">
                  <c:v>28147</c:v>
                </c:pt>
                <c:pt idx="130">
                  <c:v>24776</c:v>
                </c:pt>
                <c:pt idx="131">
                  <c:v>37492</c:v>
                </c:pt>
                <c:pt idx="132">
                  <c:v>34100</c:v>
                </c:pt>
                <c:pt idx="133">
                  <c:v>31367</c:v>
                </c:pt>
                <c:pt idx="134">
                  <c:v>35817</c:v>
                </c:pt>
                <c:pt idx="135">
                  <c:v>27891</c:v>
                </c:pt>
                <c:pt idx="136">
                  <c:v>20617</c:v>
                </c:pt>
                <c:pt idx="137">
                  <c:v>25836</c:v>
                </c:pt>
                <c:pt idx="138">
                  <c:v>33091</c:v>
                </c:pt>
                <c:pt idx="139">
                  <c:v>19473</c:v>
                </c:pt>
                <c:pt idx="140">
                  <c:v>35281</c:v>
                </c:pt>
                <c:pt idx="141">
                  <c:v>31912</c:v>
                </c:pt>
                <c:pt idx="142">
                  <c:v>41171</c:v>
                </c:pt>
                <c:pt idx="143">
                  <c:v>35963</c:v>
                </c:pt>
                <c:pt idx="144">
                  <c:v>19404</c:v>
                </c:pt>
                <c:pt idx="145">
                  <c:v>19532</c:v>
                </c:pt>
                <c:pt idx="146">
                  <c:v>37885</c:v>
                </c:pt>
                <c:pt idx="147">
                  <c:v>21169</c:v>
                </c:pt>
                <c:pt idx="148">
                  <c:v>34637</c:v>
                </c:pt>
                <c:pt idx="149">
                  <c:v>22959</c:v>
                </c:pt>
                <c:pt idx="150">
                  <c:v>24252</c:v>
                </c:pt>
                <c:pt idx="151">
                  <c:v>18894</c:v>
                </c:pt>
                <c:pt idx="152">
                  <c:v>26563</c:v>
                </c:pt>
                <c:pt idx="153">
                  <c:v>34074</c:v>
                </c:pt>
                <c:pt idx="154">
                  <c:v>24081</c:v>
                </c:pt>
                <c:pt idx="155">
                  <c:v>19764</c:v>
                </c:pt>
                <c:pt idx="156">
                  <c:v>39243</c:v>
                </c:pt>
                <c:pt idx="157">
                  <c:v>21278</c:v>
                </c:pt>
                <c:pt idx="158">
                  <c:v>30668</c:v>
                </c:pt>
                <c:pt idx="159">
                  <c:v>34112</c:v>
                </c:pt>
                <c:pt idx="160">
                  <c:v>32982</c:v>
                </c:pt>
                <c:pt idx="161">
                  <c:v>22384</c:v>
                </c:pt>
                <c:pt idx="162">
                  <c:v>30234</c:v>
                </c:pt>
                <c:pt idx="163">
                  <c:v>23281</c:v>
                </c:pt>
                <c:pt idx="164">
                  <c:v>43997</c:v>
                </c:pt>
                <c:pt idx="165">
                  <c:v>36825</c:v>
                </c:pt>
                <c:pt idx="166">
                  <c:v>22463</c:v>
                </c:pt>
                <c:pt idx="167">
                  <c:v>34720</c:v>
                </c:pt>
                <c:pt idx="168">
                  <c:v>36213</c:v>
                </c:pt>
                <c:pt idx="169">
                  <c:v>38111</c:v>
                </c:pt>
                <c:pt idx="170">
                  <c:v>20803</c:v>
                </c:pt>
                <c:pt idx="171">
                  <c:v>57009</c:v>
                </c:pt>
                <c:pt idx="172">
                  <c:v>20019</c:v>
                </c:pt>
                <c:pt idx="173">
                  <c:v>38139</c:v>
                </c:pt>
                <c:pt idx="174">
                  <c:v>49351</c:v>
                </c:pt>
                <c:pt idx="175">
                  <c:v>25348</c:v>
                </c:pt>
                <c:pt idx="176">
                  <c:v>39237</c:v>
                </c:pt>
                <c:pt idx="177">
                  <c:v>50511</c:v>
                </c:pt>
                <c:pt idx="178">
                  <c:v>19924</c:v>
                </c:pt>
                <c:pt idx="179">
                  <c:v>52832</c:v>
                </c:pt>
                <c:pt idx="180">
                  <c:v>39707</c:v>
                </c:pt>
                <c:pt idx="181">
                  <c:v>25184</c:v>
                </c:pt>
                <c:pt idx="182">
                  <c:v>30040</c:v>
                </c:pt>
                <c:pt idx="183">
                  <c:v>49921</c:v>
                </c:pt>
                <c:pt idx="184">
                  <c:v>31213</c:v>
                </c:pt>
                <c:pt idx="185">
                  <c:v>40535</c:v>
                </c:pt>
                <c:pt idx="186">
                  <c:v>46746</c:v>
                </c:pt>
                <c:pt idx="187">
                  <c:v>31059</c:v>
                </c:pt>
                <c:pt idx="188">
                  <c:v>39473</c:v>
                </c:pt>
                <c:pt idx="189">
                  <c:v>42492</c:v>
                </c:pt>
                <c:pt idx="190">
                  <c:v>41953</c:v>
                </c:pt>
                <c:pt idx="191">
                  <c:v>21579</c:v>
                </c:pt>
                <c:pt idx="192">
                  <c:v>35435</c:v>
                </c:pt>
                <c:pt idx="193">
                  <c:v>36274</c:v>
                </c:pt>
                <c:pt idx="194">
                  <c:v>41890</c:v>
                </c:pt>
                <c:pt idx="195">
                  <c:v>46253</c:v>
                </c:pt>
                <c:pt idx="196">
                  <c:v>59729</c:v>
                </c:pt>
                <c:pt idx="197">
                  <c:v>33047</c:v>
                </c:pt>
                <c:pt idx="198">
                  <c:v>42362</c:v>
                </c:pt>
                <c:pt idx="199">
                  <c:v>55160</c:v>
                </c:pt>
                <c:pt idx="200">
                  <c:v>43251</c:v>
                </c:pt>
                <c:pt idx="201">
                  <c:v>49659</c:v>
                </c:pt>
                <c:pt idx="202">
                  <c:v>60323</c:v>
                </c:pt>
                <c:pt idx="203">
                  <c:v>40369</c:v>
                </c:pt>
                <c:pt idx="204">
                  <c:v>35219</c:v>
                </c:pt>
                <c:pt idx="205">
                  <c:v>53003</c:v>
                </c:pt>
                <c:pt idx="206">
                  <c:v>50529</c:v>
                </c:pt>
                <c:pt idx="207">
                  <c:v>39001</c:v>
                </c:pt>
                <c:pt idx="208">
                  <c:v>43959</c:v>
                </c:pt>
                <c:pt idx="209">
                  <c:v>0</c:v>
                </c:pt>
                <c:pt idx="210">
                  <c:v>27607</c:v>
                </c:pt>
                <c:pt idx="211">
                  <c:v>38140</c:v>
                </c:pt>
                <c:pt idx="212">
                  <c:v>24644</c:v>
                </c:pt>
                <c:pt idx="213">
                  <c:v>57636</c:v>
                </c:pt>
                <c:pt idx="214">
                  <c:v>32278</c:v>
                </c:pt>
                <c:pt idx="215">
                  <c:v>43524</c:v>
                </c:pt>
                <c:pt idx="216">
                  <c:v>55288</c:v>
                </c:pt>
                <c:pt idx="217">
                  <c:v>37731</c:v>
                </c:pt>
                <c:pt idx="218">
                  <c:v>39299</c:v>
                </c:pt>
                <c:pt idx="219">
                  <c:v>53304</c:v>
                </c:pt>
                <c:pt idx="220">
                  <c:v>31454</c:v>
                </c:pt>
                <c:pt idx="221">
                  <c:v>39373</c:v>
                </c:pt>
                <c:pt idx="222">
                  <c:v>34779</c:v>
                </c:pt>
                <c:pt idx="223">
                  <c:v>23225</c:v>
                </c:pt>
                <c:pt idx="224">
                  <c:v>47272</c:v>
                </c:pt>
                <c:pt idx="225">
                  <c:v>25123</c:v>
                </c:pt>
                <c:pt idx="226">
                  <c:v>49708</c:v>
                </c:pt>
                <c:pt idx="227">
                  <c:v>57477</c:v>
                </c:pt>
                <c:pt idx="228">
                  <c:v>33057</c:v>
                </c:pt>
                <c:pt idx="229">
                  <c:v>36862</c:v>
                </c:pt>
                <c:pt idx="230">
                  <c:v>23998</c:v>
                </c:pt>
                <c:pt idx="231">
                  <c:v>39108</c:v>
                </c:pt>
                <c:pt idx="232">
                  <c:v>42451</c:v>
                </c:pt>
                <c:pt idx="233">
                  <c:v>62662</c:v>
                </c:pt>
                <c:pt idx="234">
                  <c:v>40088</c:v>
                </c:pt>
                <c:pt idx="235">
                  <c:v>31609</c:v>
                </c:pt>
                <c:pt idx="236">
                  <c:v>48236</c:v>
                </c:pt>
                <c:pt idx="237">
                  <c:v>21648</c:v>
                </c:pt>
                <c:pt idx="238">
                  <c:v>47128</c:v>
                </c:pt>
                <c:pt idx="239">
                  <c:v>53603</c:v>
                </c:pt>
                <c:pt idx="240">
                  <c:v>36983</c:v>
                </c:pt>
                <c:pt idx="241">
                  <c:v>53270</c:v>
                </c:pt>
                <c:pt idx="242">
                  <c:v>47266</c:v>
                </c:pt>
                <c:pt idx="243">
                  <c:v>47909</c:v>
                </c:pt>
                <c:pt idx="244">
                  <c:v>62254</c:v>
                </c:pt>
                <c:pt idx="245">
                  <c:v>37194</c:v>
                </c:pt>
                <c:pt idx="246">
                  <c:v>49917</c:v>
                </c:pt>
                <c:pt idx="247">
                  <c:v>61832</c:v>
                </c:pt>
                <c:pt idx="248">
                  <c:v>65097</c:v>
                </c:pt>
                <c:pt idx="249">
                  <c:v>44500</c:v>
                </c:pt>
                <c:pt idx="250">
                  <c:v>47577</c:v>
                </c:pt>
                <c:pt idx="251">
                  <c:v>48014</c:v>
                </c:pt>
                <c:pt idx="252">
                  <c:v>58596</c:v>
                </c:pt>
                <c:pt idx="253">
                  <c:v>32483</c:v>
                </c:pt>
                <c:pt idx="254">
                  <c:v>43493</c:v>
                </c:pt>
                <c:pt idx="255">
                  <c:v>52268</c:v>
                </c:pt>
                <c:pt idx="256">
                  <c:v>43026</c:v>
                </c:pt>
                <c:pt idx="257">
                  <c:v>66111</c:v>
                </c:pt>
                <c:pt idx="258">
                  <c:v>57223</c:v>
                </c:pt>
                <c:pt idx="259">
                  <c:v>38508</c:v>
                </c:pt>
                <c:pt idx="260">
                  <c:v>58546</c:v>
                </c:pt>
                <c:pt idx="261">
                  <c:v>34081</c:v>
                </c:pt>
                <c:pt idx="262">
                  <c:v>57223</c:v>
                </c:pt>
                <c:pt idx="263">
                  <c:v>52257</c:v>
                </c:pt>
                <c:pt idx="264">
                  <c:v>66489</c:v>
                </c:pt>
                <c:pt idx="265">
                  <c:v>60859</c:v>
                </c:pt>
                <c:pt idx="266">
                  <c:v>30027</c:v>
                </c:pt>
                <c:pt idx="267">
                  <c:v>31108</c:v>
                </c:pt>
                <c:pt idx="268">
                  <c:v>36342</c:v>
                </c:pt>
                <c:pt idx="269">
                  <c:v>56426</c:v>
                </c:pt>
                <c:pt idx="270">
                  <c:v>48375</c:v>
                </c:pt>
                <c:pt idx="271">
                  <c:v>35359</c:v>
                </c:pt>
                <c:pt idx="272">
                  <c:v>40634</c:v>
                </c:pt>
                <c:pt idx="273">
                  <c:v>48984</c:v>
                </c:pt>
                <c:pt idx="274">
                  <c:v>32553</c:v>
                </c:pt>
                <c:pt idx="275">
                  <c:v>67394</c:v>
                </c:pt>
                <c:pt idx="276">
                  <c:v>67058</c:v>
                </c:pt>
                <c:pt idx="277">
                  <c:v>53590</c:v>
                </c:pt>
                <c:pt idx="278">
                  <c:v>39944</c:v>
                </c:pt>
                <c:pt idx="279">
                  <c:v>67481</c:v>
                </c:pt>
                <c:pt idx="280">
                  <c:v>31533</c:v>
                </c:pt>
                <c:pt idx="281">
                  <c:v>48803</c:v>
                </c:pt>
                <c:pt idx="282">
                  <c:v>29083</c:v>
                </c:pt>
                <c:pt idx="283">
                  <c:v>57187</c:v>
                </c:pt>
                <c:pt idx="284">
                  <c:v>69541</c:v>
                </c:pt>
                <c:pt idx="285">
                  <c:v>43297</c:v>
                </c:pt>
                <c:pt idx="286">
                  <c:v>35857</c:v>
                </c:pt>
                <c:pt idx="287">
                  <c:v>49112</c:v>
                </c:pt>
                <c:pt idx="288">
                  <c:v>48714</c:v>
                </c:pt>
                <c:pt idx="289">
                  <c:v>31916</c:v>
                </c:pt>
                <c:pt idx="290">
                  <c:v>47500</c:v>
                </c:pt>
                <c:pt idx="291">
                  <c:v>47845</c:v>
                </c:pt>
                <c:pt idx="292">
                  <c:v>35768</c:v>
                </c:pt>
                <c:pt idx="293">
                  <c:v>34536</c:v>
                </c:pt>
                <c:pt idx="294">
                  <c:v>52968</c:v>
                </c:pt>
                <c:pt idx="295">
                  <c:v>55232</c:v>
                </c:pt>
                <c:pt idx="296">
                  <c:v>42873</c:v>
                </c:pt>
                <c:pt idx="297">
                  <c:v>39123</c:v>
                </c:pt>
                <c:pt idx="298">
                  <c:v>0</c:v>
                </c:pt>
                <c:pt idx="299">
                  <c:v>37879</c:v>
                </c:pt>
                <c:pt idx="300">
                  <c:v>71859</c:v>
                </c:pt>
                <c:pt idx="301">
                  <c:v>49379</c:v>
                </c:pt>
                <c:pt idx="302">
                  <c:v>48007</c:v>
                </c:pt>
                <c:pt idx="303">
                  <c:v>33943</c:v>
                </c:pt>
                <c:pt idx="304">
                  <c:v>77955</c:v>
                </c:pt>
                <c:pt idx="305">
                  <c:v>38166</c:v>
                </c:pt>
                <c:pt idx="306">
                  <c:v>53447</c:v>
                </c:pt>
                <c:pt idx="307">
                  <c:v>42075</c:v>
                </c:pt>
                <c:pt idx="308">
                  <c:v>23009</c:v>
                </c:pt>
                <c:pt idx="309">
                  <c:v>58481</c:v>
                </c:pt>
                <c:pt idx="310">
                  <c:v>64395</c:v>
                </c:pt>
                <c:pt idx="311">
                  <c:v>53078</c:v>
                </c:pt>
                <c:pt idx="312">
                  <c:v>41602</c:v>
                </c:pt>
                <c:pt idx="313">
                  <c:v>47213</c:v>
                </c:pt>
                <c:pt idx="314">
                  <c:v>68340</c:v>
                </c:pt>
                <c:pt idx="315">
                  <c:v>34083</c:v>
                </c:pt>
                <c:pt idx="316">
                  <c:v>33161</c:v>
                </c:pt>
                <c:pt idx="317">
                  <c:v>41469</c:v>
                </c:pt>
                <c:pt idx="318">
                  <c:v>57175</c:v>
                </c:pt>
                <c:pt idx="319">
                  <c:v>41928</c:v>
                </c:pt>
                <c:pt idx="320">
                  <c:v>44711</c:v>
                </c:pt>
                <c:pt idx="321">
                  <c:v>51282</c:v>
                </c:pt>
                <c:pt idx="322">
                  <c:v>45165</c:v>
                </c:pt>
                <c:pt idx="323">
                  <c:v>34648</c:v>
                </c:pt>
                <c:pt idx="324">
                  <c:v>32706</c:v>
                </c:pt>
                <c:pt idx="325">
                  <c:v>69634</c:v>
                </c:pt>
                <c:pt idx="326">
                  <c:v>61182</c:v>
                </c:pt>
                <c:pt idx="327">
                  <c:v>52863</c:v>
                </c:pt>
                <c:pt idx="328">
                  <c:v>42635</c:v>
                </c:pt>
                <c:pt idx="329">
                  <c:v>43915</c:v>
                </c:pt>
                <c:pt idx="330">
                  <c:v>66907</c:v>
                </c:pt>
                <c:pt idx="331">
                  <c:v>47265</c:v>
                </c:pt>
                <c:pt idx="332">
                  <c:v>62714</c:v>
                </c:pt>
                <c:pt idx="333">
                  <c:v>44262</c:v>
                </c:pt>
                <c:pt idx="334">
                  <c:v>38765</c:v>
                </c:pt>
                <c:pt idx="335">
                  <c:v>72847</c:v>
                </c:pt>
                <c:pt idx="336">
                  <c:v>49576</c:v>
                </c:pt>
                <c:pt idx="337">
                  <c:v>62680</c:v>
                </c:pt>
                <c:pt idx="338">
                  <c:v>46668</c:v>
                </c:pt>
                <c:pt idx="339">
                  <c:v>0</c:v>
                </c:pt>
                <c:pt idx="340">
                  <c:v>39841</c:v>
                </c:pt>
                <c:pt idx="341">
                  <c:v>45184</c:v>
                </c:pt>
                <c:pt idx="342">
                  <c:v>44105</c:v>
                </c:pt>
                <c:pt idx="343">
                  <c:v>48449</c:v>
                </c:pt>
                <c:pt idx="344">
                  <c:v>38301</c:v>
                </c:pt>
                <c:pt idx="345">
                  <c:v>43897</c:v>
                </c:pt>
                <c:pt idx="346">
                  <c:v>60560</c:v>
                </c:pt>
                <c:pt idx="347">
                  <c:v>39446</c:v>
                </c:pt>
                <c:pt idx="348">
                  <c:v>34707</c:v>
                </c:pt>
                <c:pt idx="349">
                  <c:v>41885</c:v>
                </c:pt>
                <c:pt idx="350">
                  <c:v>40272</c:v>
                </c:pt>
                <c:pt idx="351">
                  <c:v>43492</c:v>
                </c:pt>
                <c:pt idx="352">
                  <c:v>33660</c:v>
                </c:pt>
                <c:pt idx="353">
                  <c:v>66098</c:v>
                </c:pt>
                <c:pt idx="354">
                  <c:v>65126</c:v>
                </c:pt>
                <c:pt idx="355">
                  <c:v>50759</c:v>
                </c:pt>
                <c:pt idx="356">
                  <c:v>75513</c:v>
                </c:pt>
                <c:pt idx="357">
                  <c:v>45689</c:v>
                </c:pt>
                <c:pt idx="358">
                  <c:v>49411</c:v>
                </c:pt>
                <c:pt idx="359">
                  <c:v>26589</c:v>
                </c:pt>
                <c:pt idx="360">
                  <c:v>60514</c:v>
                </c:pt>
                <c:pt idx="361">
                  <c:v>40741</c:v>
                </c:pt>
                <c:pt idx="362">
                  <c:v>50598</c:v>
                </c:pt>
                <c:pt idx="363">
                  <c:v>49150</c:v>
                </c:pt>
                <c:pt idx="364">
                  <c:v>44135</c:v>
                </c:pt>
                <c:pt idx="365">
                  <c:v>63507</c:v>
                </c:pt>
                <c:pt idx="366">
                  <c:v>50924</c:v>
                </c:pt>
                <c:pt idx="367">
                  <c:v>44261</c:v>
                </c:pt>
                <c:pt idx="368">
                  <c:v>49581</c:v>
                </c:pt>
                <c:pt idx="369">
                  <c:v>54149</c:v>
                </c:pt>
                <c:pt idx="370">
                  <c:v>40542</c:v>
                </c:pt>
                <c:pt idx="371">
                  <c:v>35464</c:v>
                </c:pt>
                <c:pt idx="372">
                  <c:v>41064</c:v>
                </c:pt>
                <c:pt idx="373">
                  <c:v>34584</c:v>
                </c:pt>
                <c:pt idx="374">
                  <c:v>59813</c:v>
                </c:pt>
                <c:pt idx="375">
                  <c:v>39259</c:v>
                </c:pt>
                <c:pt idx="376">
                  <c:v>64049</c:v>
                </c:pt>
                <c:pt idx="377">
                  <c:v>55609</c:v>
                </c:pt>
                <c:pt idx="378">
                  <c:v>40144</c:v>
                </c:pt>
                <c:pt idx="379">
                  <c:v>33259</c:v>
                </c:pt>
                <c:pt idx="380">
                  <c:v>51090</c:v>
                </c:pt>
                <c:pt idx="381">
                  <c:v>39808</c:v>
                </c:pt>
                <c:pt idx="382">
                  <c:v>47931</c:v>
                </c:pt>
                <c:pt idx="383">
                  <c:v>37546</c:v>
                </c:pt>
                <c:pt idx="384">
                  <c:v>59646</c:v>
                </c:pt>
                <c:pt idx="385">
                  <c:v>41514</c:v>
                </c:pt>
                <c:pt idx="386">
                  <c:v>68851</c:v>
                </c:pt>
                <c:pt idx="387">
                  <c:v>54221</c:v>
                </c:pt>
                <c:pt idx="388">
                  <c:v>44941</c:v>
                </c:pt>
                <c:pt idx="389">
                  <c:v>41988</c:v>
                </c:pt>
                <c:pt idx="390">
                  <c:v>76317</c:v>
                </c:pt>
                <c:pt idx="391">
                  <c:v>85716</c:v>
                </c:pt>
                <c:pt idx="392">
                  <c:v>77836</c:v>
                </c:pt>
                <c:pt idx="393">
                  <c:v>42569</c:v>
                </c:pt>
                <c:pt idx="394">
                  <c:v>42826</c:v>
                </c:pt>
                <c:pt idx="395">
                  <c:v>66377</c:v>
                </c:pt>
                <c:pt idx="396">
                  <c:v>47019</c:v>
                </c:pt>
                <c:pt idx="397">
                  <c:v>50968</c:v>
                </c:pt>
                <c:pt idx="398">
                  <c:v>46138</c:v>
                </c:pt>
                <c:pt idx="399">
                  <c:v>44154</c:v>
                </c:pt>
                <c:pt idx="400">
                  <c:v>47753</c:v>
                </c:pt>
                <c:pt idx="401">
                  <c:v>52656</c:v>
                </c:pt>
                <c:pt idx="402">
                  <c:v>48240</c:v>
                </c:pt>
                <c:pt idx="403">
                  <c:v>0</c:v>
                </c:pt>
              </c:numCache>
            </c:numRef>
          </c:xVal>
          <c:yVal>
            <c:numRef>
              <c:f>'incarc rate by inc'!$E$2:$E$405</c:f>
              <c:numCache>
                <c:formatCode>0.00%</c:formatCode>
                <c:ptCount val="404"/>
                <c:pt idx="0">
                  <c:v>9.11E-2</c:v>
                </c:pt>
                <c:pt idx="1">
                  <c:v>2.4299999999999999E-2</c:v>
                </c:pt>
                <c:pt idx="2">
                  <c:v>4.8899999999999999E-2</c:v>
                </c:pt>
                <c:pt idx="3">
                  <c:v>5.5599999999999997E-2</c:v>
                </c:pt>
                <c:pt idx="4">
                  <c:v>7.2499999999999995E-2</c:v>
                </c:pt>
                <c:pt idx="5">
                  <c:v>6.5100000000000005E-2</c:v>
                </c:pt>
                <c:pt idx="6">
                  <c:v>3.7900000000000003E-2</c:v>
                </c:pt>
                <c:pt idx="7">
                  <c:v>5.57E-2</c:v>
                </c:pt>
                <c:pt idx="8">
                  <c:v>5.1999999999999998E-2</c:v>
                </c:pt>
                <c:pt idx="9">
                  <c:v>6.13E-2</c:v>
                </c:pt>
                <c:pt idx="10">
                  <c:v>5.79E-2</c:v>
                </c:pt>
                <c:pt idx="11">
                  <c:v>6.6100000000000006E-2</c:v>
                </c:pt>
                <c:pt idx="12">
                  <c:v>4.9700000000000001E-2</c:v>
                </c:pt>
                <c:pt idx="13">
                  <c:v>5.33E-2</c:v>
                </c:pt>
                <c:pt idx="14">
                  <c:v>0.1033</c:v>
                </c:pt>
                <c:pt idx="15">
                  <c:v>7.7499999999999999E-2</c:v>
                </c:pt>
                <c:pt idx="16">
                  <c:v>5.3400000000000003E-2</c:v>
                </c:pt>
                <c:pt idx="17">
                  <c:v>6.9800000000000001E-2</c:v>
                </c:pt>
                <c:pt idx="18">
                  <c:v>5.5399999999999998E-2</c:v>
                </c:pt>
                <c:pt idx="19">
                  <c:v>2.52E-2</c:v>
                </c:pt>
                <c:pt idx="20">
                  <c:v>5.8200000000000002E-2</c:v>
                </c:pt>
                <c:pt idx="21">
                  <c:v>3.1199999999999999E-2</c:v>
                </c:pt>
                <c:pt idx="22">
                  <c:v>9.9599999999999994E-2</c:v>
                </c:pt>
                <c:pt idx="23">
                  <c:v>7.3999999999999996E-2</c:v>
                </c:pt>
                <c:pt idx="24">
                  <c:v>5.7799999999999997E-2</c:v>
                </c:pt>
                <c:pt idx="25">
                  <c:v>3.5299999999999998E-2</c:v>
                </c:pt>
                <c:pt idx="26">
                  <c:v>4.36E-2</c:v>
                </c:pt>
                <c:pt idx="27">
                  <c:v>0.11609999999999999</c:v>
                </c:pt>
                <c:pt idx="28">
                  <c:v>5.6000000000000001E-2</c:v>
                </c:pt>
                <c:pt idx="29">
                  <c:v>7.22E-2</c:v>
                </c:pt>
                <c:pt idx="30">
                  <c:v>6.3399999999999998E-2</c:v>
                </c:pt>
                <c:pt idx="31">
                  <c:v>9.3100000000000002E-2</c:v>
                </c:pt>
                <c:pt idx="32">
                  <c:v>5.3499999999999999E-2</c:v>
                </c:pt>
                <c:pt idx="33">
                  <c:v>8.2500000000000004E-2</c:v>
                </c:pt>
                <c:pt idx="34">
                  <c:v>3.49E-2</c:v>
                </c:pt>
                <c:pt idx="35">
                  <c:v>4.6199999999999998E-2</c:v>
                </c:pt>
                <c:pt idx="36">
                  <c:v>5.4100000000000002E-2</c:v>
                </c:pt>
                <c:pt idx="37">
                  <c:v>5.3499999999999999E-2</c:v>
                </c:pt>
                <c:pt idx="38">
                  <c:v>7.6799999999999993E-2</c:v>
                </c:pt>
                <c:pt idx="39">
                  <c:v>8.43E-2</c:v>
                </c:pt>
                <c:pt idx="40">
                  <c:v>6.0699999999999997E-2</c:v>
                </c:pt>
                <c:pt idx="41">
                  <c:v>8.9700000000000002E-2</c:v>
                </c:pt>
                <c:pt idx="42">
                  <c:v>4.1700000000000001E-2</c:v>
                </c:pt>
                <c:pt idx="43">
                  <c:v>8.8300000000000003E-2</c:v>
                </c:pt>
                <c:pt idx="44">
                  <c:v>5.7500000000000002E-2</c:v>
                </c:pt>
                <c:pt idx="45">
                  <c:v>4.0399999999999998E-2</c:v>
                </c:pt>
                <c:pt idx="46">
                  <c:v>4.99E-2</c:v>
                </c:pt>
                <c:pt idx="47">
                  <c:v>6.5199999999999994E-2</c:v>
                </c:pt>
                <c:pt idx="48">
                  <c:v>3.9899999999999998E-2</c:v>
                </c:pt>
                <c:pt idx="49">
                  <c:v>7.7499999999999999E-2</c:v>
                </c:pt>
                <c:pt idx="50">
                  <c:v>4.99E-2</c:v>
                </c:pt>
                <c:pt idx="51">
                  <c:v>7.0400000000000004E-2</c:v>
                </c:pt>
                <c:pt idx="52">
                  <c:v>5.2900000000000003E-2</c:v>
                </c:pt>
                <c:pt idx="53">
                  <c:v>6.4899999999999999E-2</c:v>
                </c:pt>
                <c:pt idx="54">
                  <c:v>6.6100000000000006E-2</c:v>
                </c:pt>
                <c:pt idx="55">
                  <c:v>8.6499999999999994E-2</c:v>
                </c:pt>
                <c:pt idx="56">
                  <c:v>6.8400000000000002E-2</c:v>
                </c:pt>
                <c:pt idx="57">
                  <c:v>9.8699999999999996E-2</c:v>
                </c:pt>
                <c:pt idx="58">
                  <c:v>5.1700000000000003E-2</c:v>
                </c:pt>
                <c:pt idx="59">
                  <c:v>0.1066</c:v>
                </c:pt>
                <c:pt idx="60">
                  <c:v>6.7100000000000007E-2</c:v>
                </c:pt>
                <c:pt idx="61">
                  <c:v>5.8000000000000003E-2</c:v>
                </c:pt>
                <c:pt idx="62">
                  <c:v>3.9600000000000003E-2</c:v>
                </c:pt>
                <c:pt idx="63">
                  <c:v>2.9399999999999999E-2</c:v>
                </c:pt>
                <c:pt idx="64">
                  <c:v>5.8400000000000001E-2</c:v>
                </c:pt>
                <c:pt idx="65">
                  <c:v>5.6300000000000003E-2</c:v>
                </c:pt>
                <c:pt idx="66">
                  <c:v>4.1099999999999998E-2</c:v>
                </c:pt>
                <c:pt idx="67">
                  <c:v>7.5800000000000006E-2</c:v>
                </c:pt>
                <c:pt idx="68">
                  <c:v>3.8600000000000002E-2</c:v>
                </c:pt>
                <c:pt idx="69">
                  <c:v>7.0300000000000001E-2</c:v>
                </c:pt>
                <c:pt idx="70">
                  <c:v>5.8700000000000002E-2</c:v>
                </c:pt>
                <c:pt idx="71">
                  <c:v>3.5400000000000001E-2</c:v>
                </c:pt>
                <c:pt idx="72">
                  <c:v>7.6899999999999996E-2</c:v>
                </c:pt>
                <c:pt idx="73">
                  <c:v>5.4100000000000002E-2</c:v>
                </c:pt>
                <c:pt idx="74">
                  <c:v>3.5799999999999998E-2</c:v>
                </c:pt>
                <c:pt idx="75">
                  <c:v>1.9199999999999998E-2</c:v>
                </c:pt>
                <c:pt idx="76">
                  <c:v>6.8900000000000003E-2</c:v>
                </c:pt>
                <c:pt idx="77">
                  <c:v>6.6000000000000003E-2</c:v>
                </c:pt>
                <c:pt idx="78">
                  <c:v>3.8600000000000002E-2</c:v>
                </c:pt>
                <c:pt idx="79">
                  <c:v>5.9400000000000001E-2</c:v>
                </c:pt>
                <c:pt idx="80">
                  <c:v>2.0400000000000001E-2</c:v>
                </c:pt>
                <c:pt idx="81">
                  <c:v>6.0999999999999999E-2</c:v>
                </c:pt>
                <c:pt idx="82">
                  <c:v>2.5600000000000001E-2</c:v>
                </c:pt>
                <c:pt idx="83">
                  <c:v>3.15E-2</c:v>
                </c:pt>
                <c:pt idx="84">
                  <c:v>6.0199999999999997E-2</c:v>
                </c:pt>
                <c:pt idx="85">
                  <c:v>5.7500000000000002E-2</c:v>
                </c:pt>
                <c:pt idx="86">
                  <c:v>4.1000000000000002E-2</c:v>
                </c:pt>
                <c:pt idx="87">
                  <c:v>4.3999999999999997E-2</c:v>
                </c:pt>
                <c:pt idx="88">
                  <c:v>3.15E-2</c:v>
                </c:pt>
                <c:pt idx="89">
                  <c:v>3.2899999999999999E-2</c:v>
                </c:pt>
                <c:pt idx="90">
                  <c:v>3.44E-2</c:v>
                </c:pt>
                <c:pt idx="91">
                  <c:v>4.9299999999999997E-2</c:v>
                </c:pt>
                <c:pt idx="92">
                  <c:v>1.4E-2</c:v>
                </c:pt>
                <c:pt idx="93">
                  <c:v>2.9000000000000001E-2</c:v>
                </c:pt>
                <c:pt idx="94">
                  <c:v>3.7699999999999997E-2</c:v>
                </c:pt>
                <c:pt idx="95">
                  <c:v>4.1500000000000002E-2</c:v>
                </c:pt>
                <c:pt idx="96">
                  <c:v>4.1599999999999998E-2</c:v>
                </c:pt>
                <c:pt idx="97">
                  <c:v>8.43E-2</c:v>
                </c:pt>
                <c:pt idx="98">
                  <c:v>4.9299999999999997E-2</c:v>
                </c:pt>
                <c:pt idx="99">
                  <c:v>2.1899999999999999E-2</c:v>
                </c:pt>
                <c:pt idx="100">
                  <c:v>4.6199999999999998E-2</c:v>
                </c:pt>
                <c:pt idx="101">
                  <c:v>4.7800000000000002E-2</c:v>
                </c:pt>
                <c:pt idx="102">
                  <c:v>2.9600000000000001E-2</c:v>
                </c:pt>
                <c:pt idx="103">
                  <c:v>3.56E-2</c:v>
                </c:pt>
                <c:pt idx="104">
                  <c:v>3.5999999999999997E-2</c:v>
                </c:pt>
                <c:pt idx="105">
                  <c:v>7.22E-2</c:v>
                </c:pt>
                <c:pt idx="106">
                  <c:v>4.9399999999999999E-2</c:v>
                </c:pt>
                <c:pt idx="107">
                  <c:v>3.85E-2</c:v>
                </c:pt>
                <c:pt idx="108">
                  <c:v>7.4300000000000005E-2</c:v>
                </c:pt>
                <c:pt idx="109">
                  <c:v>1.26E-2</c:v>
                </c:pt>
                <c:pt idx="110">
                  <c:v>3.7499999999999999E-2</c:v>
                </c:pt>
                <c:pt idx="111">
                  <c:v>3.7699999999999997E-2</c:v>
                </c:pt>
                <c:pt idx="112">
                  <c:v>3.3700000000000001E-2</c:v>
                </c:pt>
                <c:pt idx="113">
                  <c:v>2.2800000000000001E-2</c:v>
                </c:pt>
                <c:pt idx="114">
                  <c:v>2.69E-2</c:v>
                </c:pt>
                <c:pt idx="115">
                  <c:v>2.2800000000000001E-2</c:v>
                </c:pt>
                <c:pt idx="116">
                  <c:v>1.6199999999999999E-2</c:v>
                </c:pt>
                <c:pt idx="117">
                  <c:v>1.7100000000000001E-2</c:v>
                </c:pt>
                <c:pt idx="118">
                  <c:v>3.3700000000000001E-2</c:v>
                </c:pt>
                <c:pt idx="119">
                  <c:v>2.3E-2</c:v>
                </c:pt>
                <c:pt idx="120">
                  <c:v>3.9300000000000002E-2</c:v>
                </c:pt>
                <c:pt idx="121">
                  <c:v>2.6599999999999999E-2</c:v>
                </c:pt>
                <c:pt idx="122">
                  <c:v>0</c:v>
                </c:pt>
                <c:pt idx="123">
                  <c:v>7.1000000000000004E-3</c:v>
                </c:pt>
                <c:pt idx="124">
                  <c:v>3.4000000000000002E-2</c:v>
                </c:pt>
                <c:pt idx="125">
                  <c:v>2.52E-2</c:v>
                </c:pt>
                <c:pt idx="126">
                  <c:v>0</c:v>
                </c:pt>
                <c:pt idx="127">
                  <c:v>5.7700000000000001E-2</c:v>
                </c:pt>
                <c:pt idx="128">
                  <c:v>2.7099999999999999E-2</c:v>
                </c:pt>
                <c:pt idx="129">
                  <c:v>3.0800000000000001E-2</c:v>
                </c:pt>
                <c:pt idx="130">
                  <c:v>7.2499999999999995E-2</c:v>
                </c:pt>
                <c:pt idx="131">
                  <c:v>2.47E-2</c:v>
                </c:pt>
                <c:pt idx="132">
                  <c:v>3.5400000000000001E-2</c:v>
                </c:pt>
                <c:pt idx="133">
                  <c:v>4.0399999999999998E-2</c:v>
                </c:pt>
                <c:pt idx="134">
                  <c:v>1.72E-2</c:v>
                </c:pt>
                <c:pt idx="135">
                  <c:v>4.9599999999999998E-2</c:v>
                </c:pt>
                <c:pt idx="136">
                  <c:v>6.5600000000000006E-2</c:v>
                </c:pt>
                <c:pt idx="137">
                  <c:v>3.5499999999999997E-2</c:v>
                </c:pt>
                <c:pt idx="138">
                  <c:v>3.5499999999999997E-2</c:v>
                </c:pt>
                <c:pt idx="139">
                  <c:v>5.5100000000000003E-2</c:v>
                </c:pt>
                <c:pt idx="140">
                  <c:v>8.8000000000000005E-3</c:v>
                </c:pt>
                <c:pt idx="141">
                  <c:v>3.2099999999999997E-2</c:v>
                </c:pt>
                <c:pt idx="142">
                  <c:v>1.3599999999999999E-2</c:v>
                </c:pt>
                <c:pt idx="143">
                  <c:v>1.8599999999999998E-2</c:v>
                </c:pt>
                <c:pt idx="144">
                  <c:v>5.57E-2</c:v>
                </c:pt>
                <c:pt idx="145">
                  <c:v>6.7000000000000004E-2</c:v>
                </c:pt>
                <c:pt idx="146">
                  <c:v>1.37E-2</c:v>
                </c:pt>
                <c:pt idx="147">
                  <c:v>0.1268</c:v>
                </c:pt>
                <c:pt idx="148">
                  <c:v>3.0499999999999999E-2</c:v>
                </c:pt>
                <c:pt idx="149">
                  <c:v>5.3400000000000003E-2</c:v>
                </c:pt>
                <c:pt idx="150">
                  <c:v>2.7300000000000001E-2</c:v>
                </c:pt>
                <c:pt idx="151">
                  <c:v>3.6200000000000003E-2</c:v>
                </c:pt>
                <c:pt idx="152">
                  <c:v>3.9899999999999998E-2</c:v>
                </c:pt>
                <c:pt idx="153">
                  <c:v>2.5399999999999999E-2</c:v>
                </c:pt>
                <c:pt idx="154">
                  <c:v>4.8399999999999999E-2</c:v>
                </c:pt>
                <c:pt idx="155">
                  <c:v>6.7500000000000004E-2</c:v>
                </c:pt>
                <c:pt idx="156">
                  <c:v>6.6E-3</c:v>
                </c:pt>
                <c:pt idx="157">
                  <c:v>7.0800000000000002E-2</c:v>
                </c:pt>
                <c:pt idx="158">
                  <c:v>3.7699999999999997E-2</c:v>
                </c:pt>
                <c:pt idx="159">
                  <c:v>2.3300000000000001E-2</c:v>
                </c:pt>
                <c:pt idx="160">
                  <c:v>4.0899999999999999E-2</c:v>
                </c:pt>
                <c:pt idx="161">
                  <c:v>5.7000000000000002E-2</c:v>
                </c:pt>
                <c:pt idx="162">
                  <c:v>2.9100000000000001E-2</c:v>
                </c:pt>
                <c:pt idx="163">
                  <c:v>7.0300000000000001E-2</c:v>
                </c:pt>
                <c:pt idx="164">
                  <c:v>1.3299999999999999E-2</c:v>
                </c:pt>
                <c:pt idx="165">
                  <c:v>1.47E-2</c:v>
                </c:pt>
                <c:pt idx="166">
                  <c:v>6.4399999999999999E-2</c:v>
                </c:pt>
                <c:pt idx="167">
                  <c:v>3.2000000000000001E-2</c:v>
                </c:pt>
                <c:pt idx="168">
                  <c:v>2.4E-2</c:v>
                </c:pt>
                <c:pt idx="169">
                  <c:v>1.61E-2</c:v>
                </c:pt>
                <c:pt idx="170">
                  <c:v>6.08E-2</c:v>
                </c:pt>
                <c:pt idx="171">
                  <c:v>9.2999999999999992E-3</c:v>
                </c:pt>
                <c:pt idx="172">
                  <c:v>4.9599999999999998E-2</c:v>
                </c:pt>
                <c:pt idx="173">
                  <c:v>2.3199999999999998E-2</c:v>
                </c:pt>
                <c:pt idx="174">
                  <c:v>1.1299999999999999E-2</c:v>
                </c:pt>
                <c:pt idx="175">
                  <c:v>4.6899999999999997E-2</c:v>
                </c:pt>
                <c:pt idx="176">
                  <c:v>1.29E-2</c:v>
                </c:pt>
                <c:pt idx="177">
                  <c:v>5.7999999999999996E-3</c:v>
                </c:pt>
                <c:pt idx="178">
                  <c:v>6.4500000000000002E-2</c:v>
                </c:pt>
                <c:pt idx="179">
                  <c:v>1.23E-2</c:v>
                </c:pt>
                <c:pt idx="180">
                  <c:v>1.78E-2</c:v>
                </c:pt>
                <c:pt idx="181">
                  <c:v>2.86E-2</c:v>
                </c:pt>
                <c:pt idx="182">
                  <c:v>3.9199999999999999E-2</c:v>
                </c:pt>
                <c:pt idx="183">
                  <c:v>5.1000000000000004E-3</c:v>
                </c:pt>
                <c:pt idx="184">
                  <c:v>2.5700000000000001E-2</c:v>
                </c:pt>
                <c:pt idx="185">
                  <c:v>8.0000000000000004E-4</c:v>
                </c:pt>
                <c:pt idx="186">
                  <c:v>1.04E-2</c:v>
                </c:pt>
                <c:pt idx="187">
                  <c:v>3.2099999999999997E-2</c:v>
                </c:pt>
                <c:pt idx="188">
                  <c:v>2.47E-2</c:v>
                </c:pt>
                <c:pt idx="189">
                  <c:v>1.4500000000000001E-2</c:v>
                </c:pt>
                <c:pt idx="190">
                  <c:v>1.0800000000000001E-2</c:v>
                </c:pt>
                <c:pt idx="191">
                  <c:v>8.9999999999999993E-3</c:v>
                </c:pt>
                <c:pt idx="192">
                  <c:v>1.9699999999999999E-2</c:v>
                </c:pt>
                <c:pt idx="193">
                  <c:v>1.2500000000000001E-2</c:v>
                </c:pt>
                <c:pt idx="194">
                  <c:v>2.18E-2</c:v>
                </c:pt>
                <c:pt idx="195">
                  <c:v>2.2000000000000001E-3</c:v>
                </c:pt>
                <c:pt idx="196">
                  <c:v>4.4000000000000003E-3</c:v>
                </c:pt>
                <c:pt idx="197">
                  <c:v>3.5099999999999999E-2</c:v>
                </c:pt>
                <c:pt idx="198">
                  <c:v>1.9199999999999998E-2</c:v>
                </c:pt>
                <c:pt idx="199">
                  <c:v>5.0000000000000001E-3</c:v>
                </c:pt>
                <c:pt idx="200">
                  <c:v>1.09E-2</c:v>
                </c:pt>
                <c:pt idx="201">
                  <c:v>8.8000000000000005E-3</c:v>
                </c:pt>
                <c:pt idx="202">
                  <c:v>6.7000000000000002E-3</c:v>
                </c:pt>
                <c:pt idx="203">
                  <c:v>1.6400000000000001E-2</c:v>
                </c:pt>
                <c:pt idx="204">
                  <c:v>1.6799999999999999E-2</c:v>
                </c:pt>
                <c:pt idx="205">
                  <c:v>8.6999999999999994E-3</c:v>
                </c:pt>
                <c:pt idx="206">
                  <c:v>6.0000000000000001E-3</c:v>
                </c:pt>
                <c:pt idx="207">
                  <c:v>1.0999999999999999E-2</c:v>
                </c:pt>
                <c:pt idx="208">
                  <c:v>7.9000000000000008E-3</c:v>
                </c:pt>
                <c:pt idx="209">
                  <c:v>0</c:v>
                </c:pt>
                <c:pt idx="210">
                  <c:v>2.9700000000000001E-2</c:v>
                </c:pt>
                <c:pt idx="211">
                  <c:v>1.7399999999999999E-2</c:v>
                </c:pt>
                <c:pt idx="212">
                  <c:v>4.1300000000000003E-2</c:v>
                </c:pt>
                <c:pt idx="213">
                  <c:v>9.4000000000000004E-3</c:v>
                </c:pt>
                <c:pt idx="214">
                  <c:v>2.8799999999999999E-2</c:v>
                </c:pt>
                <c:pt idx="215">
                  <c:v>1.7299999999999999E-2</c:v>
                </c:pt>
                <c:pt idx="216">
                  <c:v>1.5E-3</c:v>
                </c:pt>
                <c:pt idx="217">
                  <c:v>5.11E-2</c:v>
                </c:pt>
                <c:pt idx="218">
                  <c:v>1.2699999999999999E-2</c:v>
                </c:pt>
                <c:pt idx="219">
                  <c:v>0</c:v>
                </c:pt>
                <c:pt idx="220">
                  <c:v>3.39E-2</c:v>
                </c:pt>
                <c:pt idx="221">
                  <c:v>1.6299999999999999E-2</c:v>
                </c:pt>
                <c:pt idx="222">
                  <c:v>1.8599999999999998E-2</c:v>
                </c:pt>
                <c:pt idx="223">
                  <c:v>3.4599999999999999E-2</c:v>
                </c:pt>
                <c:pt idx="224">
                  <c:v>2.8999999999999998E-3</c:v>
                </c:pt>
                <c:pt idx="225">
                  <c:v>3.1899999999999998E-2</c:v>
                </c:pt>
                <c:pt idx="226">
                  <c:v>5.0000000000000001E-3</c:v>
                </c:pt>
                <c:pt idx="227">
                  <c:v>8.9999999999999993E-3</c:v>
                </c:pt>
                <c:pt idx="228">
                  <c:v>3.5200000000000002E-2</c:v>
                </c:pt>
                <c:pt idx="229">
                  <c:v>3.0800000000000001E-2</c:v>
                </c:pt>
                <c:pt idx="230">
                  <c:v>3.8100000000000002E-2</c:v>
                </c:pt>
                <c:pt idx="231">
                  <c:v>1.9800000000000002E-2</c:v>
                </c:pt>
                <c:pt idx="232">
                  <c:v>1.67E-2</c:v>
                </c:pt>
                <c:pt idx="233">
                  <c:v>3.5000000000000001E-3</c:v>
                </c:pt>
                <c:pt idx="234">
                  <c:v>1.18E-2</c:v>
                </c:pt>
                <c:pt idx="235">
                  <c:v>3.1199999999999999E-2</c:v>
                </c:pt>
                <c:pt idx="236">
                  <c:v>2.0500000000000001E-2</c:v>
                </c:pt>
                <c:pt idx="237">
                  <c:v>3.4700000000000002E-2</c:v>
                </c:pt>
                <c:pt idx="238">
                  <c:v>1.04E-2</c:v>
                </c:pt>
                <c:pt idx="239">
                  <c:v>1.4200000000000001E-2</c:v>
                </c:pt>
                <c:pt idx="240">
                  <c:v>2.75E-2</c:v>
                </c:pt>
                <c:pt idx="241">
                  <c:v>3.7000000000000002E-3</c:v>
                </c:pt>
                <c:pt idx="242">
                  <c:v>1.4500000000000001E-2</c:v>
                </c:pt>
                <c:pt idx="243">
                  <c:v>2.4400000000000002E-2</c:v>
                </c:pt>
                <c:pt idx="244">
                  <c:v>1.5599999999999999E-2</c:v>
                </c:pt>
                <c:pt idx="245">
                  <c:v>2.24E-2</c:v>
                </c:pt>
                <c:pt idx="246">
                  <c:v>1.55E-2</c:v>
                </c:pt>
                <c:pt idx="247">
                  <c:v>4.8999999999999998E-3</c:v>
                </c:pt>
                <c:pt idx="248">
                  <c:v>1E-3</c:v>
                </c:pt>
                <c:pt idx="249">
                  <c:v>1.89E-2</c:v>
                </c:pt>
                <c:pt idx="250">
                  <c:v>4.1999999999999997E-3</c:v>
                </c:pt>
                <c:pt idx="251">
                  <c:v>6.7000000000000002E-3</c:v>
                </c:pt>
                <c:pt idx="252">
                  <c:v>4.4999999999999997E-3</c:v>
                </c:pt>
                <c:pt idx="253">
                  <c:v>1.66E-2</c:v>
                </c:pt>
                <c:pt idx="254">
                  <c:v>6.1999999999999998E-3</c:v>
                </c:pt>
                <c:pt idx="255">
                  <c:v>1.06E-2</c:v>
                </c:pt>
                <c:pt idx="256">
                  <c:v>2.9600000000000001E-2</c:v>
                </c:pt>
                <c:pt idx="257">
                  <c:v>2.7000000000000001E-3</c:v>
                </c:pt>
                <c:pt idx="258">
                  <c:v>1.4E-3</c:v>
                </c:pt>
                <c:pt idx="259">
                  <c:v>3.3E-3</c:v>
                </c:pt>
                <c:pt idx="260">
                  <c:v>1.4200000000000001E-2</c:v>
                </c:pt>
                <c:pt idx="261">
                  <c:v>1.3299999999999999E-2</c:v>
                </c:pt>
                <c:pt idx="262">
                  <c:v>1.6999999999999999E-3</c:v>
                </c:pt>
                <c:pt idx="263">
                  <c:v>5.0000000000000001E-3</c:v>
                </c:pt>
                <c:pt idx="264">
                  <c:v>2.7000000000000001E-3</c:v>
                </c:pt>
                <c:pt idx="265">
                  <c:v>1.1999999999999999E-3</c:v>
                </c:pt>
                <c:pt idx="266">
                  <c:v>2.87E-2</c:v>
                </c:pt>
                <c:pt idx="267">
                  <c:v>3.5299999999999998E-2</c:v>
                </c:pt>
                <c:pt idx="268">
                  <c:v>2.2800000000000001E-2</c:v>
                </c:pt>
                <c:pt idx="269">
                  <c:v>1.23E-2</c:v>
                </c:pt>
                <c:pt idx="270">
                  <c:v>1.21E-2</c:v>
                </c:pt>
                <c:pt idx="271">
                  <c:v>2.3300000000000001E-2</c:v>
                </c:pt>
                <c:pt idx="272">
                  <c:v>1.34E-2</c:v>
                </c:pt>
                <c:pt idx="273">
                  <c:v>5.8999999999999999E-3</c:v>
                </c:pt>
                <c:pt idx="274">
                  <c:v>2.8400000000000002E-2</c:v>
                </c:pt>
                <c:pt idx="275">
                  <c:v>5.1000000000000004E-3</c:v>
                </c:pt>
                <c:pt idx="276">
                  <c:v>0</c:v>
                </c:pt>
                <c:pt idx="277">
                  <c:v>1.6799999999999999E-2</c:v>
                </c:pt>
                <c:pt idx="278">
                  <c:v>1.66E-2</c:v>
                </c:pt>
                <c:pt idx="279">
                  <c:v>5.1000000000000004E-3</c:v>
                </c:pt>
                <c:pt idx="280">
                  <c:v>2.9399999999999999E-2</c:v>
                </c:pt>
                <c:pt idx="281">
                  <c:v>1.17E-2</c:v>
                </c:pt>
                <c:pt idx="282">
                  <c:v>4.3700000000000003E-2</c:v>
                </c:pt>
                <c:pt idx="283">
                  <c:v>5.3E-3</c:v>
                </c:pt>
                <c:pt idx="284">
                  <c:v>2.5999999999999999E-3</c:v>
                </c:pt>
                <c:pt idx="285">
                  <c:v>1.1299999999999999E-2</c:v>
                </c:pt>
                <c:pt idx="286">
                  <c:v>1.01E-2</c:v>
                </c:pt>
                <c:pt idx="287">
                  <c:v>0</c:v>
                </c:pt>
                <c:pt idx="288">
                  <c:v>7.6E-3</c:v>
                </c:pt>
                <c:pt idx="289">
                  <c:v>2.41E-2</c:v>
                </c:pt>
                <c:pt idx="290">
                  <c:v>1.17E-2</c:v>
                </c:pt>
                <c:pt idx="291">
                  <c:v>1.1900000000000001E-2</c:v>
                </c:pt>
                <c:pt idx="292">
                  <c:v>1.4200000000000001E-2</c:v>
                </c:pt>
                <c:pt idx="293">
                  <c:v>2.4799999999999999E-2</c:v>
                </c:pt>
                <c:pt idx="294">
                  <c:v>7.3000000000000001E-3</c:v>
                </c:pt>
                <c:pt idx="295">
                  <c:v>1.7000000000000001E-2</c:v>
                </c:pt>
                <c:pt idx="296">
                  <c:v>3.1699999999999999E-2</c:v>
                </c:pt>
                <c:pt idx="297">
                  <c:v>2.7699999999999999E-2</c:v>
                </c:pt>
                <c:pt idx="298">
                  <c:v>0</c:v>
                </c:pt>
                <c:pt idx="299">
                  <c:v>2.9999999999999997E-4</c:v>
                </c:pt>
                <c:pt idx="300">
                  <c:v>6.4000000000000003E-3</c:v>
                </c:pt>
                <c:pt idx="301">
                  <c:v>5.7000000000000002E-3</c:v>
                </c:pt>
                <c:pt idx="302">
                  <c:v>5.1999999999999998E-3</c:v>
                </c:pt>
                <c:pt idx="303">
                  <c:v>1.6E-2</c:v>
                </c:pt>
                <c:pt idx="304">
                  <c:v>1E-4</c:v>
                </c:pt>
                <c:pt idx="305">
                  <c:v>6.6E-3</c:v>
                </c:pt>
                <c:pt idx="306">
                  <c:v>1.1000000000000001E-3</c:v>
                </c:pt>
                <c:pt idx="307">
                  <c:v>1.09E-2</c:v>
                </c:pt>
                <c:pt idx="308">
                  <c:v>2.2599999999999999E-2</c:v>
                </c:pt>
                <c:pt idx="309">
                  <c:v>1.09E-2</c:v>
                </c:pt>
                <c:pt idx="310">
                  <c:v>9.9000000000000008E-3</c:v>
                </c:pt>
                <c:pt idx="311">
                  <c:v>1.6199999999999999E-2</c:v>
                </c:pt>
                <c:pt idx="312">
                  <c:v>1.7500000000000002E-2</c:v>
                </c:pt>
                <c:pt idx="313">
                  <c:v>1.67E-2</c:v>
                </c:pt>
                <c:pt idx="314">
                  <c:v>2.0000000000000001E-4</c:v>
                </c:pt>
                <c:pt idx="315">
                  <c:v>1.7999999999999999E-2</c:v>
                </c:pt>
                <c:pt idx="316">
                  <c:v>3.4799999999999998E-2</c:v>
                </c:pt>
                <c:pt idx="317">
                  <c:v>6.3E-3</c:v>
                </c:pt>
                <c:pt idx="318">
                  <c:v>2.0999999999999999E-3</c:v>
                </c:pt>
                <c:pt idx="319">
                  <c:v>5.8999999999999999E-3</c:v>
                </c:pt>
                <c:pt idx="320">
                  <c:v>9.9000000000000008E-3</c:v>
                </c:pt>
                <c:pt idx="321">
                  <c:v>1.6799999999999999E-2</c:v>
                </c:pt>
                <c:pt idx="322">
                  <c:v>3.3E-3</c:v>
                </c:pt>
                <c:pt idx="323">
                  <c:v>2.0199999999999999E-2</c:v>
                </c:pt>
                <c:pt idx="324">
                  <c:v>2.92E-2</c:v>
                </c:pt>
                <c:pt idx="325">
                  <c:v>0</c:v>
                </c:pt>
                <c:pt idx="326">
                  <c:v>2.8999999999999998E-3</c:v>
                </c:pt>
                <c:pt idx="327">
                  <c:v>3.3999999999999998E-3</c:v>
                </c:pt>
                <c:pt idx="328">
                  <c:v>1.6400000000000001E-2</c:v>
                </c:pt>
                <c:pt idx="329">
                  <c:v>1.6000000000000001E-3</c:v>
                </c:pt>
                <c:pt idx="330">
                  <c:v>4.0000000000000001E-3</c:v>
                </c:pt>
                <c:pt idx="331">
                  <c:v>1.2500000000000001E-2</c:v>
                </c:pt>
                <c:pt idx="332">
                  <c:v>4.7000000000000002E-3</c:v>
                </c:pt>
                <c:pt idx="333">
                  <c:v>1.3899999999999999E-2</c:v>
                </c:pt>
                <c:pt idx="334">
                  <c:v>7.7000000000000002E-3</c:v>
                </c:pt>
                <c:pt idx="335">
                  <c:v>2.9999999999999997E-4</c:v>
                </c:pt>
                <c:pt idx="336">
                  <c:v>1.38E-2</c:v>
                </c:pt>
                <c:pt idx="337">
                  <c:v>3.8E-3</c:v>
                </c:pt>
                <c:pt idx="338">
                  <c:v>1E-4</c:v>
                </c:pt>
                <c:pt idx="339">
                  <c:v>0</c:v>
                </c:pt>
                <c:pt idx="340">
                  <c:v>1E-3</c:v>
                </c:pt>
                <c:pt idx="341">
                  <c:v>1.47E-2</c:v>
                </c:pt>
                <c:pt idx="342">
                  <c:v>3.2399999999999998E-2</c:v>
                </c:pt>
                <c:pt idx="343">
                  <c:v>2.4199999999999999E-2</c:v>
                </c:pt>
                <c:pt idx="344">
                  <c:v>4.7399999999999998E-2</c:v>
                </c:pt>
                <c:pt idx="345">
                  <c:v>1.5100000000000001E-2</c:v>
                </c:pt>
                <c:pt idx="346">
                  <c:v>5.0000000000000001E-4</c:v>
                </c:pt>
                <c:pt idx="347">
                  <c:v>1.6E-2</c:v>
                </c:pt>
                <c:pt idx="348">
                  <c:v>1.4200000000000001E-2</c:v>
                </c:pt>
                <c:pt idx="349">
                  <c:v>9.7999999999999997E-3</c:v>
                </c:pt>
                <c:pt idx="350">
                  <c:v>8.6E-3</c:v>
                </c:pt>
                <c:pt idx="351">
                  <c:v>4.4000000000000003E-3</c:v>
                </c:pt>
                <c:pt idx="352">
                  <c:v>2.5899999999999999E-2</c:v>
                </c:pt>
                <c:pt idx="353">
                  <c:v>2.5000000000000001E-3</c:v>
                </c:pt>
                <c:pt idx="354">
                  <c:v>2.3E-3</c:v>
                </c:pt>
                <c:pt idx="355">
                  <c:v>2E-3</c:v>
                </c:pt>
                <c:pt idx="356">
                  <c:v>2E-3</c:v>
                </c:pt>
                <c:pt idx="357">
                  <c:v>2.5999999999999999E-3</c:v>
                </c:pt>
                <c:pt idx="358">
                  <c:v>1.5100000000000001E-2</c:v>
                </c:pt>
                <c:pt idx="359">
                  <c:v>3.3099999999999997E-2</c:v>
                </c:pt>
                <c:pt idx="360">
                  <c:v>2.9999999999999997E-4</c:v>
                </c:pt>
                <c:pt idx="361">
                  <c:v>3.44E-2</c:v>
                </c:pt>
                <c:pt idx="362">
                  <c:v>0</c:v>
                </c:pt>
                <c:pt idx="363">
                  <c:v>1.17E-2</c:v>
                </c:pt>
                <c:pt idx="364">
                  <c:v>2.1999999999999999E-2</c:v>
                </c:pt>
                <c:pt idx="365">
                  <c:v>0</c:v>
                </c:pt>
                <c:pt idx="366">
                  <c:v>1.49E-2</c:v>
                </c:pt>
                <c:pt idx="367">
                  <c:v>1.5800000000000002E-2</c:v>
                </c:pt>
                <c:pt idx="368">
                  <c:v>3.0200000000000001E-2</c:v>
                </c:pt>
                <c:pt idx="369">
                  <c:v>1.1000000000000001E-3</c:v>
                </c:pt>
                <c:pt idx="370">
                  <c:v>2.5499999999999998E-2</c:v>
                </c:pt>
                <c:pt idx="371">
                  <c:v>2.58E-2</c:v>
                </c:pt>
                <c:pt idx="372">
                  <c:v>3.1800000000000002E-2</c:v>
                </c:pt>
                <c:pt idx="373">
                  <c:v>3.56E-2</c:v>
                </c:pt>
                <c:pt idx="374">
                  <c:v>3.5000000000000001E-3</c:v>
                </c:pt>
                <c:pt idx="375">
                  <c:v>2.8000000000000001E-2</c:v>
                </c:pt>
                <c:pt idx="376">
                  <c:v>0</c:v>
                </c:pt>
                <c:pt idx="377">
                  <c:v>1.1299999999999999E-2</c:v>
                </c:pt>
                <c:pt idx="378">
                  <c:v>3.1600000000000003E-2</c:v>
                </c:pt>
                <c:pt idx="379">
                  <c:v>3.1E-2</c:v>
                </c:pt>
                <c:pt idx="380">
                  <c:v>9.7000000000000003E-3</c:v>
                </c:pt>
                <c:pt idx="381">
                  <c:v>3.3500000000000002E-2</c:v>
                </c:pt>
                <c:pt idx="382">
                  <c:v>1.15E-2</c:v>
                </c:pt>
                <c:pt idx="383">
                  <c:v>0.02</c:v>
                </c:pt>
                <c:pt idx="384">
                  <c:v>6.4000000000000003E-3</c:v>
                </c:pt>
                <c:pt idx="385">
                  <c:v>2.58E-2</c:v>
                </c:pt>
                <c:pt idx="386">
                  <c:v>9.1000000000000004E-3</c:v>
                </c:pt>
                <c:pt idx="387">
                  <c:v>6.9999999999999999E-4</c:v>
                </c:pt>
                <c:pt idx="388">
                  <c:v>9.9000000000000008E-3</c:v>
                </c:pt>
                <c:pt idx="389">
                  <c:v>3.0499999999999999E-2</c:v>
                </c:pt>
                <c:pt idx="390">
                  <c:v>5.9999999999999995E-4</c:v>
                </c:pt>
                <c:pt idx="391">
                  <c:v>0</c:v>
                </c:pt>
                <c:pt idx="392">
                  <c:v>0</c:v>
                </c:pt>
                <c:pt idx="393">
                  <c:v>1.11E-2</c:v>
                </c:pt>
                <c:pt idx="394">
                  <c:v>2.1999999999999999E-2</c:v>
                </c:pt>
                <c:pt idx="395">
                  <c:v>6.1999999999999998E-3</c:v>
                </c:pt>
                <c:pt idx="396">
                  <c:v>1.95E-2</c:v>
                </c:pt>
                <c:pt idx="397">
                  <c:v>4.8999999999999998E-3</c:v>
                </c:pt>
                <c:pt idx="398">
                  <c:v>1.43E-2</c:v>
                </c:pt>
                <c:pt idx="399">
                  <c:v>1.3599999999999999E-2</c:v>
                </c:pt>
                <c:pt idx="400">
                  <c:v>1.6E-2</c:v>
                </c:pt>
                <c:pt idx="401">
                  <c:v>1.21E-2</c:v>
                </c:pt>
                <c:pt idx="402">
                  <c:v>8.6E-3</c:v>
                </c:pt>
                <c:pt idx="4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D-A947-92BA-531885DFB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616751"/>
        <c:axId val="1714088623"/>
      </c:scatterChart>
      <c:valAx>
        <c:axId val="134861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088623"/>
        <c:crosses val="autoZero"/>
        <c:crossBetween val="midCat"/>
      </c:valAx>
      <c:valAx>
        <c:axId val="1714088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1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107950</xdr:colOff>
      <xdr:row>10</xdr:row>
      <xdr:rowOff>152400</xdr:rowOff>
    </xdr:from>
    <xdr:to>
      <xdr:col>14</xdr:col>
      <xdr:colOff>520700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E88A3-3DD9-B54C-86C8-E6F99ABE6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69850</xdr:colOff>
      <xdr:row>5</xdr:row>
      <xdr:rowOff>101600</xdr:rowOff>
    </xdr:from>
    <xdr:to>
      <xdr:col>13</xdr:col>
      <xdr:colOff>381000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46D20-5484-EE41-8BF4-FDA09C114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shown_tract_nonwhite_share2010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Users/angelali/Downloads/shown_tract_kfr_rP_gP_pall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baltimore%20data%20orig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nonwhite_share2010"/>
    </sheetNames>
    <sheetDataSet>
      <sheetData sheetId="0" refreshError="1">
        <row r="1">
          <cell r="A1" t="str">
            <v>tract</v>
          </cell>
          <cell r="B1" t="str">
            <v>Name</v>
          </cell>
          <cell r="C1" t="str">
            <v>Fraction_Non-White_in_2010</v>
          </cell>
        </row>
        <row r="2">
          <cell r="A2">
            <v>24510250204</v>
          </cell>
          <cell r="B2" t="str">
            <v>Cherry Hill, Baltimore, MD</v>
          </cell>
          <cell r="C2">
            <v>0.99519999999999997</v>
          </cell>
        </row>
        <row r="3">
          <cell r="A3">
            <v>24510200701</v>
          </cell>
          <cell r="B3" t="str">
            <v>Allendale, Baltimore, MD</v>
          </cell>
          <cell r="C3">
            <v>0.99519999999999997</v>
          </cell>
        </row>
        <row r="4">
          <cell r="A4">
            <v>24510160500</v>
          </cell>
          <cell r="B4" t="str">
            <v>Bridgeview-Greenlawn, Baltimore, MD</v>
          </cell>
          <cell r="C4">
            <v>0.99509999999999998</v>
          </cell>
        </row>
        <row r="5">
          <cell r="A5">
            <v>24510080302</v>
          </cell>
          <cell r="B5" t="str">
            <v>Berea, Baltimore, MD</v>
          </cell>
          <cell r="C5">
            <v>0.99490000000000001</v>
          </cell>
        </row>
        <row r="6">
          <cell r="A6">
            <v>24510160700</v>
          </cell>
          <cell r="B6" t="str">
            <v>Rosemont, Baltimore, MD</v>
          </cell>
          <cell r="C6">
            <v>0.99429999999999996</v>
          </cell>
        </row>
        <row r="7">
          <cell r="A7">
            <v>24510100200</v>
          </cell>
          <cell r="B7" t="str">
            <v>Baltimore, MD</v>
          </cell>
          <cell r="C7">
            <v>0.99350000000000005</v>
          </cell>
        </row>
        <row r="8">
          <cell r="A8">
            <v>24510160600</v>
          </cell>
          <cell r="B8" t="str">
            <v>Mosher, Baltimore, MD</v>
          </cell>
          <cell r="C8">
            <v>0.99339999999999995</v>
          </cell>
        </row>
        <row r="9">
          <cell r="A9">
            <v>24510160802</v>
          </cell>
          <cell r="B9" t="str">
            <v>Edmondson, Baltimore, MD</v>
          </cell>
          <cell r="C9">
            <v>0.99309999999999998</v>
          </cell>
        </row>
        <row r="10">
          <cell r="A10">
            <v>24510150200</v>
          </cell>
          <cell r="B10" t="str">
            <v>Sandtown-Winchester, Baltimore, MD</v>
          </cell>
          <cell r="C10">
            <v>0.99299999999999999</v>
          </cell>
        </row>
        <row r="11">
          <cell r="A11">
            <v>24510080500</v>
          </cell>
          <cell r="B11" t="str">
            <v>Darley Park, Baltimore, MD</v>
          </cell>
          <cell r="C11">
            <v>0.99299999999999999</v>
          </cell>
        </row>
        <row r="12">
          <cell r="A12">
            <v>24510150300</v>
          </cell>
          <cell r="B12" t="str">
            <v>Coppin Heights, Baltimore, MD</v>
          </cell>
          <cell r="C12">
            <v>0.99270000000000003</v>
          </cell>
        </row>
        <row r="13">
          <cell r="A13">
            <v>24510160801</v>
          </cell>
          <cell r="B13" t="str">
            <v>Edmondson, Baltimore, MD</v>
          </cell>
          <cell r="C13">
            <v>0.99239999999999995</v>
          </cell>
        </row>
        <row r="14">
          <cell r="A14">
            <v>24510150701</v>
          </cell>
          <cell r="B14" t="str">
            <v>Hanlon Longwood, Baltimore, MD</v>
          </cell>
          <cell r="C14">
            <v>0.99229999999999996</v>
          </cell>
        </row>
        <row r="15">
          <cell r="A15">
            <v>24510151300</v>
          </cell>
          <cell r="B15" t="str">
            <v>Central Park Heights, Baltimore, MD</v>
          </cell>
          <cell r="C15">
            <v>0.99209999999999998</v>
          </cell>
        </row>
        <row r="16">
          <cell r="A16">
            <v>24510180100</v>
          </cell>
          <cell r="B16" t="str">
            <v>Poppleton, Baltimore, MD</v>
          </cell>
          <cell r="C16">
            <v>0.99180000000000001</v>
          </cell>
        </row>
        <row r="17">
          <cell r="A17">
            <v>24510080301</v>
          </cell>
          <cell r="B17" t="str">
            <v>Berea, Baltimore, MD</v>
          </cell>
          <cell r="C17">
            <v>0.99180000000000001</v>
          </cell>
        </row>
        <row r="18">
          <cell r="A18">
            <v>24510160400</v>
          </cell>
          <cell r="B18" t="str">
            <v>Midtown Edmondson, Baltimore, MD</v>
          </cell>
          <cell r="C18">
            <v>0.99170000000000003</v>
          </cell>
        </row>
        <row r="19">
          <cell r="A19">
            <v>24510170300</v>
          </cell>
          <cell r="B19" t="str">
            <v>Upton, Baltimore, MD</v>
          </cell>
          <cell r="C19">
            <v>0.99150000000000005</v>
          </cell>
        </row>
        <row r="20">
          <cell r="A20">
            <v>24510280402</v>
          </cell>
          <cell r="B20" t="str">
            <v>Rognel Heights, Baltimore, MD</v>
          </cell>
          <cell r="C20">
            <v>0.99109999999999998</v>
          </cell>
        </row>
        <row r="21">
          <cell r="A21">
            <v>24510150500</v>
          </cell>
          <cell r="B21" t="str">
            <v>Burleith-Leighton, Baltimore, MD</v>
          </cell>
          <cell r="C21">
            <v>0.9909</v>
          </cell>
        </row>
        <row r="22">
          <cell r="A22">
            <v>24510150600</v>
          </cell>
          <cell r="B22" t="str">
            <v>NW Community Action, Baltimore, MD</v>
          </cell>
          <cell r="C22">
            <v>0.99060000000000004</v>
          </cell>
        </row>
        <row r="23">
          <cell r="A23">
            <v>24510151100</v>
          </cell>
          <cell r="B23" t="str">
            <v>East Arlington, Baltimore, MD</v>
          </cell>
          <cell r="C23">
            <v>0.99</v>
          </cell>
        </row>
        <row r="24">
          <cell r="A24">
            <v>24510160200</v>
          </cell>
          <cell r="B24" t="str">
            <v>Sandtown-Winchester, Baltimore, MD</v>
          </cell>
          <cell r="C24">
            <v>0.98970000000000002</v>
          </cell>
        </row>
        <row r="25">
          <cell r="A25">
            <v>24510080200</v>
          </cell>
          <cell r="B25" t="str">
            <v>Broadway East, Baltimore, MD</v>
          </cell>
          <cell r="C25">
            <v>0.98929999999999996</v>
          </cell>
        </row>
        <row r="26">
          <cell r="A26">
            <v>24510150100</v>
          </cell>
          <cell r="B26" t="str">
            <v>Sandtown-Winchester, Baltimore, MD</v>
          </cell>
          <cell r="C26">
            <v>0.98909999999999998</v>
          </cell>
        </row>
        <row r="27">
          <cell r="A27">
            <v>24510271802</v>
          </cell>
          <cell r="B27" t="str">
            <v>Langston Hughes, Baltimore, MD</v>
          </cell>
          <cell r="C27">
            <v>0.98899999999999999</v>
          </cell>
        </row>
        <row r="28">
          <cell r="A28">
            <v>24510150400</v>
          </cell>
          <cell r="B28" t="str">
            <v>Mondawmin, Baltimore, MD</v>
          </cell>
          <cell r="C28">
            <v>0.98870000000000002</v>
          </cell>
        </row>
        <row r="29">
          <cell r="A29">
            <v>24510080800</v>
          </cell>
          <cell r="B29" t="str">
            <v>Broadway East, Baltimore, MD</v>
          </cell>
          <cell r="C29">
            <v>0.98829999999999996</v>
          </cell>
        </row>
        <row r="30">
          <cell r="A30">
            <v>24510271801</v>
          </cell>
          <cell r="B30" t="str">
            <v>Arlington, Baltimore, MD</v>
          </cell>
          <cell r="C30">
            <v>0.98799999999999999</v>
          </cell>
        </row>
        <row r="31">
          <cell r="A31">
            <v>24510200200</v>
          </cell>
          <cell r="B31" t="str">
            <v>Lexington, Baltimore, MD</v>
          </cell>
          <cell r="C31">
            <v>0.9879</v>
          </cell>
        </row>
        <row r="32">
          <cell r="A32">
            <v>24510090800</v>
          </cell>
          <cell r="B32" t="str">
            <v>East Baltimore Midway, Baltimore, MD</v>
          </cell>
          <cell r="C32">
            <v>0.98760000000000003</v>
          </cell>
        </row>
        <row r="33">
          <cell r="A33">
            <v>24510090900</v>
          </cell>
          <cell r="B33" t="str">
            <v>Oliver, Baltimore, MD</v>
          </cell>
          <cell r="C33">
            <v>0.98740000000000006</v>
          </cell>
        </row>
        <row r="34">
          <cell r="A34">
            <v>24510090700</v>
          </cell>
          <cell r="B34" t="str">
            <v>Coldstream - Homestead - Montebello, Baltimore, MD</v>
          </cell>
          <cell r="C34">
            <v>0.98729999999999996</v>
          </cell>
        </row>
        <row r="35">
          <cell r="A35">
            <v>24510070400</v>
          </cell>
          <cell r="B35" t="str">
            <v>Gay Street, Baltimore, MD</v>
          </cell>
          <cell r="C35">
            <v>0.98629999999999995</v>
          </cell>
        </row>
        <row r="36">
          <cell r="A36">
            <v>24510150800</v>
          </cell>
          <cell r="B36" t="str">
            <v>Garwyn Oaks, Baltimore, MD</v>
          </cell>
          <cell r="C36">
            <v>0.98599999999999999</v>
          </cell>
        </row>
        <row r="37">
          <cell r="A37">
            <v>24510150702</v>
          </cell>
          <cell r="B37" t="str">
            <v>Walbrook, Baltimore, MD</v>
          </cell>
          <cell r="C37">
            <v>0.98599999999999999</v>
          </cell>
        </row>
        <row r="38">
          <cell r="A38">
            <v>24510280102</v>
          </cell>
          <cell r="B38" t="str">
            <v>Gwynn Oak, Baltimore, MD</v>
          </cell>
          <cell r="C38">
            <v>0.98580000000000001</v>
          </cell>
        </row>
        <row r="39">
          <cell r="A39">
            <v>24510160100</v>
          </cell>
          <cell r="B39" t="str">
            <v>Harlem Park, Baltimore, MD</v>
          </cell>
          <cell r="C39">
            <v>0.98580000000000001</v>
          </cell>
        </row>
        <row r="40">
          <cell r="A40">
            <v>24510080700</v>
          </cell>
          <cell r="B40" t="str">
            <v>Broadway East, Baltimore, MD</v>
          </cell>
          <cell r="C40">
            <v>0.98499999999999999</v>
          </cell>
        </row>
        <row r="41">
          <cell r="A41">
            <v>24510190100</v>
          </cell>
          <cell r="B41" t="str">
            <v>Franklin Square, Baltimore, MD</v>
          </cell>
          <cell r="C41">
            <v>0.98419999999999996</v>
          </cell>
        </row>
        <row r="42">
          <cell r="A42">
            <v>24510090600</v>
          </cell>
          <cell r="B42" t="str">
            <v>Coldstream - Homestead - Montebello, Baltimore, MD</v>
          </cell>
          <cell r="C42">
            <v>0.98409999999999997</v>
          </cell>
        </row>
        <row r="43">
          <cell r="A43">
            <v>24510100100</v>
          </cell>
          <cell r="B43" t="str">
            <v>Johnson Square, Baltimore, MD</v>
          </cell>
          <cell r="C43">
            <v>0.98399999999999999</v>
          </cell>
        </row>
        <row r="44">
          <cell r="A44">
            <v>24510160300</v>
          </cell>
          <cell r="B44" t="str">
            <v>Sandtown-Winchester, Baltimore, MD</v>
          </cell>
          <cell r="C44">
            <v>0.98270000000000002</v>
          </cell>
        </row>
        <row r="45">
          <cell r="A45">
            <v>24510200100</v>
          </cell>
          <cell r="B45" t="str">
            <v>Lexington, Baltimore, MD</v>
          </cell>
          <cell r="C45">
            <v>0.98270000000000002</v>
          </cell>
        </row>
        <row r="46">
          <cell r="A46">
            <v>24510151200</v>
          </cell>
          <cell r="B46" t="str">
            <v>Park Circle, Baltimore, MD</v>
          </cell>
          <cell r="C46">
            <v>0.98240000000000005</v>
          </cell>
        </row>
        <row r="47">
          <cell r="A47">
            <v>24510151000</v>
          </cell>
          <cell r="B47" t="str">
            <v>Dorchester, Baltimore, MD</v>
          </cell>
          <cell r="C47">
            <v>0.98240000000000005</v>
          </cell>
        </row>
        <row r="48">
          <cell r="A48">
            <v>24510080600</v>
          </cell>
          <cell r="B48" t="str">
            <v>Broadway East, Baltimore, MD</v>
          </cell>
          <cell r="C48">
            <v>0.98060000000000003</v>
          </cell>
        </row>
        <row r="49">
          <cell r="A49">
            <v>24510270701</v>
          </cell>
          <cell r="B49" t="str">
            <v>Harford - Echodale - Perring Parkway, Baltimore, MD</v>
          </cell>
          <cell r="C49">
            <v>0.98060000000000003</v>
          </cell>
        </row>
        <row r="50">
          <cell r="A50">
            <v>24510270901</v>
          </cell>
          <cell r="B50" t="str">
            <v>New Northwood, Baltimore, MD</v>
          </cell>
          <cell r="C50">
            <v>0.98050000000000004</v>
          </cell>
        </row>
        <row r="51">
          <cell r="A51">
            <v>24510200702</v>
          </cell>
          <cell r="B51" t="str">
            <v>Saint Joseph's, Baltimore, MD</v>
          </cell>
          <cell r="C51">
            <v>0.98040000000000005</v>
          </cell>
        </row>
        <row r="52">
          <cell r="A52">
            <v>24510150900</v>
          </cell>
          <cell r="B52" t="str">
            <v>Windsor Hills, Baltimore, MD</v>
          </cell>
          <cell r="C52">
            <v>0.98</v>
          </cell>
        </row>
        <row r="53">
          <cell r="A53">
            <v>24510130300</v>
          </cell>
          <cell r="B53" t="str">
            <v>Penn North, Baltimore, MD</v>
          </cell>
          <cell r="C53">
            <v>0.97970000000000002</v>
          </cell>
        </row>
        <row r="54">
          <cell r="A54">
            <v>24510080102</v>
          </cell>
          <cell r="B54" t="str">
            <v>Belair - Edison, Baltimore, MD</v>
          </cell>
          <cell r="C54">
            <v>0.97850000000000004</v>
          </cell>
        </row>
        <row r="55">
          <cell r="A55">
            <v>24510271600</v>
          </cell>
          <cell r="B55" t="str">
            <v>Edgecomb, Baltimore, MD</v>
          </cell>
          <cell r="C55">
            <v>0.97829999999999995</v>
          </cell>
        </row>
        <row r="56">
          <cell r="A56">
            <v>24510130400</v>
          </cell>
          <cell r="B56" t="str">
            <v>Woodbrook, Baltimore, MD</v>
          </cell>
          <cell r="C56">
            <v>0.97809999999999997</v>
          </cell>
        </row>
        <row r="57">
          <cell r="A57">
            <v>24510070200</v>
          </cell>
          <cell r="B57" t="str">
            <v>Madison - Eastend, Baltimore, MD</v>
          </cell>
          <cell r="C57">
            <v>0.97729999999999995</v>
          </cell>
        </row>
        <row r="58">
          <cell r="A58">
            <v>24510250207</v>
          </cell>
          <cell r="B58" t="str">
            <v>Cherry Hill, Baltimore, MD</v>
          </cell>
          <cell r="C58">
            <v>0.97430000000000005</v>
          </cell>
        </row>
        <row r="59">
          <cell r="A59">
            <v>24510200400</v>
          </cell>
          <cell r="B59" t="str">
            <v>Shipley Hill, Baltimore, MD</v>
          </cell>
          <cell r="C59">
            <v>0.97399999999999998</v>
          </cell>
        </row>
        <row r="60">
          <cell r="A60">
            <v>24510271002</v>
          </cell>
          <cell r="B60" t="str">
            <v>Winston - Govans, Baltimore, MD</v>
          </cell>
          <cell r="C60">
            <v>0.97289999999999999</v>
          </cell>
        </row>
        <row r="61">
          <cell r="A61">
            <v>24510080400</v>
          </cell>
          <cell r="B61" t="str">
            <v>Broadway East, Baltimore, MD</v>
          </cell>
          <cell r="C61">
            <v>0.97250000000000003</v>
          </cell>
        </row>
        <row r="62">
          <cell r="A62">
            <v>24510271001</v>
          </cell>
          <cell r="B62" t="str">
            <v>Baltimore, MD</v>
          </cell>
          <cell r="C62">
            <v>0.97209999999999996</v>
          </cell>
        </row>
        <row r="63">
          <cell r="A63">
            <v>24510250203</v>
          </cell>
          <cell r="B63" t="str">
            <v>Cherry Hill, Baltimore, MD</v>
          </cell>
          <cell r="C63">
            <v>0.9718</v>
          </cell>
        </row>
        <row r="64">
          <cell r="A64">
            <v>24510280200</v>
          </cell>
          <cell r="B64" t="str">
            <v>Gwynn Oak, Baltimore, MD</v>
          </cell>
          <cell r="C64">
            <v>0.96889999999999998</v>
          </cell>
        </row>
        <row r="65">
          <cell r="A65">
            <v>24005402304</v>
          </cell>
          <cell r="B65" t="str">
            <v>Gwynn Oak, Baltimore, MD</v>
          </cell>
          <cell r="C65">
            <v>0.96879999999999999</v>
          </cell>
        </row>
        <row r="66">
          <cell r="A66">
            <v>24510260403</v>
          </cell>
          <cell r="B66" t="str">
            <v>Cedonia, Baltimore, MD</v>
          </cell>
          <cell r="C66">
            <v>0.96760000000000002</v>
          </cell>
        </row>
        <row r="67">
          <cell r="A67">
            <v>24510070300</v>
          </cell>
          <cell r="B67" t="str">
            <v>Milton - Montford, Baltimore, MD</v>
          </cell>
          <cell r="C67">
            <v>0.96740000000000004</v>
          </cell>
        </row>
        <row r="68">
          <cell r="A68">
            <v>24005402404</v>
          </cell>
          <cell r="B68" t="str">
            <v>Gwynn Oak, Lochearn, MD</v>
          </cell>
          <cell r="C68">
            <v>0.96730000000000005</v>
          </cell>
        </row>
        <row r="69">
          <cell r="A69">
            <v>24510140200</v>
          </cell>
          <cell r="B69" t="str">
            <v>Upton, Baltimore, MD</v>
          </cell>
          <cell r="C69">
            <v>0.9657</v>
          </cell>
        </row>
        <row r="70">
          <cell r="A70">
            <v>24510270802</v>
          </cell>
          <cell r="B70" t="str">
            <v>Ramblewood, Baltimore, MD</v>
          </cell>
          <cell r="C70">
            <v>0.9617</v>
          </cell>
        </row>
        <row r="71">
          <cell r="A71">
            <v>24510280302</v>
          </cell>
          <cell r="B71" t="str">
            <v>West Forest Park, Baltimore, MD</v>
          </cell>
          <cell r="C71">
            <v>0.96009999999999995</v>
          </cell>
        </row>
        <row r="72">
          <cell r="A72">
            <v>24510070100</v>
          </cell>
          <cell r="B72" t="str">
            <v>Baltimore, MD</v>
          </cell>
          <cell r="C72">
            <v>0.95840000000000003</v>
          </cell>
        </row>
        <row r="73">
          <cell r="A73">
            <v>24510280101</v>
          </cell>
          <cell r="B73" t="str">
            <v>Reisterstown Station, Baltimore, MD</v>
          </cell>
          <cell r="C73">
            <v>0.95779999999999998</v>
          </cell>
        </row>
        <row r="74">
          <cell r="A74">
            <v>24510140300</v>
          </cell>
          <cell r="B74" t="str">
            <v>Druid Heights, Baltimore, MD</v>
          </cell>
          <cell r="C74">
            <v>0.95760000000000001</v>
          </cell>
        </row>
        <row r="75">
          <cell r="A75">
            <v>24510271700</v>
          </cell>
          <cell r="B75" t="str">
            <v>Central Park Heights, Baltimore, MD</v>
          </cell>
          <cell r="C75">
            <v>0.95450000000000002</v>
          </cell>
        </row>
        <row r="76">
          <cell r="A76">
            <v>24510280404</v>
          </cell>
          <cell r="B76" t="str">
            <v>Irvington, Baltimore, MD</v>
          </cell>
          <cell r="C76">
            <v>0.9506</v>
          </cell>
        </row>
        <row r="77">
          <cell r="A77">
            <v>24005402403</v>
          </cell>
          <cell r="B77" t="str">
            <v>Gwynn Oak, Baltimore, MD</v>
          </cell>
          <cell r="C77">
            <v>0.9466</v>
          </cell>
        </row>
        <row r="78">
          <cell r="A78">
            <v>24510180200</v>
          </cell>
          <cell r="B78" t="str">
            <v>Poppleton, Baltimore, MD</v>
          </cell>
          <cell r="C78">
            <v>0.94369999999999998</v>
          </cell>
        </row>
        <row r="79">
          <cell r="A79">
            <v>24510260402</v>
          </cell>
          <cell r="B79" t="str">
            <v>Frankford, Baltimore, MD</v>
          </cell>
          <cell r="C79">
            <v>0.94340000000000002</v>
          </cell>
        </row>
        <row r="80">
          <cell r="A80">
            <v>24510270902</v>
          </cell>
          <cell r="B80" t="str">
            <v>Perring Loch, Baltimore, MD</v>
          </cell>
          <cell r="C80">
            <v>0.94299999999999995</v>
          </cell>
        </row>
        <row r="81">
          <cell r="A81">
            <v>24510170200</v>
          </cell>
          <cell r="B81" t="str">
            <v>McCulloh Homes, Baltimore, MD</v>
          </cell>
          <cell r="C81">
            <v>0.9405</v>
          </cell>
        </row>
        <row r="82">
          <cell r="A82">
            <v>24005402505</v>
          </cell>
          <cell r="B82" t="str">
            <v>Randallstown, MD</v>
          </cell>
          <cell r="C82">
            <v>0.93789999999999996</v>
          </cell>
        </row>
        <row r="83">
          <cell r="A83">
            <v>24510130100</v>
          </cell>
          <cell r="B83" t="str">
            <v>Reservoir Hill, Baltimore, MD</v>
          </cell>
          <cell r="C83">
            <v>0.93720000000000003</v>
          </cell>
        </row>
        <row r="84">
          <cell r="A84">
            <v>24005402406</v>
          </cell>
          <cell r="B84" t="str">
            <v>Windsor Mill, Milford Mill, MD</v>
          </cell>
          <cell r="C84">
            <v>0.9355</v>
          </cell>
        </row>
        <row r="85">
          <cell r="A85">
            <v>24005402302</v>
          </cell>
          <cell r="B85" t="str">
            <v>Windsor Mill, Milford Mill, MD</v>
          </cell>
          <cell r="C85">
            <v>0.93430000000000002</v>
          </cell>
        </row>
        <row r="86">
          <cell r="A86">
            <v>24510260301</v>
          </cell>
          <cell r="B86" t="str">
            <v>Belair - Edison, Baltimore, MD</v>
          </cell>
          <cell r="C86">
            <v>0.93149999999999999</v>
          </cell>
        </row>
        <row r="87">
          <cell r="A87">
            <v>24510280500</v>
          </cell>
          <cell r="B87" t="str">
            <v>Pleasant View Gardens, Baltimore, MD</v>
          </cell>
          <cell r="C87">
            <v>0.93100000000000005</v>
          </cell>
        </row>
        <row r="88">
          <cell r="A88">
            <v>24510260203</v>
          </cell>
          <cell r="B88" t="str">
            <v>Frankford, Baltimore, MD</v>
          </cell>
          <cell r="C88">
            <v>0.93069999999999997</v>
          </cell>
        </row>
        <row r="89">
          <cell r="A89">
            <v>24510260302</v>
          </cell>
          <cell r="B89" t="str">
            <v>Belair - Edison, Baltimore, MD</v>
          </cell>
          <cell r="C89">
            <v>0.9294</v>
          </cell>
        </row>
        <row r="90">
          <cell r="A90">
            <v>24005402306</v>
          </cell>
          <cell r="B90" t="str">
            <v>Windsor Mill, Baltimore, MD</v>
          </cell>
          <cell r="C90">
            <v>0.92810000000000004</v>
          </cell>
        </row>
        <row r="91">
          <cell r="A91">
            <v>24005402303</v>
          </cell>
          <cell r="B91" t="str">
            <v>Windsor Mill, Baltimore, MD</v>
          </cell>
          <cell r="C91">
            <v>0.9264</v>
          </cell>
        </row>
        <row r="92">
          <cell r="A92">
            <v>24005402307</v>
          </cell>
          <cell r="B92" t="str">
            <v>Pikesville, MD</v>
          </cell>
          <cell r="C92">
            <v>0.9254</v>
          </cell>
        </row>
        <row r="93">
          <cell r="A93">
            <v>24510250102</v>
          </cell>
          <cell r="B93" t="str">
            <v>Yale Heights, Baltimore, MD</v>
          </cell>
          <cell r="C93">
            <v>0.92269999999999996</v>
          </cell>
        </row>
        <row r="94">
          <cell r="A94">
            <v>24005403202</v>
          </cell>
          <cell r="B94" t="str">
            <v>Gwynn Oak, Baltimore, MD</v>
          </cell>
          <cell r="C94">
            <v>0.9224</v>
          </cell>
        </row>
        <row r="95">
          <cell r="A95">
            <v>24510270803</v>
          </cell>
          <cell r="B95" t="str">
            <v>Loch Raven, Baltimore, MD</v>
          </cell>
          <cell r="C95">
            <v>0.92200000000000004</v>
          </cell>
        </row>
        <row r="96">
          <cell r="A96">
            <v>24510270903</v>
          </cell>
          <cell r="B96" t="str">
            <v>Hillen, Baltimore, MD</v>
          </cell>
          <cell r="C96">
            <v>0.9214</v>
          </cell>
        </row>
        <row r="97">
          <cell r="A97">
            <v>24510250101</v>
          </cell>
          <cell r="B97" t="str">
            <v>Beechfield, Baltimore, MD</v>
          </cell>
          <cell r="C97">
            <v>0.91890000000000005</v>
          </cell>
        </row>
        <row r="98">
          <cell r="A98">
            <v>24510280301</v>
          </cell>
          <cell r="B98" t="str">
            <v>Gwynn Oak, Baltimore, MD</v>
          </cell>
          <cell r="C98">
            <v>0.91830000000000001</v>
          </cell>
        </row>
        <row r="99">
          <cell r="A99">
            <v>24510250301</v>
          </cell>
          <cell r="B99" t="str">
            <v>Westport, Baltimore, MD</v>
          </cell>
          <cell r="C99">
            <v>0.91810000000000003</v>
          </cell>
        </row>
        <row r="100">
          <cell r="A100">
            <v>24510260202</v>
          </cell>
          <cell r="B100" t="str">
            <v>Parkside, Baltimore, MD</v>
          </cell>
          <cell r="C100">
            <v>0.91290000000000004</v>
          </cell>
        </row>
        <row r="101">
          <cell r="A101">
            <v>24005403201</v>
          </cell>
          <cell r="B101" t="str">
            <v>Gwynn Oak, Lochearn, MD</v>
          </cell>
          <cell r="C101">
            <v>0.90859999999999996</v>
          </cell>
        </row>
        <row r="102">
          <cell r="A102">
            <v>24510090400</v>
          </cell>
          <cell r="B102" t="str">
            <v>Better Waverly, Baltimore, MD</v>
          </cell>
          <cell r="C102">
            <v>0.90669999999999995</v>
          </cell>
        </row>
        <row r="103">
          <cell r="A103">
            <v>24510090100</v>
          </cell>
          <cell r="B103" t="str">
            <v>Ednor Gardens - Lakeside, Baltimore, MD</v>
          </cell>
          <cell r="C103">
            <v>0.90449999999999997</v>
          </cell>
        </row>
        <row r="104">
          <cell r="A104">
            <v>24005491401</v>
          </cell>
          <cell r="B104" t="str">
            <v>Parkville, MD</v>
          </cell>
          <cell r="C104">
            <v>0.9</v>
          </cell>
        </row>
        <row r="105">
          <cell r="A105">
            <v>24510090500</v>
          </cell>
          <cell r="B105" t="str">
            <v>Better Waverly, Baltimore, MD</v>
          </cell>
          <cell r="C105">
            <v>0.89359999999999995</v>
          </cell>
        </row>
        <row r="106">
          <cell r="A106">
            <v>24510270805</v>
          </cell>
          <cell r="B106" t="str">
            <v>Mid-Govans, Baltimore, MD</v>
          </cell>
          <cell r="C106">
            <v>0.89239999999999997</v>
          </cell>
        </row>
        <row r="107">
          <cell r="A107">
            <v>24510130200</v>
          </cell>
          <cell r="B107" t="str">
            <v>Reservoir Hill, Baltimore, MD</v>
          </cell>
          <cell r="C107">
            <v>0.89190000000000003</v>
          </cell>
        </row>
        <row r="108">
          <cell r="A108">
            <v>24510200800</v>
          </cell>
          <cell r="B108" t="str">
            <v>Irvington, Baltimore, MD</v>
          </cell>
          <cell r="C108">
            <v>0.88739999999999997</v>
          </cell>
        </row>
        <row r="109">
          <cell r="A109">
            <v>24510030100</v>
          </cell>
          <cell r="B109" t="str">
            <v>Perkins Homes, Baltimore, MD</v>
          </cell>
          <cell r="C109">
            <v>0.8861</v>
          </cell>
        </row>
        <row r="110">
          <cell r="A110">
            <v>24510120400</v>
          </cell>
          <cell r="B110" t="str">
            <v>Barclay, Baltimore, MD</v>
          </cell>
          <cell r="C110">
            <v>0.88500000000000001</v>
          </cell>
        </row>
        <row r="111">
          <cell r="A111">
            <v>24005402506</v>
          </cell>
          <cell r="B111" t="str">
            <v>Randallstown, MD</v>
          </cell>
          <cell r="C111">
            <v>0.88429999999999997</v>
          </cell>
        </row>
        <row r="112">
          <cell r="A112">
            <v>24005402405</v>
          </cell>
          <cell r="B112" t="str">
            <v>Gwynn Oak, Baltimore, MD</v>
          </cell>
          <cell r="C112">
            <v>0.88349999999999995</v>
          </cell>
        </row>
        <row r="113">
          <cell r="A113">
            <v>24510260201</v>
          </cell>
          <cell r="B113" t="str">
            <v>Frankford, Baltimore, MD</v>
          </cell>
          <cell r="C113">
            <v>0.88290000000000002</v>
          </cell>
        </row>
        <row r="114">
          <cell r="A114">
            <v>24005402504</v>
          </cell>
          <cell r="B114" t="str">
            <v>Randallstown, MD</v>
          </cell>
          <cell r="C114">
            <v>0.88249999999999995</v>
          </cell>
        </row>
        <row r="115">
          <cell r="A115">
            <v>24510270801</v>
          </cell>
          <cell r="B115" t="str">
            <v>Idlewood, Baltimore, MD</v>
          </cell>
          <cell r="C115">
            <v>0.88080000000000003</v>
          </cell>
        </row>
        <row r="116">
          <cell r="A116">
            <v>24005402503</v>
          </cell>
          <cell r="B116" t="str">
            <v>Randallstown, MD</v>
          </cell>
          <cell r="C116">
            <v>0.878</v>
          </cell>
        </row>
        <row r="117">
          <cell r="A117">
            <v>24005402604</v>
          </cell>
          <cell r="B117" t="str">
            <v>Randallstown, MD</v>
          </cell>
          <cell r="C117">
            <v>0.87749999999999995</v>
          </cell>
        </row>
        <row r="118">
          <cell r="A118">
            <v>24005401507</v>
          </cell>
          <cell r="B118" t="str">
            <v>Windsor Mill, Baltimore, MD</v>
          </cell>
          <cell r="C118">
            <v>0.87739999999999996</v>
          </cell>
        </row>
        <row r="119">
          <cell r="A119">
            <v>24005401506</v>
          </cell>
          <cell r="B119" t="str">
            <v>Windsor Mill, Baltimore, MD</v>
          </cell>
          <cell r="C119">
            <v>0.87419999999999998</v>
          </cell>
        </row>
        <row r="120">
          <cell r="A120">
            <v>24510260102</v>
          </cell>
          <cell r="B120" t="str">
            <v>Frankford, Baltimore, MD</v>
          </cell>
          <cell r="C120">
            <v>0.86299999999999999</v>
          </cell>
        </row>
        <row r="121">
          <cell r="A121">
            <v>24510280401</v>
          </cell>
          <cell r="B121" t="str">
            <v>Baltimore, MD</v>
          </cell>
          <cell r="C121">
            <v>0.86229999999999996</v>
          </cell>
        </row>
        <row r="122">
          <cell r="A122">
            <v>24005401302</v>
          </cell>
          <cell r="B122" t="str">
            <v>Gwynn Oak, Baltimore, MD</v>
          </cell>
          <cell r="C122">
            <v>0.86229999999999996</v>
          </cell>
        </row>
        <row r="123">
          <cell r="A123">
            <v>24510090200</v>
          </cell>
          <cell r="B123" t="str">
            <v>Ednor Gardens - Lakeside, Baltimore, MD</v>
          </cell>
          <cell r="C123">
            <v>0.85199999999999998</v>
          </cell>
        </row>
        <row r="124">
          <cell r="A124">
            <v>24510100300</v>
          </cell>
          <cell r="B124" t="str">
            <v>Penn - Fallsway, Baltimore, MD</v>
          </cell>
          <cell r="C124">
            <v>0.84950000000000003</v>
          </cell>
        </row>
        <row r="125">
          <cell r="A125">
            <v>24005402602</v>
          </cell>
          <cell r="B125" t="str">
            <v>Randallstown, MD</v>
          </cell>
          <cell r="C125">
            <v>0.84789999999999999</v>
          </cell>
        </row>
        <row r="126">
          <cell r="A126">
            <v>24005401102</v>
          </cell>
          <cell r="B126" t="str">
            <v>Gwynn Oak, Woodlawn, MD</v>
          </cell>
          <cell r="C126">
            <v>0.84719999999999995</v>
          </cell>
        </row>
        <row r="127">
          <cell r="A127">
            <v>24005492401</v>
          </cell>
          <cell r="B127" t="str">
            <v>Owings Mills, MD</v>
          </cell>
          <cell r="C127">
            <v>0.84630000000000005</v>
          </cell>
        </row>
        <row r="128">
          <cell r="A128">
            <v>24510130805</v>
          </cell>
          <cell r="B128" t="str">
            <v>Cold Springs, Baltimore, MD</v>
          </cell>
          <cell r="C128">
            <v>0.84060000000000001</v>
          </cell>
        </row>
        <row r="129">
          <cell r="A129">
            <v>24005402305</v>
          </cell>
          <cell r="B129" t="str">
            <v>Lochearn, Pikesville, MD</v>
          </cell>
          <cell r="C129">
            <v>0.82199999999999995</v>
          </cell>
        </row>
        <row r="130">
          <cell r="A130">
            <v>24005402603</v>
          </cell>
          <cell r="B130" t="str">
            <v>Randallstown, MD</v>
          </cell>
          <cell r="C130">
            <v>0.81820000000000004</v>
          </cell>
        </row>
        <row r="131">
          <cell r="A131">
            <v>24510090300</v>
          </cell>
          <cell r="B131" t="str">
            <v>Ednor Gardens - Lakeside, Baltimore, MD</v>
          </cell>
          <cell r="C131">
            <v>0.80800000000000005</v>
          </cell>
        </row>
        <row r="132">
          <cell r="A132">
            <v>24510170100</v>
          </cell>
          <cell r="B132" t="str">
            <v>Downtown, Baltimore, MD</v>
          </cell>
          <cell r="C132">
            <v>0.80710000000000004</v>
          </cell>
        </row>
        <row r="133">
          <cell r="A133">
            <v>24005401301</v>
          </cell>
          <cell r="B133" t="str">
            <v>Woodlawn, MD</v>
          </cell>
          <cell r="C133">
            <v>0.80030000000000001</v>
          </cell>
        </row>
        <row r="134">
          <cell r="A134">
            <v>24005441000</v>
          </cell>
          <cell r="B134" t="str">
            <v>Baltimore, MD</v>
          </cell>
          <cell r="C134">
            <v>0.79630000000000001</v>
          </cell>
        </row>
        <row r="135">
          <cell r="A135">
            <v>24510271900</v>
          </cell>
          <cell r="B135" t="str">
            <v>Glen, Baltimore, MD</v>
          </cell>
          <cell r="C135">
            <v>0.79510000000000003</v>
          </cell>
        </row>
        <row r="136">
          <cell r="A136">
            <v>24005401101</v>
          </cell>
          <cell r="B136" t="str">
            <v>Woodlawn, MD</v>
          </cell>
          <cell r="C136">
            <v>0.79300000000000004</v>
          </cell>
        </row>
        <row r="137">
          <cell r="A137">
            <v>24005421300</v>
          </cell>
          <cell r="B137" t="str">
            <v>Dundalk, MD</v>
          </cell>
          <cell r="C137">
            <v>0.79200000000000004</v>
          </cell>
        </row>
        <row r="138">
          <cell r="A138">
            <v>24510060400</v>
          </cell>
          <cell r="B138" t="str">
            <v>Baltimore, MD</v>
          </cell>
          <cell r="C138">
            <v>0.78949999999999998</v>
          </cell>
        </row>
        <row r="139">
          <cell r="A139">
            <v>24510250205</v>
          </cell>
          <cell r="B139" t="str">
            <v>Lakeland, Baltimore, MD</v>
          </cell>
          <cell r="C139">
            <v>0.78200000000000003</v>
          </cell>
        </row>
        <row r="140">
          <cell r="A140">
            <v>24005401200</v>
          </cell>
          <cell r="B140" t="str">
            <v>Woodlawn, MD</v>
          </cell>
          <cell r="C140">
            <v>0.77949999999999997</v>
          </cell>
        </row>
        <row r="141">
          <cell r="A141">
            <v>24510060100</v>
          </cell>
          <cell r="B141" t="str">
            <v>Patterson Park, Baltimore, MD</v>
          </cell>
          <cell r="C141">
            <v>0.77439999999999998</v>
          </cell>
        </row>
        <row r="142">
          <cell r="A142">
            <v>24005402407</v>
          </cell>
          <cell r="B142" t="str">
            <v>Windsor Mill, Milford Mill, MD</v>
          </cell>
          <cell r="C142">
            <v>0.76949999999999996</v>
          </cell>
        </row>
        <row r="143">
          <cell r="A143">
            <v>24510080101</v>
          </cell>
          <cell r="B143" t="str">
            <v>Belair - Edison, Baltimore, MD</v>
          </cell>
          <cell r="C143">
            <v>0.76600000000000001</v>
          </cell>
        </row>
        <row r="144">
          <cell r="A144">
            <v>24005402509</v>
          </cell>
          <cell r="B144" t="str">
            <v>Owings Mills, MD</v>
          </cell>
          <cell r="C144">
            <v>0.75849999999999995</v>
          </cell>
        </row>
        <row r="145">
          <cell r="A145">
            <v>24510270102</v>
          </cell>
          <cell r="B145" t="str">
            <v>Waltherson, Baltimore, MD</v>
          </cell>
          <cell r="C145">
            <v>0.7581</v>
          </cell>
        </row>
        <row r="146">
          <cell r="A146">
            <v>24510200300</v>
          </cell>
          <cell r="B146" t="str">
            <v>Bentalou-Smallwood, Baltimore, MD</v>
          </cell>
          <cell r="C146">
            <v>0.75160000000000005</v>
          </cell>
        </row>
        <row r="147">
          <cell r="A147">
            <v>24510260604</v>
          </cell>
          <cell r="B147" t="str">
            <v>O'Donnell Heights, Baltimore, MD</v>
          </cell>
          <cell r="C147">
            <v>0.75149999999999995</v>
          </cell>
        </row>
        <row r="148">
          <cell r="A148">
            <v>24510280403</v>
          </cell>
          <cell r="B148" t="str">
            <v>Westgate, Baltimore, MD</v>
          </cell>
          <cell r="C148">
            <v>0.74909999999999999</v>
          </cell>
        </row>
        <row r="149">
          <cell r="A149">
            <v>24510120500</v>
          </cell>
          <cell r="B149" t="str">
            <v>Greenmount West, Baltimore, MD</v>
          </cell>
          <cell r="C149">
            <v>0.74129999999999996</v>
          </cell>
        </row>
        <row r="150">
          <cell r="A150">
            <v>24510270702</v>
          </cell>
          <cell r="B150" t="str">
            <v>Harford - Echodale - Perring Parkway, Baltimore, MD</v>
          </cell>
          <cell r="C150">
            <v>0.74070000000000003</v>
          </cell>
        </row>
        <row r="151">
          <cell r="A151">
            <v>24510200600</v>
          </cell>
          <cell r="B151" t="str">
            <v>Baltimore, MD</v>
          </cell>
          <cell r="C151">
            <v>0.73980000000000001</v>
          </cell>
        </row>
        <row r="152">
          <cell r="A152">
            <v>24510260404</v>
          </cell>
          <cell r="B152" t="str">
            <v>Baltimore Highlands, Baltimore, MD</v>
          </cell>
          <cell r="C152">
            <v>0.73250000000000004</v>
          </cell>
        </row>
        <row r="153">
          <cell r="A153">
            <v>24510260303</v>
          </cell>
          <cell r="B153" t="str">
            <v>Claremont - Freedom, Baltimore, MD</v>
          </cell>
          <cell r="C153">
            <v>0.73009999999999997</v>
          </cell>
        </row>
        <row r="154">
          <cell r="A154">
            <v>24510261000</v>
          </cell>
          <cell r="B154" t="str">
            <v>Patterson Park, Baltimore, MD</v>
          </cell>
          <cell r="C154">
            <v>0.72519999999999996</v>
          </cell>
        </row>
        <row r="155">
          <cell r="A155">
            <v>24510270401</v>
          </cell>
          <cell r="B155" t="str">
            <v>Glenham-Belford, Baltimore, MD</v>
          </cell>
          <cell r="C155">
            <v>0.72230000000000005</v>
          </cell>
        </row>
        <row r="156">
          <cell r="A156">
            <v>24510060200</v>
          </cell>
          <cell r="B156" t="str">
            <v>Baltimore, MD</v>
          </cell>
          <cell r="C156">
            <v>0.71909999999999996</v>
          </cell>
        </row>
        <row r="157">
          <cell r="A157">
            <v>24510190300</v>
          </cell>
          <cell r="B157" t="str">
            <v>Mount Clare, Baltimore, MD</v>
          </cell>
          <cell r="C157">
            <v>0.71419999999999995</v>
          </cell>
        </row>
        <row r="158">
          <cell r="A158">
            <v>24005403100</v>
          </cell>
          <cell r="B158" t="str">
            <v>Gwynn Oak, Pikesville, MD</v>
          </cell>
          <cell r="C158">
            <v>0.70760000000000001</v>
          </cell>
        </row>
        <row r="159">
          <cell r="A159">
            <v>24510190200</v>
          </cell>
          <cell r="B159" t="str">
            <v>Pratt Monroe, Baltimore, MD</v>
          </cell>
          <cell r="C159">
            <v>0.70730000000000004</v>
          </cell>
        </row>
        <row r="160">
          <cell r="A160">
            <v>24005450504</v>
          </cell>
          <cell r="B160" t="str">
            <v>Essex, MD</v>
          </cell>
          <cell r="C160">
            <v>0.70350000000000001</v>
          </cell>
        </row>
        <row r="161">
          <cell r="A161">
            <v>24027601203</v>
          </cell>
          <cell r="B161" t="str">
            <v>Elkridge, MD</v>
          </cell>
          <cell r="C161">
            <v>0.70250000000000001</v>
          </cell>
        </row>
        <row r="162">
          <cell r="A162">
            <v>24005451401</v>
          </cell>
          <cell r="B162" t="str">
            <v>Middle River, MD</v>
          </cell>
          <cell r="C162">
            <v>0.70209999999999995</v>
          </cell>
        </row>
        <row r="163">
          <cell r="A163">
            <v>24510180300</v>
          </cell>
          <cell r="B163" t="str">
            <v>Hollins Market, Baltimore, MD</v>
          </cell>
          <cell r="C163">
            <v>0.69930000000000003</v>
          </cell>
        </row>
        <row r="164">
          <cell r="A164">
            <v>24005450503</v>
          </cell>
          <cell r="B164" t="str">
            <v>Essex, MD</v>
          </cell>
          <cell r="C164">
            <v>0.69599999999999995</v>
          </cell>
        </row>
        <row r="165">
          <cell r="A165">
            <v>24510120600</v>
          </cell>
          <cell r="B165" t="str">
            <v>Old Goucher, Baltimore, MD</v>
          </cell>
          <cell r="C165">
            <v>0.68459999999999999</v>
          </cell>
        </row>
        <row r="166">
          <cell r="A166">
            <v>24005401505</v>
          </cell>
          <cell r="B166" t="str">
            <v>Catonsville, MD</v>
          </cell>
          <cell r="C166">
            <v>0.68010000000000004</v>
          </cell>
        </row>
        <row r="167">
          <cell r="A167">
            <v>24005491402</v>
          </cell>
          <cell r="B167" t="str">
            <v>Parkville, MD</v>
          </cell>
          <cell r="C167">
            <v>0.67559999999999998</v>
          </cell>
        </row>
        <row r="168">
          <cell r="A168">
            <v>24510120300</v>
          </cell>
          <cell r="B168" t="str">
            <v>Harwood, Baltimore, MD</v>
          </cell>
          <cell r="C168">
            <v>0.67259999999999998</v>
          </cell>
        </row>
        <row r="169">
          <cell r="A169">
            <v>24510260101</v>
          </cell>
          <cell r="B169" t="str">
            <v>Cedmont, Baltimore, MD</v>
          </cell>
          <cell r="C169">
            <v>0.67210000000000003</v>
          </cell>
        </row>
        <row r="170">
          <cell r="A170">
            <v>24510270301</v>
          </cell>
          <cell r="B170" t="str">
            <v>Lauraville, Baltimore, MD</v>
          </cell>
          <cell r="C170">
            <v>0.67190000000000005</v>
          </cell>
        </row>
        <row r="171">
          <cell r="A171">
            <v>24510272007</v>
          </cell>
          <cell r="B171" t="str">
            <v>Fallstaff, Baltimore, MD</v>
          </cell>
          <cell r="C171">
            <v>0.66269999999999996</v>
          </cell>
        </row>
        <row r="172">
          <cell r="A172">
            <v>24510060300</v>
          </cell>
          <cell r="B172" t="str">
            <v>Butchers Hill, Baltimore, MD</v>
          </cell>
          <cell r="C172">
            <v>0.65500000000000003</v>
          </cell>
        </row>
        <row r="173">
          <cell r="A173">
            <v>24005401504</v>
          </cell>
          <cell r="B173" t="str">
            <v>Catonsville, MD</v>
          </cell>
          <cell r="C173">
            <v>0.65039999999999998</v>
          </cell>
        </row>
        <row r="174">
          <cell r="A174">
            <v>24510200500</v>
          </cell>
          <cell r="B174" t="str">
            <v>Mill Hill, Baltimore, MD</v>
          </cell>
          <cell r="C174">
            <v>0.64829999999999999</v>
          </cell>
        </row>
        <row r="175">
          <cell r="A175">
            <v>24005440701</v>
          </cell>
          <cell r="B175" t="str">
            <v>Rosedale, MD</v>
          </cell>
          <cell r="C175">
            <v>0.64459999999999995</v>
          </cell>
        </row>
        <row r="176">
          <cell r="A176">
            <v>24027606606</v>
          </cell>
          <cell r="B176" t="str">
            <v>Long Reach, Columbia, MD</v>
          </cell>
          <cell r="C176">
            <v>0.63490000000000002</v>
          </cell>
        </row>
        <row r="177">
          <cell r="A177">
            <v>24510250402</v>
          </cell>
          <cell r="B177" t="str">
            <v>Brooklyn, Baltimore, MD</v>
          </cell>
          <cell r="C177">
            <v>0.62880000000000003</v>
          </cell>
        </row>
        <row r="178">
          <cell r="A178">
            <v>24510270600</v>
          </cell>
          <cell r="B178" t="str">
            <v>Harford - Echodale - Perring Parkway, Baltimore, MD</v>
          </cell>
          <cell r="C178">
            <v>0.62409999999999999</v>
          </cell>
        </row>
        <row r="179">
          <cell r="A179">
            <v>24027602600</v>
          </cell>
          <cell r="B179" t="str">
            <v>Ellicott City, MD</v>
          </cell>
          <cell r="C179">
            <v>0.61970000000000003</v>
          </cell>
        </row>
        <row r="180">
          <cell r="A180">
            <v>24510210100</v>
          </cell>
          <cell r="B180" t="str">
            <v>Pigtown, Baltimore, MD</v>
          </cell>
          <cell r="C180">
            <v>0.61599999999999999</v>
          </cell>
        </row>
        <row r="181">
          <cell r="A181">
            <v>24027606603</v>
          </cell>
          <cell r="B181" t="str">
            <v>Oakland Mills, Columbia, MD</v>
          </cell>
          <cell r="C181">
            <v>0.61499999999999999</v>
          </cell>
        </row>
        <row r="182">
          <cell r="A182">
            <v>24027606707</v>
          </cell>
          <cell r="B182" t="str">
            <v>Columbia, MD</v>
          </cell>
          <cell r="C182">
            <v>0.60880000000000001</v>
          </cell>
        </row>
        <row r="183">
          <cell r="A183">
            <v>24510210200</v>
          </cell>
          <cell r="B183" t="str">
            <v>Pigtown, Baltimore, MD</v>
          </cell>
          <cell r="C183">
            <v>0.60540000000000005</v>
          </cell>
        </row>
        <row r="184">
          <cell r="A184">
            <v>24510260800</v>
          </cell>
          <cell r="B184" t="str">
            <v>Baltimore Highlands, Baltimore, MD</v>
          </cell>
          <cell r="C184">
            <v>0.60219999999999996</v>
          </cell>
        </row>
        <row r="185">
          <cell r="A185">
            <v>24027602900</v>
          </cell>
          <cell r="B185" t="str">
            <v>Normandy, Ellicott City, MD</v>
          </cell>
          <cell r="C185">
            <v>0.59399999999999997</v>
          </cell>
        </row>
        <row r="186">
          <cell r="A186">
            <v>24005430101</v>
          </cell>
          <cell r="B186" t="str">
            <v>Lansdowne - Baltimore Highlands, Lansdowne, MD</v>
          </cell>
          <cell r="C186">
            <v>0.59370000000000001</v>
          </cell>
        </row>
        <row r="187">
          <cell r="A187">
            <v>24510270302</v>
          </cell>
          <cell r="B187" t="str">
            <v>Waltherson, Baltimore, MD</v>
          </cell>
          <cell r="C187">
            <v>0.58560000000000001</v>
          </cell>
        </row>
        <row r="188">
          <cell r="A188">
            <v>24005440900</v>
          </cell>
          <cell r="B188" t="str">
            <v>Rosedale, MD</v>
          </cell>
          <cell r="C188">
            <v>0.57550000000000001</v>
          </cell>
        </row>
        <row r="189">
          <cell r="A189">
            <v>24510020200</v>
          </cell>
          <cell r="B189" t="str">
            <v>Upper Fells Point, Baltimore, MD</v>
          </cell>
          <cell r="C189">
            <v>0.56830000000000003</v>
          </cell>
        </row>
        <row r="190">
          <cell r="A190">
            <v>24510270101</v>
          </cell>
          <cell r="B190" t="str">
            <v>Arcadia, Baltimore, MD</v>
          </cell>
          <cell r="C190">
            <v>0.5665</v>
          </cell>
        </row>
        <row r="191">
          <cell r="A191">
            <v>24510270402</v>
          </cell>
          <cell r="B191" t="str">
            <v>Glenham-Belford, Baltimore, MD</v>
          </cell>
          <cell r="C191">
            <v>0.56489999999999996</v>
          </cell>
        </row>
        <row r="192">
          <cell r="A192">
            <v>24510270502</v>
          </cell>
          <cell r="B192" t="str">
            <v>North Harford Road, Baltimore, MD</v>
          </cell>
          <cell r="C192">
            <v>0.56179999999999997</v>
          </cell>
        </row>
        <row r="193">
          <cell r="A193">
            <v>24510040200</v>
          </cell>
          <cell r="B193" t="str">
            <v>Downtown, Baltimore, MD</v>
          </cell>
          <cell r="C193">
            <v>0.55730000000000002</v>
          </cell>
        </row>
        <row r="194">
          <cell r="A194">
            <v>24005451402</v>
          </cell>
          <cell r="B194" t="str">
            <v>Middle River, MD</v>
          </cell>
          <cell r="C194">
            <v>0.55569999999999997</v>
          </cell>
        </row>
        <row r="195">
          <cell r="A195">
            <v>24005451100</v>
          </cell>
          <cell r="B195" t="str">
            <v>Essex, MD</v>
          </cell>
          <cell r="C195">
            <v>0.55259999999999998</v>
          </cell>
        </row>
        <row r="196">
          <cell r="A196">
            <v>24510270804</v>
          </cell>
          <cell r="B196" t="str">
            <v>Lake Walker, Baltimore, MD</v>
          </cell>
          <cell r="C196">
            <v>0.54890000000000005</v>
          </cell>
        </row>
        <row r="197">
          <cell r="A197">
            <v>24005403300</v>
          </cell>
          <cell r="B197" t="str">
            <v>Lochearn, Pikesville, MD</v>
          </cell>
          <cell r="C197">
            <v>0.54649999999999999</v>
          </cell>
        </row>
        <row r="198">
          <cell r="A198">
            <v>24027606604</v>
          </cell>
          <cell r="B198" t="str">
            <v>Columbia, MD</v>
          </cell>
          <cell r="C198">
            <v>0.54549999999999998</v>
          </cell>
        </row>
        <row r="199">
          <cell r="A199">
            <v>24510040100</v>
          </cell>
          <cell r="B199" t="str">
            <v>Downtown, Baltimore, MD</v>
          </cell>
          <cell r="C199">
            <v>0.53969999999999996</v>
          </cell>
        </row>
        <row r="200">
          <cell r="A200">
            <v>24005403402</v>
          </cell>
          <cell r="B200" t="str">
            <v>Pikesville, MD</v>
          </cell>
          <cell r="C200">
            <v>0.53959999999999997</v>
          </cell>
        </row>
        <row r="201">
          <cell r="A201">
            <v>24027606704</v>
          </cell>
          <cell r="B201" t="str">
            <v>Owen Brown, Columbia, MD</v>
          </cell>
          <cell r="C201">
            <v>0.53720000000000001</v>
          </cell>
        </row>
        <row r="202">
          <cell r="A202">
            <v>24027606901</v>
          </cell>
          <cell r="B202" t="str">
            <v>Savage, Jessup, MD</v>
          </cell>
          <cell r="C202">
            <v>0.52800000000000002</v>
          </cell>
        </row>
        <row r="203">
          <cell r="A203">
            <v>24005440800</v>
          </cell>
          <cell r="B203" t="str">
            <v>Rosedale, MD</v>
          </cell>
          <cell r="C203">
            <v>0.52559999999999996</v>
          </cell>
        </row>
        <row r="204">
          <cell r="A204">
            <v>24027606706</v>
          </cell>
          <cell r="B204" t="str">
            <v>Kendall Ridge, Columbia, MD</v>
          </cell>
          <cell r="C204">
            <v>0.52080000000000004</v>
          </cell>
        </row>
        <row r="205">
          <cell r="A205">
            <v>24005430900</v>
          </cell>
          <cell r="B205" t="str">
            <v>Baltimore, MD</v>
          </cell>
          <cell r="C205">
            <v>0.51849999999999996</v>
          </cell>
        </row>
        <row r="206">
          <cell r="A206">
            <v>24003750803</v>
          </cell>
          <cell r="B206" t="str">
            <v>Glen Burnie, MD</v>
          </cell>
          <cell r="C206">
            <v>0.51380000000000003</v>
          </cell>
        </row>
        <row r="207">
          <cell r="A207">
            <v>24027605401</v>
          </cell>
          <cell r="B207" t="str">
            <v>Dorsey's Search, Columbia, MD</v>
          </cell>
          <cell r="C207">
            <v>0.51249999999999996</v>
          </cell>
        </row>
        <row r="208">
          <cell r="A208">
            <v>24005491300</v>
          </cell>
          <cell r="B208" t="str">
            <v>Baltimore, MD</v>
          </cell>
          <cell r="C208">
            <v>0.51039999999999996</v>
          </cell>
        </row>
        <row r="209">
          <cell r="A209">
            <v>24510272006</v>
          </cell>
          <cell r="B209" t="str">
            <v>Glen, Baltimore, MD</v>
          </cell>
          <cell r="C209">
            <v>0.50560000000000005</v>
          </cell>
        </row>
        <row r="210">
          <cell r="A210">
            <v>24005400900</v>
          </cell>
          <cell r="B210" t="str">
            <v>Catonsville, MD</v>
          </cell>
          <cell r="C210">
            <v>0.501</v>
          </cell>
        </row>
        <row r="211">
          <cell r="A211">
            <v>24005492500</v>
          </cell>
          <cell r="B211" t="str">
            <v>Baltimore, MD</v>
          </cell>
          <cell r="C211">
            <v>0.49459999999999998</v>
          </cell>
        </row>
        <row r="212">
          <cell r="A212">
            <v>24510030200</v>
          </cell>
          <cell r="B212" t="str">
            <v>Little Italy, Baltimore, MD</v>
          </cell>
          <cell r="C212">
            <v>0.49059999999999998</v>
          </cell>
        </row>
        <row r="213">
          <cell r="A213">
            <v>24510270200</v>
          </cell>
          <cell r="B213" t="str">
            <v>Lauraville, Baltimore, MD</v>
          </cell>
          <cell r="C213">
            <v>0.48430000000000001</v>
          </cell>
        </row>
        <row r="214">
          <cell r="A214">
            <v>24510250500</v>
          </cell>
          <cell r="B214" t="str">
            <v>Curtis Bay, Baltimore, MD</v>
          </cell>
          <cell r="C214">
            <v>0.48149999999999998</v>
          </cell>
        </row>
        <row r="215">
          <cell r="A215">
            <v>24027606607</v>
          </cell>
          <cell r="B215" t="str">
            <v>Long Reach, Columbia, MD</v>
          </cell>
          <cell r="C215">
            <v>0.48060000000000003</v>
          </cell>
        </row>
        <row r="216">
          <cell r="A216">
            <v>24510260700</v>
          </cell>
          <cell r="B216" t="str">
            <v>Fifteenth Street, Baltimore, MD</v>
          </cell>
          <cell r="C216">
            <v>0.48049999999999998</v>
          </cell>
        </row>
        <row r="217">
          <cell r="A217">
            <v>24005400800</v>
          </cell>
          <cell r="B217" t="str">
            <v>Catonsville, MD</v>
          </cell>
          <cell r="C217">
            <v>0.4738</v>
          </cell>
        </row>
        <row r="218">
          <cell r="A218">
            <v>24005402201</v>
          </cell>
          <cell r="B218" t="str">
            <v>Randallstown, MD</v>
          </cell>
          <cell r="C218">
            <v>0.47310000000000002</v>
          </cell>
        </row>
        <row r="219">
          <cell r="A219">
            <v>24510140100</v>
          </cell>
          <cell r="B219" t="str">
            <v>Bolton Hill, Baltimore, MD</v>
          </cell>
          <cell r="C219">
            <v>0.45579999999999998</v>
          </cell>
        </row>
        <row r="220">
          <cell r="A220">
            <v>24510271101</v>
          </cell>
          <cell r="B220" t="str">
            <v>Radnor - Winston, Baltimore, MD</v>
          </cell>
          <cell r="C220">
            <v>0.44529999999999997</v>
          </cell>
        </row>
        <row r="221">
          <cell r="A221">
            <v>24510120202</v>
          </cell>
          <cell r="B221" t="str">
            <v>Baltimore, MD</v>
          </cell>
          <cell r="C221">
            <v>0.44409999999999999</v>
          </cell>
        </row>
        <row r="222">
          <cell r="A222">
            <v>24510250401</v>
          </cell>
          <cell r="B222" t="str">
            <v>Brooklyn, Baltimore, MD</v>
          </cell>
          <cell r="C222">
            <v>0.44359999999999999</v>
          </cell>
        </row>
        <row r="223">
          <cell r="A223">
            <v>24005440300</v>
          </cell>
          <cell r="B223" t="str">
            <v>Nottingham, MD</v>
          </cell>
          <cell r="C223">
            <v>0.435</v>
          </cell>
        </row>
        <row r="224">
          <cell r="A224">
            <v>24510260605</v>
          </cell>
          <cell r="B224" t="str">
            <v>Medford - Broening, Baltimore, MD</v>
          </cell>
          <cell r="C224">
            <v>0.43419999999999997</v>
          </cell>
        </row>
        <row r="225">
          <cell r="A225">
            <v>24510110200</v>
          </cell>
          <cell r="B225" t="str">
            <v>Downtown, Baltimore, MD</v>
          </cell>
          <cell r="C225">
            <v>0.433</v>
          </cell>
        </row>
        <row r="226">
          <cell r="A226">
            <v>24003740102</v>
          </cell>
          <cell r="B226" t="str">
            <v>Hanover, MD</v>
          </cell>
          <cell r="C226">
            <v>0.43159999999999998</v>
          </cell>
        </row>
        <row r="227">
          <cell r="A227">
            <v>24510120700</v>
          </cell>
          <cell r="B227" t="str">
            <v>Remington, Baltimore, MD</v>
          </cell>
          <cell r="C227">
            <v>0.43130000000000002</v>
          </cell>
        </row>
        <row r="228">
          <cell r="A228">
            <v>24510270703</v>
          </cell>
          <cell r="B228" t="str">
            <v>North Harford Road, Baltimore, MD</v>
          </cell>
          <cell r="C228">
            <v>0.42859999999999998</v>
          </cell>
        </row>
        <row r="229">
          <cell r="A229">
            <v>24027602800</v>
          </cell>
          <cell r="B229" t="str">
            <v>Ellicott City, MD</v>
          </cell>
          <cell r="C229">
            <v>0.42849999999999999</v>
          </cell>
        </row>
        <row r="230">
          <cell r="A230">
            <v>24005430300</v>
          </cell>
          <cell r="B230" t="str">
            <v>Lansdowne - Baltimore Highlands, Halethorpe, MD</v>
          </cell>
          <cell r="C230">
            <v>0.42499999999999999</v>
          </cell>
        </row>
        <row r="231">
          <cell r="A231">
            <v>24003751102</v>
          </cell>
          <cell r="B231" t="str">
            <v>Glen Burnie, MD</v>
          </cell>
          <cell r="C231">
            <v>0.42259999999999998</v>
          </cell>
        </row>
        <row r="232">
          <cell r="A232">
            <v>24510110100</v>
          </cell>
          <cell r="B232" t="str">
            <v>Downtown, Baltimore, MD</v>
          </cell>
          <cell r="C232">
            <v>0.41639999999999999</v>
          </cell>
        </row>
        <row r="233">
          <cell r="A233">
            <v>24025306500</v>
          </cell>
          <cell r="B233" t="str">
            <v>Aberdeen Proving Ground, MD</v>
          </cell>
          <cell r="C233">
            <v>0.41520000000000001</v>
          </cell>
        </row>
        <row r="234">
          <cell r="A234">
            <v>24005400701</v>
          </cell>
          <cell r="B234" t="str">
            <v>Catonsville, MD</v>
          </cell>
          <cell r="C234">
            <v>0.4123</v>
          </cell>
        </row>
        <row r="235">
          <cell r="A235">
            <v>24027602302</v>
          </cell>
          <cell r="B235" t="str">
            <v>Columbia, MD</v>
          </cell>
          <cell r="C235">
            <v>0.41170000000000001</v>
          </cell>
        </row>
        <row r="236">
          <cell r="A236">
            <v>24027601107</v>
          </cell>
          <cell r="B236" t="str">
            <v>Waterloo, Elkridge, MD</v>
          </cell>
          <cell r="C236">
            <v>0.41120000000000001</v>
          </cell>
        </row>
        <row r="237">
          <cell r="A237">
            <v>24005450800</v>
          </cell>
          <cell r="B237" t="str">
            <v>Essex, MD</v>
          </cell>
          <cell r="C237">
            <v>0.4052</v>
          </cell>
        </row>
        <row r="238">
          <cell r="A238">
            <v>24005400702</v>
          </cell>
          <cell r="B238" t="str">
            <v>Baltimore, MD</v>
          </cell>
          <cell r="C238">
            <v>0.4017</v>
          </cell>
        </row>
        <row r="239">
          <cell r="A239">
            <v>24510230100</v>
          </cell>
          <cell r="B239" t="str">
            <v>Baltimore, MD</v>
          </cell>
          <cell r="C239">
            <v>0.39779999999999999</v>
          </cell>
        </row>
        <row r="240">
          <cell r="A240">
            <v>24027601204</v>
          </cell>
          <cell r="B240" t="str">
            <v>Elkridge, MD</v>
          </cell>
          <cell r="C240">
            <v>0.39169999999999999</v>
          </cell>
        </row>
        <row r="241">
          <cell r="A241">
            <v>24027601108</v>
          </cell>
          <cell r="B241" t="str">
            <v>Ellicott City, MD</v>
          </cell>
          <cell r="C241">
            <v>0.3911</v>
          </cell>
        </row>
        <row r="242">
          <cell r="A242">
            <v>24510260501</v>
          </cell>
          <cell r="B242" t="str">
            <v>Joseph Lee, Baltimore, MD</v>
          </cell>
          <cell r="C242">
            <v>0.3836</v>
          </cell>
        </row>
        <row r="243">
          <cell r="A243">
            <v>24005403401</v>
          </cell>
          <cell r="B243" t="str">
            <v>Pikesville, MD</v>
          </cell>
          <cell r="C243">
            <v>0.38340000000000002</v>
          </cell>
        </row>
        <row r="244">
          <cell r="A244">
            <v>24005441102</v>
          </cell>
          <cell r="B244" t="str">
            <v>Rosedale, MD</v>
          </cell>
          <cell r="C244">
            <v>0.38340000000000002</v>
          </cell>
        </row>
        <row r="245">
          <cell r="A245">
            <v>24510270501</v>
          </cell>
          <cell r="B245" t="str">
            <v>Woodring, Baltimore, MD</v>
          </cell>
          <cell r="C245">
            <v>0.37869999999999998</v>
          </cell>
        </row>
        <row r="246">
          <cell r="A246">
            <v>24027606705</v>
          </cell>
          <cell r="B246" t="str">
            <v>Owen Brown, Columbia, MD</v>
          </cell>
          <cell r="C246">
            <v>0.37340000000000001</v>
          </cell>
        </row>
        <row r="247">
          <cell r="A247">
            <v>24003750201</v>
          </cell>
          <cell r="B247" t="str">
            <v>Brooklyn, Baltimore, MD</v>
          </cell>
          <cell r="C247">
            <v>0.36670000000000003</v>
          </cell>
        </row>
        <row r="248">
          <cell r="A248">
            <v>24005491500</v>
          </cell>
          <cell r="B248" t="str">
            <v>Parkville, MD</v>
          </cell>
          <cell r="C248">
            <v>0.36649999999999999</v>
          </cell>
        </row>
        <row r="249">
          <cell r="A249">
            <v>24027606601</v>
          </cell>
          <cell r="B249" t="str">
            <v>Oakland Mills, Columbia, MD</v>
          </cell>
          <cell r="C249">
            <v>0.36449999999999999</v>
          </cell>
        </row>
        <row r="250">
          <cell r="A250">
            <v>24027606804</v>
          </cell>
          <cell r="B250" t="str">
            <v>Kings Contrivance, Columbia, MD</v>
          </cell>
          <cell r="C250">
            <v>0.35759999999999997</v>
          </cell>
        </row>
        <row r="251">
          <cell r="A251">
            <v>24005440702</v>
          </cell>
          <cell r="B251" t="str">
            <v>Rosedale, MD</v>
          </cell>
          <cell r="C251">
            <v>0.35189999999999999</v>
          </cell>
        </row>
        <row r="252">
          <cell r="A252">
            <v>24005402202</v>
          </cell>
          <cell r="B252" t="str">
            <v>Baltimore County, MD</v>
          </cell>
          <cell r="C252">
            <v>0.35</v>
          </cell>
        </row>
        <row r="253">
          <cell r="A253">
            <v>24005403702</v>
          </cell>
          <cell r="B253" t="str">
            <v>Pikesville, MD</v>
          </cell>
          <cell r="C253">
            <v>0.34439999999999998</v>
          </cell>
        </row>
        <row r="254">
          <cell r="A254">
            <v>24027601103</v>
          </cell>
          <cell r="B254" t="str">
            <v>West Elkridge, Elkridge, MD</v>
          </cell>
          <cell r="C254">
            <v>0.33960000000000001</v>
          </cell>
        </row>
        <row r="255">
          <cell r="A255">
            <v>24510130806</v>
          </cell>
          <cell r="B255" t="str">
            <v>Woodberry, Baltimore, MD</v>
          </cell>
          <cell r="C255">
            <v>0.33610000000000001</v>
          </cell>
        </row>
        <row r="256">
          <cell r="A256">
            <v>24510272003</v>
          </cell>
          <cell r="B256" t="str">
            <v>Baltimore, MD</v>
          </cell>
          <cell r="C256">
            <v>0.3347</v>
          </cell>
        </row>
        <row r="257">
          <cell r="A257">
            <v>24027601201</v>
          </cell>
          <cell r="B257" t="str">
            <v>Elkridge, MD</v>
          </cell>
          <cell r="C257">
            <v>0.32519999999999999</v>
          </cell>
        </row>
        <row r="258">
          <cell r="A258">
            <v>24005491600</v>
          </cell>
          <cell r="B258" t="str">
            <v>Parkville, MD</v>
          </cell>
          <cell r="C258">
            <v>0.3241</v>
          </cell>
        </row>
        <row r="259">
          <cell r="A259">
            <v>24027602306</v>
          </cell>
          <cell r="B259" t="str">
            <v>Dunloggin, Ellicott City, MD</v>
          </cell>
          <cell r="C259">
            <v>0.32390000000000002</v>
          </cell>
        </row>
        <row r="260">
          <cell r="A260">
            <v>24027601105</v>
          </cell>
          <cell r="B260" t="str">
            <v>Ellicott City, MD</v>
          </cell>
          <cell r="C260">
            <v>0.3236</v>
          </cell>
        </row>
        <row r="261">
          <cell r="A261">
            <v>24510120201</v>
          </cell>
          <cell r="B261" t="str">
            <v>Baltimore, MD</v>
          </cell>
          <cell r="C261">
            <v>0.32269999999999999</v>
          </cell>
        </row>
        <row r="262">
          <cell r="A262">
            <v>24005403602</v>
          </cell>
          <cell r="B262" t="str">
            <v>Baltimore, MD</v>
          </cell>
          <cell r="C262">
            <v>0.31929999999999997</v>
          </cell>
        </row>
        <row r="263">
          <cell r="A263">
            <v>24003750101</v>
          </cell>
          <cell r="B263" t="str">
            <v>Brooklyn Park, MD</v>
          </cell>
          <cell r="C263">
            <v>0.31900000000000001</v>
          </cell>
        </row>
        <row r="264">
          <cell r="A264">
            <v>24005491100</v>
          </cell>
          <cell r="B264" t="str">
            <v>Baltimore, MD</v>
          </cell>
          <cell r="C264">
            <v>0.316</v>
          </cell>
        </row>
        <row r="265">
          <cell r="A265">
            <v>24005440600</v>
          </cell>
          <cell r="B265" t="str">
            <v>Rosedale, MD</v>
          </cell>
          <cell r="C265">
            <v>0.31540000000000001</v>
          </cell>
        </row>
        <row r="266">
          <cell r="A266">
            <v>24005403701</v>
          </cell>
          <cell r="B266" t="str">
            <v>Owings Mills, MD</v>
          </cell>
          <cell r="C266">
            <v>0.31190000000000001</v>
          </cell>
        </row>
        <row r="267">
          <cell r="A267">
            <v>24510120100</v>
          </cell>
          <cell r="B267" t="str">
            <v>Tuscany - Canterbury, Baltimore, MD</v>
          </cell>
          <cell r="C267">
            <v>0.30880000000000002</v>
          </cell>
        </row>
        <row r="268">
          <cell r="A268">
            <v>24510260401</v>
          </cell>
          <cell r="B268" t="str">
            <v>Armistead Gardens, Baltimore, MD</v>
          </cell>
          <cell r="C268">
            <v>0.30769999999999997</v>
          </cell>
        </row>
        <row r="269">
          <cell r="A269">
            <v>24510010200</v>
          </cell>
          <cell r="B269" t="str">
            <v>Patterson Park, Baltimore, MD</v>
          </cell>
          <cell r="C269">
            <v>0.30709999999999998</v>
          </cell>
        </row>
        <row r="270">
          <cell r="A270">
            <v>24005451500</v>
          </cell>
          <cell r="B270" t="str">
            <v>Middle River, MD</v>
          </cell>
          <cell r="C270">
            <v>0.30559999999999998</v>
          </cell>
        </row>
        <row r="271">
          <cell r="A271">
            <v>24005411307</v>
          </cell>
          <cell r="B271" t="str">
            <v>Nottingham, MD</v>
          </cell>
          <cell r="C271">
            <v>0.30280000000000001</v>
          </cell>
        </row>
        <row r="272">
          <cell r="A272">
            <v>24005440400</v>
          </cell>
          <cell r="B272" t="str">
            <v>Baltimore, MD</v>
          </cell>
          <cell r="C272">
            <v>0.30199999999999999</v>
          </cell>
        </row>
        <row r="273">
          <cell r="A273">
            <v>24003750102</v>
          </cell>
          <cell r="B273" t="str">
            <v>Baltimore, MD</v>
          </cell>
          <cell r="C273">
            <v>0.29959999999999998</v>
          </cell>
        </row>
        <row r="274">
          <cell r="A274">
            <v>24510250103</v>
          </cell>
          <cell r="B274" t="str">
            <v>Violetville, Baltimore, MD</v>
          </cell>
          <cell r="C274">
            <v>0.29630000000000001</v>
          </cell>
        </row>
        <row r="275">
          <cell r="A275">
            <v>24005411408</v>
          </cell>
          <cell r="B275" t="str">
            <v>Nottingham, MD</v>
          </cell>
          <cell r="C275">
            <v>0.29480000000000001</v>
          </cell>
        </row>
        <row r="276">
          <cell r="A276">
            <v>24005452300</v>
          </cell>
          <cell r="B276" t="str">
            <v>Baltimore, MD</v>
          </cell>
          <cell r="C276">
            <v>0.29220000000000002</v>
          </cell>
        </row>
        <row r="277">
          <cell r="A277">
            <v>24027601104</v>
          </cell>
          <cell r="B277" t="str">
            <v>Ellicott City, MD</v>
          </cell>
          <cell r="C277">
            <v>0.28939999999999999</v>
          </cell>
        </row>
        <row r="278">
          <cell r="A278">
            <v>24027602700</v>
          </cell>
          <cell r="B278" t="str">
            <v>Taylor Village, Ellicott City, MD</v>
          </cell>
          <cell r="C278">
            <v>0.28820000000000001</v>
          </cell>
        </row>
        <row r="279">
          <cell r="A279">
            <v>24005492001</v>
          </cell>
          <cell r="B279" t="str">
            <v>Parkville, MD</v>
          </cell>
          <cell r="C279">
            <v>0.28760000000000002</v>
          </cell>
        </row>
        <row r="280">
          <cell r="A280">
            <v>24005451300</v>
          </cell>
          <cell r="B280" t="str">
            <v>Middle River, MD</v>
          </cell>
          <cell r="C280">
            <v>0.28439999999999999</v>
          </cell>
        </row>
        <row r="281">
          <cell r="A281">
            <v>24027602202</v>
          </cell>
          <cell r="B281" t="str">
            <v>Ellicott City, MD</v>
          </cell>
          <cell r="C281">
            <v>0.28289999999999998</v>
          </cell>
        </row>
        <row r="282">
          <cell r="A282">
            <v>24510250303</v>
          </cell>
          <cell r="B282" t="str">
            <v>Morrell Park, Baltimore, MD</v>
          </cell>
          <cell r="C282">
            <v>0.27879999999999999</v>
          </cell>
        </row>
        <row r="283">
          <cell r="A283">
            <v>24003750804</v>
          </cell>
          <cell r="B283" t="str">
            <v>Glen Burnie, MD</v>
          </cell>
          <cell r="C283">
            <v>0.27760000000000001</v>
          </cell>
        </row>
        <row r="284">
          <cell r="A284">
            <v>24510020100</v>
          </cell>
          <cell r="B284" t="str">
            <v>Upper Fells Point, Baltimore, MD</v>
          </cell>
          <cell r="C284">
            <v>0.27760000000000001</v>
          </cell>
        </row>
        <row r="285">
          <cell r="A285">
            <v>24005411306</v>
          </cell>
          <cell r="B285" t="str">
            <v>Nottingham, MD</v>
          </cell>
          <cell r="C285">
            <v>0.27739999999999998</v>
          </cell>
        </row>
        <row r="286">
          <cell r="A286">
            <v>24027602100</v>
          </cell>
          <cell r="B286" t="str">
            <v>Ellicott City, MD</v>
          </cell>
          <cell r="C286">
            <v>0.2752</v>
          </cell>
        </row>
        <row r="287">
          <cell r="A287">
            <v>24005400600</v>
          </cell>
          <cell r="B287" t="str">
            <v>Catonsville, MD</v>
          </cell>
          <cell r="C287">
            <v>0.26850000000000002</v>
          </cell>
        </row>
        <row r="288">
          <cell r="A288">
            <v>24510130803</v>
          </cell>
          <cell r="B288" t="str">
            <v>Medfield, Baltimore, MD</v>
          </cell>
          <cell r="C288">
            <v>0.26529999999999998</v>
          </cell>
        </row>
        <row r="289">
          <cell r="A289">
            <v>24005400200</v>
          </cell>
          <cell r="B289" t="str">
            <v>Catonsville, MD</v>
          </cell>
          <cell r="C289">
            <v>0.26419999999999999</v>
          </cell>
        </row>
        <row r="290">
          <cell r="A290">
            <v>24510220100</v>
          </cell>
          <cell r="B290" t="str">
            <v>Baltimore, MD</v>
          </cell>
          <cell r="C290">
            <v>0.2606</v>
          </cell>
        </row>
        <row r="291">
          <cell r="A291">
            <v>24005421000</v>
          </cell>
          <cell r="B291" t="str">
            <v>Dundalk, MD</v>
          </cell>
          <cell r="C291">
            <v>0.25929999999999997</v>
          </cell>
        </row>
        <row r="292">
          <cell r="A292">
            <v>24005441101</v>
          </cell>
          <cell r="B292" t="str">
            <v>Rosedale, MD</v>
          </cell>
          <cell r="C292">
            <v>0.2581</v>
          </cell>
        </row>
        <row r="293">
          <cell r="A293">
            <v>24005411407</v>
          </cell>
          <cell r="B293" t="str">
            <v>Parkville, MD</v>
          </cell>
          <cell r="C293">
            <v>0.25750000000000001</v>
          </cell>
        </row>
        <row r="294">
          <cell r="A294">
            <v>24005421101</v>
          </cell>
          <cell r="B294" t="str">
            <v>Baltimore, MD</v>
          </cell>
          <cell r="C294">
            <v>0.254</v>
          </cell>
        </row>
        <row r="295">
          <cell r="A295">
            <v>24005420401</v>
          </cell>
          <cell r="B295" t="str">
            <v>Dundalk, MD</v>
          </cell>
          <cell r="C295">
            <v>0.25269999999999998</v>
          </cell>
        </row>
        <row r="296">
          <cell r="A296">
            <v>24005440200</v>
          </cell>
          <cell r="B296" t="str">
            <v>Nottingham, MD</v>
          </cell>
          <cell r="C296">
            <v>0.25219999999999998</v>
          </cell>
        </row>
        <row r="297">
          <cell r="A297">
            <v>24005492002</v>
          </cell>
          <cell r="B297" t="str">
            <v>Parkville, MD</v>
          </cell>
          <cell r="C297">
            <v>0.25019999999999998</v>
          </cell>
        </row>
        <row r="298">
          <cell r="A298">
            <v>24005451801</v>
          </cell>
          <cell r="B298" t="str">
            <v>Middle River, MD</v>
          </cell>
          <cell r="C298">
            <v>0.2482</v>
          </cell>
        </row>
        <row r="299">
          <cell r="A299">
            <v>24005430200</v>
          </cell>
          <cell r="B299" t="str">
            <v>Lansdowne - Baltimore Highlands, Lansdowne, MD</v>
          </cell>
          <cell r="C299">
            <v>0.24790000000000001</v>
          </cell>
        </row>
        <row r="300">
          <cell r="A300">
            <v>24005490605</v>
          </cell>
          <cell r="B300" t="str">
            <v>Towson, MD</v>
          </cell>
          <cell r="C300">
            <v>0.246</v>
          </cell>
        </row>
        <row r="301">
          <cell r="A301">
            <v>24003750203</v>
          </cell>
          <cell r="B301" t="str">
            <v>Baltimore, MD</v>
          </cell>
          <cell r="C301">
            <v>0.24129999999999999</v>
          </cell>
        </row>
        <row r="302">
          <cell r="A302">
            <v>24510271400</v>
          </cell>
          <cell r="B302" t="str">
            <v>Evergreen, Baltimore, MD</v>
          </cell>
          <cell r="C302">
            <v>0.2402</v>
          </cell>
        </row>
        <row r="303">
          <cell r="A303">
            <v>24005411302</v>
          </cell>
          <cell r="B303" t="str">
            <v>White Marsh, MD</v>
          </cell>
          <cell r="C303">
            <v>0.2387</v>
          </cell>
        </row>
        <row r="304">
          <cell r="A304">
            <v>24510272004</v>
          </cell>
          <cell r="B304" t="str">
            <v>Cheswolde, Baltimore, MD</v>
          </cell>
          <cell r="C304">
            <v>0.23680000000000001</v>
          </cell>
        </row>
        <row r="305">
          <cell r="A305">
            <v>24510250206</v>
          </cell>
          <cell r="B305" t="str">
            <v>Morrell Park, Baltimore, MD</v>
          </cell>
          <cell r="C305">
            <v>0.23669999999999999</v>
          </cell>
        </row>
        <row r="306">
          <cell r="A306">
            <v>24027602305</v>
          </cell>
          <cell r="B306" t="str">
            <v>Ellicott City, MD</v>
          </cell>
          <cell r="C306">
            <v>0.23150000000000001</v>
          </cell>
        </row>
        <row r="307">
          <cell r="A307">
            <v>24005450501</v>
          </cell>
          <cell r="B307" t="str">
            <v>Essex, MD</v>
          </cell>
          <cell r="C307">
            <v>0.23069999999999999</v>
          </cell>
        </row>
        <row r="308">
          <cell r="A308">
            <v>24510272005</v>
          </cell>
          <cell r="B308" t="str">
            <v>Cross Country, Baltimore, MD</v>
          </cell>
          <cell r="C308">
            <v>0.22919999999999999</v>
          </cell>
        </row>
        <row r="309">
          <cell r="A309">
            <v>24005420701</v>
          </cell>
          <cell r="B309" t="str">
            <v>Dundalk, MD</v>
          </cell>
          <cell r="C309">
            <v>0.2281</v>
          </cell>
        </row>
        <row r="310">
          <cell r="A310">
            <v>24510250600</v>
          </cell>
          <cell r="B310" t="str">
            <v>Brooklyn, Baltimore, MD</v>
          </cell>
          <cell r="C310">
            <v>0.2273</v>
          </cell>
        </row>
        <row r="311">
          <cell r="A311">
            <v>24005401000</v>
          </cell>
          <cell r="B311" t="str">
            <v>Catonsville, MD</v>
          </cell>
          <cell r="C311">
            <v>0.22670000000000001</v>
          </cell>
        </row>
        <row r="312">
          <cell r="A312">
            <v>24005411309</v>
          </cell>
          <cell r="B312" t="str">
            <v>Perry Hall, MD</v>
          </cell>
          <cell r="C312">
            <v>0.22589999999999999</v>
          </cell>
        </row>
        <row r="313">
          <cell r="A313">
            <v>24005400100</v>
          </cell>
          <cell r="B313" t="str">
            <v>Catonsville, MD</v>
          </cell>
          <cell r="C313">
            <v>0.22450000000000001</v>
          </cell>
        </row>
        <row r="314">
          <cell r="A314">
            <v>24005451803</v>
          </cell>
          <cell r="B314" t="str">
            <v>Middle River, MD</v>
          </cell>
          <cell r="C314">
            <v>0.2238</v>
          </cell>
        </row>
        <row r="315">
          <cell r="A315">
            <v>24025301401</v>
          </cell>
          <cell r="B315" t="str">
            <v>Harford County, MD</v>
          </cell>
          <cell r="C315">
            <v>0.22220000000000001</v>
          </cell>
        </row>
        <row r="316">
          <cell r="A316">
            <v>24510271300</v>
          </cell>
          <cell r="B316" t="str">
            <v>Roland Park, Baltimore, MD</v>
          </cell>
          <cell r="C316">
            <v>0.22209999999999999</v>
          </cell>
        </row>
        <row r="317">
          <cell r="A317">
            <v>24005492300</v>
          </cell>
          <cell r="B317" t="str">
            <v>Essex, MD</v>
          </cell>
          <cell r="C317">
            <v>0.2185</v>
          </cell>
        </row>
        <row r="318">
          <cell r="A318">
            <v>24510010500</v>
          </cell>
          <cell r="B318" t="str">
            <v>Upper Fells Point, Baltimore, MD</v>
          </cell>
          <cell r="C318">
            <v>0.2152</v>
          </cell>
        </row>
        <row r="319">
          <cell r="A319">
            <v>24005420900</v>
          </cell>
          <cell r="B319" t="str">
            <v>Dundalk, MD</v>
          </cell>
          <cell r="C319">
            <v>0.21310000000000001</v>
          </cell>
        </row>
        <row r="320">
          <cell r="A320">
            <v>24005491202</v>
          </cell>
          <cell r="B320" t="str">
            <v>Towson, MD</v>
          </cell>
          <cell r="C320">
            <v>0.2102</v>
          </cell>
        </row>
        <row r="321">
          <cell r="A321">
            <v>24003751000</v>
          </cell>
          <cell r="B321" t="str">
            <v>Glen Burnie, MD</v>
          </cell>
          <cell r="C321">
            <v>0.20960000000000001</v>
          </cell>
        </row>
        <row r="322">
          <cell r="A322">
            <v>24005492102</v>
          </cell>
          <cell r="B322" t="str">
            <v>Parkville, MD</v>
          </cell>
          <cell r="C322">
            <v>0.20930000000000001</v>
          </cell>
        </row>
        <row r="323">
          <cell r="A323">
            <v>24005492101</v>
          </cell>
          <cell r="B323" t="str">
            <v>Parkville, MD</v>
          </cell>
          <cell r="C323">
            <v>0.20899999999999999</v>
          </cell>
        </row>
        <row r="324">
          <cell r="A324">
            <v>24005420500</v>
          </cell>
          <cell r="B324" t="str">
            <v>Baltimore, MD</v>
          </cell>
          <cell r="C324">
            <v>0.19919999999999999</v>
          </cell>
        </row>
        <row r="325">
          <cell r="A325">
            <v>24005420301</v>
          </cell>
          <cell r="B325" t="str">
            <v>Dundalk, MD</v>
          </cell>
          <cell r="C325">
            <v>0.19869999999999999</v>
          </cell>
        </row>
        <row r="326">
          <cell r="A326">
            <v>24510260900</v>
          </cell>
          <cell r="B326" t="str">
            <v>Baltimore, MD</v>
          </cell>
          <cell r="C326">
            <v>0.1976</v>
          </cell>
        </row>
        <row r="327">
          <cell r="A327">
            <v>24510271501</v>
          </cell>
          <cell r="B327" t="str">
            <v>Mount Washington, Baltimore, MD</v>
          </cell>
          <cell r="C327">
            <v>0.19719999999999999</v>
          </cell>
        </row>
        <row r="328">
          <cell r="A328">
            <v>24005411303</v>
          </cell>
          <cell r="B328" t="str">
            <v>Nottingham, MD</v>
          </cell>
          <cell r="C328">
            <v>0.19370000000000001</v>
          </cell>
        </row>
        <row r="329">
          <cell r="A329">
            <v>24510020300</v>
          </cell>
          <cell r="B329" t="str">
            <v>Fells Point, Baltimore, MD</v>
          </cell>
          <cell r="C329">
            <v>0.19320000000000001</v>
          </cell>
        </row>
        <row r="330">
          <cell r="A330">
            <v>24005420600</v>
          </cell>
          <cell r="B330" t="str">
            <v>Baltimore, MD</v>
          </cell>
          <cell r="C330">
            <v>0.18890000000000001</v>
          </cell>
        </row>
        <row r="331">
          <cell r="A331">
            <v>24003750900</v>
          </cell>
          <cell r="B331" t="str">
            <v>Glen Burnie, MD</v>
          </cell>
          <cell r="C331">
            <v>0.18820000000000001</v>
          </cell>
        </row>
        <row r="332">
          <cell r="A332">
            <v>24510271200</v>
          </cell>
          <cell r="B332" t="str">
            <v>Homeland, Baltimore, MD</v>
          </cell>
          <cell r="C332">
            <v>0.1865</v>
          </cell>
        </row>
        <row r="333">
          <cell r="A333">
            <v>24003750300</v>
          </cell>
          <cell r="B333" t="str">
            <v>Linthicum Heights, MD</v>
          </cell>
          <cell r="C333">
            <v>0.1857</v>
          </cell>
        </row>
        <row r="334">
          <cell r="A334">
            <v>24510271102</v>
          </cell>
          <cell r="B334" t="str">
            <v>Mid-Charles, Baltimore, MD</v>
          </cell>
          <cell r="C334">
            <v>0.18340000000000001</v>
          </cell>
        </row>
        <row r="335">
          <cell r="A335">
            <v>24003750202</v>
          </cell>
          <cell r="B335" t="str">
            <v>Brooklyn Park, MD</v>
          </cell>
          <cell r="C335">
            <v>0.18240000000000001</v>
          </cell>
        </row>
        <row r="336">
          <cell r="A336">
            <v>24510130700</v>
          </cell>
          <cell r="B336" t="str">
            <v>Hampden, Baltimore, MD</v>
          </cell>
          <cell r="C336">
            <v>0.182</v>
          </cell>
        </row>
        <row r="337">
          <cell r="A337">
            <v>24005403500</v>
          </cell>
          <cell r="B337" t="str">
            <v>Pikesville, MD</v>
          </cell>
          <cell r="C337">
            <v>0.18029999999999999</v>
          </cell>
        </row>
        <row r="338">
          <cell r="A338">
            <v>24005430400</v>
          </cell>
          <cell r="B338" t="str">
            <v>Halethorpe, MD</v>
          </cell>
          <cell r="C338">
            <v>0.17649999999999999</v>
          </cell>
        </row>
        <row r="339">
          <cell r="A339">
            <v>24005411308</v>
          </cell>
          <cell r="B339" t="str">
            <v>Nottingham, MD</v>
          </cell>
          <cell r="C339">
            <v>0.17369999999999999</v>
          </cell>
        </row>
        <row r="340">
          <cell r="A340">
            <v>24510271503</v>
          </cell>
          <cell r="B340" t="str">
            <v>Cross Keys, Baltimore, MD</v>
          </cell>
          <cell r="C340">
            <v>0.1671</v>
          </cell>
        </row>
        <row r="341">
          <cell r="A341">
            <v>24003980000</v>
          </cell>
          <cell r="B341" t="str">
            <v>Linthicum Heights, MD</v>
          </cell>
          <cell r="C341">
            <v>0.16669999999999999</v>
          </cell>
        </row>
        <row r="342">
          <cell r="A342">
            <v>24510261100</v>
          </cell>
          <cell r="B342" t="str">
            <v>Canton, Baltimore, MD</v>
          </cell>
          <cell r="C342">
            <v>0.16350000000000001</v>
          </cell>
        </row>
        <row r="343">
          <cell r="A343">
            <v>24003751103</v>
          </cell>
          <cell r="B343" t="str">
            <v>Glen Burnie, MD</v>
          </cell>
          <cell r="C343">
            <v>0.16250000000000001</v>
          </cell>
        </row>
        <row r="344">
          <cell r="A344">
            <v>24510010400</v>
          </cell>
          <cell r="B344" t="str">
            <v>Canton, Baltimore, MD</v>
          </cell>
          <cell r="C344">
            <v>0.16239999999999999</v>
          </cell>
        </row>
        <row r="345">
          <cell r="A345">
            <v>24005451701</v>
          </cell>
          <cell r="B345" t="str">
            <v>Middle River, MD</v>
          </cell>
          <cell r="C345">
            <v>0.16200000000000001</v>
          </cell>
        </row>
        <row r="346">
          <cell r="A346">
            <v>24005420302</v>
          </cell>
          <cell r="B346" t="str">
            <v>Dundalk, MD</v>
          </cell>
          <cell r="C346">
            <v>0.16189999999999999</v>
          </cell>
        </row>
        <row r="347">
          <cell r="A347">
            <v>24003730100</v>
          </cell>
          <cell r="B347" t="str">
            <v>Chestnut Hill Cove, Riviera Beach, MD</v>
          </cell>
          <cell r="C347">
            <v>0.15859999999999999</v>
          </cell>
        </row>
        <row r="348">
          <cell r="A348">
            <v>24005490602</v>
          </cell>
          <cell r="B348" t="str">
            <v>Baltimore, MD</v>
          </cell>
          <cell r="C348">
            <v>0.15759999999999999</v>
          </cell>
        </row>
        <row r="349">
          <cell r="A349">
            <v>24005421102</v>
          </cell>
          <cell r="B349" t="str">
            <v>Dundalk, MD</v>
          </cell>
          <cell r="C349">
            <v>0.15720000000000001</v>
          </cell>
        </row>
        <row r="350">
          <cell r="A350">
            <v>24510130804</v>
          </cell>
          <cell r="B350" t="str">
            <v>Hampden, Baltimore, MD</v>
          </cell>
          <cell r="C350">
            <v>0.1555</v>
          </cell>
        </row>
        <row r="351">
          <cell r="A351">
            <v>24005420800</v>
          </cell>
          <cell r="B351" t="str">
            <v>Dundalk, MD</v>
          </cell>
          <cell r="C351">
            <v>0.15459999999999999</v>
          </cell>
        </row>
        <row r="352">
          <cell r="A352">
            <v>24005430104</v>
          </cell>
          <cell r="B352" t="str">
            <v>Lansdowne - Baltimore Highlands, Halethorpe, MD</v>
          </cell>
          <cell r="C352">
            <v>0.153</v>
          </cell>
        </row>
        <row r="353">
          <cell r="A353">
            <v>24005450100</v>
          </cell>
          <cell r="B353" t="str">
            <v>Rosedale, MD</v>
          </cell>
          <cell r="C353">
            <v>0.1497</v>
          </cell>
        </row>
        <row r="354">
          <cell r="A354">
            <v>24510010300</v>
          </cell>
          <cell r="B354" t="str">
            <v>Canton, Baltimore, MD</v>
          </cell>
          <cell r="C354">
            <v>0.14860000000000001</v>
          </cell>
        </row>
        <row r="355">
          <cell r="A355">
            <v>24005490800</v>
          </cell>
          <cell r="B355" t="str">
            <v>Towson, MD</v>
          </cell>
          <cell r="C355">
            <v>0.14829999999999999</v>
          </cell>
        </row>
        <row r="356">
          <cell r="A356">
            <v>24005400400</v>
          </cell>
          <cell r="B356" t="str">
            <v>Catonsville, MD</v>
          </cell>
          <cell r="C356">
            <v>0.14829999999999999</v>
          </cell>
        </row>
        <row r="357">
          <cell r="A357">
            <v>24005491900</v>
          </cell>
          <cell r="B357" t="str">
            <v>Parkville, MD</v>
          </cell>
          <cell r="C357">
            <v>0.14580000000000001</v>
          </cell>
        </row>
        <row r="358">
          <cell r="A358">
            <v>24005403601</v>
          </cell>
          <cell r="B358" t="str">
            <v>Baltimore, MD</v>
          </cell>
          <cell r="C358">
            <v>0.1457</v>
          </cell>
        </row>
        <row r="359">
          <cell r="A359">
            <v>24005430800</v>
          </cell>
          <cell r="B359" t="str">
            <v>Halethorpe, MD</v>
          </cell>
          <cell r="C359">
            <v>0.14330000000000001</v>
          </cell>
        </row>
        <row r="360">
          <cell r="A360">
            <v>24003750801</v>
          </cell>
          <cell r="B360" t="str">
            <v>Glen Burnie, MD</v>
          </cell>
          <cell r="C360">
            <v>0.14330000000000001</v>
          </cell>
        </row>
        <row r="361">
          <cell r="A361">
            <v>24510230300</v>
          </cell>
          <cell r="B361" t="str">
            <v>South Baltimore, Baltimore, MD</v>
          </cell>
          <cell r="C361">
            <v>0.1426</v>
          </cell>
        </row>
        <row r="362">
          <cell r="A362">
            <v>24005401503</v>
          </cell>
          <cell r="B362" t="str">
            <v>Catonsville, MD</v>
          </cell>
          <cell r="C362">
            <v>0.1401</v>
          </cell>
        </row>
        <row r="363">
          <cell r="A363">
            <v>24005421200</v>
          </cell>
          <cell r="B363" t="str">
            <v>Dundalk, MD</v>
          </cell>
          <cell r="C363">
            <v>0.13270000000000001</v>
          </cell>
        </row>
        <row r="364">
          <cell r="A364">
            <v>24510240200</v>
          </cell>
          <cell r="B364" t="str">
            <v>Riverside, Baltimore, MD</v>
          </cell>
          <cell r="C364">
            <v>0.1295</v>
          </cell>
        </row>
        <row r="365">
          <cell r="A365">
            <v>24005430700</v>
          </cell>
          <cell r="B365" t="str">
            <v>Halethorpe, MD</v>
          </cell>
          <cell r="C365">
            <v>0.12939999999999999</v>
          </cell>
        </row>
        <row r="366">
          <cell r="A366">
            <v>24005452400</v>
          </cell>
          <cell r="B366" t="str">
            <v>Dundalk, MD</v>
          </cell>
          <cell r="C366">
            <v>0.12909999999999999</v>
          </cell>
        </row>
        <row r="367">
          <cell r="A367">
            <v>24005490603</v>
          </cell>
          <cell r="B367" t="str">
            <v>Baltimore, MD</v>
          </cell>
          <cell r="C367">
            <v>0.1278</v>
          </cell>
        </row>
        <row r="368">
          <cell r="A368">
            <v>24005451200</v>
          </cell>
          <cell r="B368" t="str">
            <v>Middle River, MD</v>
          </cell>
          <cell r="C368">
            <v>0.12720000000000001</v>
          </cell>
        </row>
        <row r="369">
          <cell r="A369">
            <v>24005450300</v>
          </cell>
          <cell r="B369" t="str">
            <v>Essex, MD</v>
          </cell>
          <cell r="C369">
            <v>0.12709999999999999</v>
          </cell>
        </row>
        <row r="370">
          <cell r="A370">
            <v>24005420702</v>
          </cell>
          <cell r="B370" t="str">
            <v>Dundalk, MD</v>
          </cell>
          <cell r="C370">
            <v>0.1255</v>
          </cell>
        </row>
        <row r="371">
          <cell r="A371">
            <v>24005440500</v>
          </cell>
          <cell r="B371" t="str">
            <v>Nottingham, MD</v>
          </cell>
          <cell r="C371">
            <v>0.12479999999999999</v>
          </cell>
        </row>
        <row r="372">
          <cell r="A372">
            <v>24005450400</v>
          </cell>
          <cell r="B372" t="str">
            <v>Essex, MD</v>
          </cell>
          <cell r="C372">
            <v>0.12330000000000001</v>
          </cell>
        </row>
        <row r="373">
          <cell r="A373">
            <v>24510130600</v>
          </cell>
          <cell r="B373" t="str">
            <v>Hampden, Baltimore, MD</v>
          </cell>
          <cell r="C373">
            <v>0.123</v>
          </cell>
        </row>
        <row r="374">
          <cell r="A374">
            <v>24005452000</v>
          </cell>
          <cell r="B374" t="str">
            <v>Sparrows Point, MD</v>
          </cell>
          <cell r="C374">
            <v>0.11890000000000001</v>
          </cell>
        </row>
        <row r="375">
          <cell r="A375">
            <v>24510230200</v>
          </cell>
          <cell r="B375" t="str">
            <v>South Baltimore, Baltimore, MD</v>
          </cell>
          <cell r="C375">
            <v>0.1183</v>
          </cell>
        </row>
        <row r="376">
          <cell r="A376">
            <v>24003750400</v>
          </cell>
          <cell r="B376" t="str">
            <v>Linthicum Heights, MD</v>
          </cell>
          <cell r="C376">
            <v>0.1137</v>
          </cell>
        </row>
        <row r="377">
          <cell r="A377">
            <v>24510010100</v>
          </cell>
          <cell r="B377" t="str">
            <v>Canton, Baltimore, MD</v>
          </cell>
          <cell r="C377">
            <v>0.11219999999999999</v>
          </cell>
        </row>
        <row r="378">
          <cell r="A378">
            <v>24005490601</v>
          </cell>
          <cell r="B378" t="str">
            <v>Baltimore, MD</v>
          </cell>
          <cell r="C378">
            <v>0.1104</v>
          </cell>
        </row>
        <row r="379">
          <cell r="A379">
            <v>24005440100</v>
          </cell>
          <cell r="B379" t="str">
            <v>Baltimore, MD</v>
          </cell>
          <cell r="C379">
            <v>0.109</v>
          </cell>
        </row>
        <row r="380">
          <cell r="A380">
            <v>24005452500</v>
          </cell>
          <cell r="B380" t="str">
            <v>Dundalk, MD</v>
          </cell>
          <cell r="C380">
            <v>0.1061</v>
          </cell>
        </row>
        <row r="381">
          <cell r="A381">
            <v>24510240300</v>
          </cell>
          <cell r="B381" t="str">
            <v>Riverside, Baltimore, MD</v>
          </cell>
          <cell r="C381">
            <v>0.1023</v>
          </cell>
        </row>
        <row r="382">
          <cell r="A382">
            <v>24003751200</v>
          </cell>
          <cell r="B382" t="str">
            <v>Linthicum Heights, MD</v>
          </cell>
          <cell r="C382">
            <v>0.1007</v>
          </cell>
        </row>
        <row r="383">
          <cell r="A383">
            <v>24005420402</v>
          </cell>
          <cell r="B383" t="str">
            <v>Dundalk, MD</v>
          </cell>
          <cell r="C383">
            <v>0.1002</v>
          </cell>
        </row>
        <row r="384">
          <cell r="A384">
            <v>24005450900</v>
          </cell>
          <cell r="B384" t="str">
            <v>Essex, MD</v>
          </cell>
          <cell r="C384">
            <v>9.8699999999999996E-2</v>
          </cell>
        </row>
        <row r="385">
          <cell r="A385">
            <v>24510240400</v>
          </cell>
          <cell r="B385" t="str">
            <v>Riverside Park, Baltimore, MD</v>
          </cell>
          <cell r="C385">
            <v>9.6799999999999997E-2</v>
          </cell>
        </row>
        <row r="386">
          <cell r="A386">
            <v>24005430600</v>
          </cell>
          <cell r="B386" t="str">
            <v>Relay, Halethorpe, MD</v>
          </cell>
          <cell r="C386">
            <v>9.5399999999999999E-2</v>
          </cell>
        </row>
        <row r="387">
          <cell r="A387">
            <v>24005450200</v>
          </cell>
          <cell r="B387" t="str">
            <v>Essex, MD</v>
          </cell>
          <cell r="C387">
            <v>8.9499999999999996E-2</v>
          </cell>
        </row>
        <row r="388">
          <cell r="A388">
            <v>24005491000</v>
          </cell>
          <cell r="B388" t="str">
            <v>Baltimore, MD</v>
          </cell>
          <cell r="C388">
            <v>8.48E-2</v>
          </cell>
        </row>
        <row r="389">
          <cell r="A389">
            <v>24005401400</v>
          </cell>
          <cell r="B389" t="str">
            <v>Catonsville, MD</v>
          </cell>
          <cell r="C389">
            <v>8.09E-2</v>
          </cell>
        </row>
        <row r="390">
          <cell r="A390">
            <v>24005420200</v>
          </cell>
          <cell r="B390" t="str">
            <v>Dundalk, MD</v>
          </cell>
          <cell r="C390">
            <v>7.9799999999999996E-2</v>
          </cell>
        </row>
        <row r="391">
          <cell r="A391">
            <v>24510240100</v>
          </cell>
          <cell r="B391" t="str">
            <v>Locust Point, Baltimore, MD</v>
          </cell>
          <cell r="C391">
            <v>7.7799999999999994E-2</v>
          </cell>
        </row>
        <row r="392">
          <cell r="A392">
            <v>24005490400</v>
          </cell>
          <cell r="B392" t="str">
            <v>Towson, MD</v>
          </cell>
          <cell r="C392">
            <v>7.7299999999999994E-2</v>
          </cell>
        </row>
        <row r="393">
          <cell r="A393">
            <v>24005403803</v>
          </cell>
          <cell r="B393" t="str">
            <v>Pikesville, MD</v>
          </cell>
          <cell r="C393">
            <v>7.5399999999999995E-2</v>
          </cell>
        </row>
        <row r="394">
          <cell r="A394">
            <v>24005490500</v>
          </cell>
          <cell r="B394" t="str">
            <v>Towson, MD</v>
          </cell>
          <cell r="C394">
            <v>7.22E-2</v>
          </cell>
        </row>
        <row r="395">
          <cell r="A395">
            <v>24005420100</v>
          </cell>
          <cell r="B395" t="str">
            <v>Dundalk, MD</v>
          </cell>
          <cell r="C395">
            <v>7.1800000000000003E-2</v>
          </cell>
        </row>
        <row r="396">
          <cell r="A396">
            <v>24005451600</v>
          </cell>
          <cell r="B396" t="str">
            <v>Middle River, MD</v>
          </cell>
          <cell r="C396">
            <v>7.1099999999999997E-2</v>
          </cell>
        </row>
        <row r="397">
          <cell r="A397">
            <v>24005400500</v>
          </cell>
          <cell r="B397" t="str">
            <v>Catonsville, MD</v>
          </cell>
          <cell r="C397">
            <v>6.8199999999999997E-2</v>
          </cell>
        </row>
        <row r="398">
          <cell r="A398">
            <v>24005452100</v>
          </cell>
          <cell r="B398" t="str">
            <v>Sparrows Point, MD</v>
          </cell>
          <cell r="C398">
            <v>6.3899999999999998E-2</v>
          </cell>
        </row>
        <row r="399">
          <cell r="A399">
            <v>24003731308</v>
          </cell>
          <cell r="B399" t="str">
            <v>Pasadena, MD</v>
          </cell>
          <cell r="C399">
            <v>5.6399999999999999E-2</v>
          </cell>
        </row>
        <row r="400">
          <cell r="A400">
            <v>24005451802</v>
          </cell>
          <cell r="B400" t="str">
            <v>Middle River, MD</v>
          </cell>
          <cell r="C400">
            <v>5.2900000000000003E-2</v>
          </cell>
        </row>
        <row r="401">
          <cell r="A401">
            <v>24005420303</v>
          </cell>
          <cell r="B401" t="str">
            <v>Dundalk, MD</v>
          </cell>
          <cell r="C401">
            <v>5.0999999999999997E-2</v>
          </cell>
        </row>
        <row r="402">
          <cell r="A402">
            <v>24005451000</v>
          </cell>
          <cell r="B402" t="str">
            <v>Essex, MD</v>
          </cell>
          <cell r="C402">
            <v>4.3299999999999998E-2</v>
          </cell>
        </row>
        <row r="403">
          <cell r="A403">
            <v>24005451702</v>
          </cell>
          <cell r="B403" t="str">
            <v>Middle River, MD</v>
          </cell>
          <cell r="C403">
            <v>3.7600000000000001E-2</v>
          </cell>
        </row>
        <row r="404">
          <cell r="A404">
            <v>24005451900</v>
          </cell>
          <cell r="B404" t="str">
            <v>Edgemere, MD</v>
          </cell>
          <cell r="C404">
            <v>3.1899999999999998E-2</v>
          </cell>
        </row>
        <row r="405">
          <cell r="A405">
            <v>24005980200</v>
          </cell>
          <cell r="B405" t="str">
            <v>Lansdowne - Baltimore Highlands, Halethorpe, MD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kfr_rP_gP_pall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Household_Income_rP_gP_pall</v>
          </cell>
        </row>
        <row r="2">
          <cell r="A2">
            <v>24005403802</v>
          </cell>
          <cell r="B2" t="str">
            <v>Pikesville, MD</v>
          </cell>
          <cell r="C2">
            <v>90719</v>
          </cell>
        </row>
        <row r="3">
          <cell r="A3">
            <v>24005403803</v>
          </cell>
          <cell r="B3" t="str">
            <v>Pikesville, MD</v>
          </cell>
          <cell r="C3">
            <v>85716</v>
          </cell>
        </row>
        <row r="4">
          <cell r="A4">
            <v>24027602303</v>
          </cell>
          <cell r="B4" t="str">
            <v>Ellicott City, MD</v>
          </cell>
          <cell r="C4">
            <v>82404</v>
          </cell>
        </row>
        <row r="5">
          <cell r="A5">
            <v>24005490701</v>
          </cell>
          <cell r="B5" t="str">
            <v>Towson, MD</v>
          </cell>
          <cell r="C5">
            <v>79814</v>
          </cell>
        </row>
        <row r="6">
          <cell r="A6">
            <v>24027602305</v>
          </cell>
          <cell r="B6" t="str">
            <v>Ellicott City, MD</v>
          </cell>
          <cell r="C6">
            <v>77955</v>
          </cell>
        </row>
        <row r="7">
          <cell r="A7">
            <v>24005490500</v>
          </cell>
          <cell r="B7" t="str">
            <v>Towson, MD</v>
          </cell>
          <cell r="C7">
            <v>77836</v>
          </cell>
        </row>
        <row r="8">
          <cell r="A8">
            <v>24027602304</v>
          </cell>
          <cell r="B8" t="str">
            <v>Ellicott City, MD</v>
          </cell>
          <cell r="C8">
            <v>76720</v>
          </cell>
        </row>
        <row r="9">
          <cell r="A9">
            <v>24005490400</v>
          </cell>
          <cell r="B9" t="str">
            <v>Towson, MD</v>
          </cell>
          <cell r="C9">
            <v>76317</v>
          </cell>
        </row>
        <row r="10">
          <cell r="A10">
            <v>24005403601</v>
          </cell>
          <cell r="B10" t="str">
            <v>Baltimore, MD</v>
          </cell>
          <cell r="C10">
            <v>75513</v>
          </cell>
        </row>
        <row r="11">
          <cell r="A11">
            <v>24005403500</v>
          </cell>
          <cell r="B11" t="str">
            <v>Pikesville, MD</v>
          </cell>
          <cell r="C11">
            <v>72847</v>
          </cell>
        </row>
        <row r="12">
          <cell r="A12">
            <v>24510271400</v>
          </cell>
          <cell r="B12" t="str">
            <v>Evergreen, Baltimore, MD</v>
          </cell>
          <cell r="C12">
            <v>71859</v>
          </cell>
        </row>
        <row r="13">
          <cell r="A13">
            <v>24027606806</v>
          </cell>
          <cell r="B13" t="str">
            <v>Kings Contrivance, Laurel, MD</v>
          </cell>
          <cell r="C13">
            <v>71720</v>
          </cell>
        </row>
        <row r="14">
          <cell r="A14">
            <v>24027606701</v>
          </cell>
          <cell r="B14" t="str">
            <v>Kings Contrivance, Columbia, MD</v>
          </cell>
          <cell r="C14">
            <v>70841</v>
          </cell>
        </row>
        <row r="15">
          <cell r="A15">
            <v>24510271501</v>
          </cell>
          <cell r="B15" t="str">
            <v>Mount Washington, Baltimore, MD</v>
          </cell>
          <cell r="C15">
            <v>69634</v>
          </cell>
        </row>
        <row r="16">
          <cell r="A16">
            <v>24027602100</v>
          </cell>
          <cell r="B16" t="str">
            <v>Ellicott City, MD</v>
          </cell>
          <cell r="C16">
            <v>69541</v>
          </cell>
        </row>
        <row r="17">
          <cell r="A17">
            <v>24027602201</v>
          </cell>
          <cell r="B17" t="str">
            <v>Ellicott City, MD</v>
          </cell>
          <cell r="C17">
            <v>68936</v>
          </cell>
        </row>
        <row r="18">
          <cell r="A18">
            <v>24005491000</v>
          </cell>
          <cell r="B18" t="str">
            <v>Baltimore, MD</v>
          </cell>
          <cell r="C18">
            <v>68851</v>
          </cell>
        </row>
        <row r="19">
          <cell r="A19">
            <v>24510271300</v>
          </cell>
          <cell r="B19" t="str">
            <v>Roland Park, Baltimore, MD</v>
          </cell>
          <cell r="C19">
            <v>68340</v>
          </cell>
        </row>
        <row r="20">
          <cell r="A20">
            <v>24027602202</v>
          </cell>
          <cell r="B20" t="str">
            <v>Ellicott City, MD</v>
          </cell>
          <cell r="C20">
            <v>67481</v>
          </cell>
        </row>
        <row r="21">
          <cell r="A21">
            <v>24027601104</v>
          </cell>
          <cell r="B21" t="str">
            <v>Ellicott City, MD</v>
          </cell>
          <cell r="C21">
            <v>67394</v>
          </cell>
        </row>
        <row r="22">
          <cell r="A22">
            <v>24027602700</v>
          </cell>
          <cell r="B22" t="str">
            <v>Taylor Village, Ellicott City, MD</v>
          </cell>
          <cell r="C22">
            <v>67058</v>
          </cell>
        </row>
        <row r="23">
          <cell r="A23">
            <v>24510271200</v>
          </cell>
          <cell r="B23" t="str">
            <v>Homeland, Baltimore, MD</v>
          </cell>
          <cell r="C23">
            <v>66907</v>
          </cell>
        </row>
        <row r="24">
          <cell r="A24">
            <v>24005403701</v>
          </cell>
          <cell r="B24" t="str">
            <v>Owings Mills, MD</v>
          </cell>
          <cell r="C24">
            <v>66489</v>
          </cell>
        </row>
        <row r="25">
          <cell r="A25">
            <v>24005400500</v>
          </cell>
          <cell r="B25" t="str">
            <v>Catonsville, MD</v>
          </cell>
          <cell r="C25">
            <v>66377</v>
          </cell>
        </row>
        <row r="26">
          <cell r="A26">
            <v>24027602306</v>
          </cell>
          <cell r="B26" t="str">
            <v>Dunloggin, Ellicott City, MD</v>
          </cell>
          <cell r="C26">
            <v>66111</v>
          </cell>
        </row>
        <row r="27">
          <cell r="A27">
            <v>24005490800</v>
          </cell>
          <cell r="B27" t="str">
            <v>Towson, MD</v>
          </cell>
          <cell r="C27">
            <v>66098</v>
          </cell>
        </row>
        <row r="28">
          <cell r="A28">
            <v>24027606803</v>
          </cell>
          <cell r="B28" t="str">
            <v>Kings Contrivance, Columbia, MD</v>
          </cell>
          <cell r="C28">
            <v>65944</v>
          </cell>
        </row>
        <row r="29">
          <cell r="A29">
            <v>24027605602</v>
          </cell>
          <cell r="B29" t="str">
            <v>Hickory Ridge, Columbia, MD</v>
          </cell>
          <cell r="C29">
            <v>65486</v>
          </cell>
        </row>
        <row r="30">
          <cell r="A30">
            <v>24005400400</v>
          </cell>
          <cell r="B30" t="str">
            <v>Catonsville, MD</v>
          </cell>
          <cell r="C30">
            <v>65126</v>
          </cell>
        </row>
        <row r="31">
          <cell r="A31">
            <v>24027606804</v>
          </cell>
          <cell r="B31" t="str">
            <v>Kings Contrivance, Columbia, MD</v>
          </cell>
          <cell r="C31">
            <v>65097</v>
          </cell>
        </row>
        <row r="32">
          <cell r="A32">
            <v>24027603001</v>
          </cell>
          <cell r="B32" t="str">
            <v>Woodstock, MD</v>
          </cell>
          <cell r="C32">
            <v>64976</v>
          </cell>
        </row>
        <row r="33">
          <cell r="A33">
            <v>24005411309</v>
          </cell>
          <cell r="B33" t="str">
            <v>Perry Hall, MD</v>
          </cell>
          <cell r="C33">
            <v>64395</v>
          </cell>
        </row>
        <row r="34">
          <cell r="A34">
            <v>24005490601</v>
          </cell>
          <cell r="B34" t="str">
            <v>Baltimore, MD</v>
          </cell>
          <cell r="C34">
            <v>64049</v>
          </cell>
        </row>
        <row r="35">
          <cell r="A35">
            <v>24005490603</v>
          </cell>
          <cell r="B35" t="str">
            <v>Baltimore, MD</v>
          </cell>
          <cell r="C35">
            <v>63507</v>
          </cell>
        </row>
        <row r="36">
          <cell r="A36">
            <v>24510271102</v>
          </cell>
          <cell r="B36" t="str">
            <v>Mid-Charles, Baltimore, MD</v>
          </cell>
          <cell r="C36">
            <v>62714</v>
          </cell>
        </row>
        <row r="37">
          <cell r="A37">
            <v>24005411308</v>
          </cell>
          <cell r="B37" t="str">
            <v>Nottingham, MD</v>
          </cell>
          <cell r="C37">
            <v>62680</v>
          </cell>
        </row>
        <row r="38">
          <cell r="A38">
            <v>24027602302</v>
          </cell>
          <cell r="B38" t="str">
            <v>Columbia, MD</v>
          </cell>
          <cell r="C38">
            <v>62662</v>
          </cell>
        </row>
        <row r="39">
          <cell r="A39">
            <v>24027606705</v>
          </cell>
          <cell r="B39" t="str">
            <v>Owen Brown, Columbia, MD</v>
          </cell>
          <cell r="C39">
            <v>62254</v>
          </cell>
        </row>
        <row r="40">
          <cell r="A40">
            <v>24027606601</v>
          </cell>
          <cell r="B40" t="str">
            <v>Oakland Mills, Columbia, MD</v>
          </cell>
          <cell r="C40">
            <v>61832</v>
          </cell>
        </row>
        <row r="41">
          <cell r="A41">
            <v>24005411303</v>
          </cell>
          <cell r="B41" t="str">
            <v>Nottingham, MD</v>
          </cell>
          <cell r="C41">
            <v>61182</v>
          </cell>
        </row>
        <row r="42">
          <cell r="A42">
            <v>24510120100</v>
          </cell>
          <cell r="B42" t="str">
            <v>Tuscany - Canterbury, Baltimore, MD</v>
          </cell>
          <cell r="C42">
            <v>60859</v>
          </cell>
        </row>
        <row r="43">
          <cell r="A43">
            <v>24005490602</v>
          </cell>
          <cell r="B43" t="str">
            <v>Baltimore, MD</v>
          </cell>
          <cell r="C43">
            <v>60560</v>
          </cell>
        </row>
        <row r="44">
          <cell r="A44">
            <v>24005401503</v>
          </cell>
          <cell r="B44" t="str">
            <v>Catonsville, MD</v>
          </cell>
          <cell r="C44">
            <v>60514</v>
          </cell>
        </row>
        <row r="45">
          <cell r="A45">
            <v>24027606706</v>
          </cell>
          <cell r="B45" t="str">
            <v>Kendall Ridge, Columbia, MD</v>
          </cell>
          <cell r="C45">
            <v>60323</v>
          </cell>
        </row>
        <row r="46">
          <cell r="A46">
            <v>24003750400</v>
          </cell>
          <cell r="B46" t="str">
            <v>Linthicum Heights, MD</v>
          </cell>
          <cell r="C46">
            <v>59813</v>
          </cell>
        </row>
        <row r="47">
          <cell r="A47">
            <v>24027606604</v>
          </cell>
          <cell r="B47" t="str">
            <v>Columbia, MD</v>
          </cell>
          <cell r="C47">
            <v>59729</v>
          </cell>
        </row>
        <row r="48">
          <cell r="A48">
            <v>24005430600</v>
          </cell>
          <cell r="B48" t="str">
            <v>Relay, Halethorpe, MD</v>
          </cell>
          <cell r="C48">
            <v>59646</v>
          </cell>
        </row>
        <row r="49">
          <cell r="A49">
            <v>24005411410</v>
          </cell>
          <cell r="B49" t="str">
            <v>Parkville, MD</v>
          </cell>
          <cell r="C49">
            <v>58661</v>
          </cell>
        </row>
        <row r="50">
          <cell r="A50">
            <v>24027601103</v>
          </cell>
          <cell r="B50" t="str">
            <v>West Elkridge, Elkridge, MD</v>
          </cell>
          <cell r="C50">
            <v>58596</v>
          </cell>
        </row>
        <row r="51">
          <cell r="A51">
            <v>24005403602</v>
          </cell>
          <cell r="B51" t="str">
            <v>Baltimore, MD</v>
          </cell>
          <cell r="C51">
            <v>58546</v>
          </cell>
        </row>
        <row r="52">
          <cell r="A52">
            <v>24005401000</v>
          </cell>
          <cell r="B52" t="str">
            <v>Catonsville, MD</v>
          </cell>
          <cell r="C52">
            <v>58481</v>
          </cell>
        </row>
        <row r="53">
          <cell r="A53">
            <v>24005411404</v>
          </cell>
          <cell r="B53" t="str">
            <v>Parkville, MD</v>
          </cell>
          <cell r="C53">
            <v>58143</v>
          </cell>
        </row>
        <row r="54">
          <cell r="A54">
            <v>24027606607</v>
          </cell>
          <cell r="B54" t="str">
            <v>Long Reach, Columbia, MD</v>
          </cell>
          <cell r="C54">
            <v>57636</v>
          </cell>
        </row>
        <row r="55">
          <cell r="A55">
            <v>24027602800</v>
          </cell>
          <cell r="B55" t="str">
            <v>Ellicott City, MD</v>
          </cell>
          <cell r="C55">
            <v>57477</v>
          </cell>
        </row>
        <row r="56">
          <cell r="A56">
            <v>24005491100</v>
          </cell>
          <cell r="B56" t="str">
            <v>Baltimore, MD</v>
          </cell>
          <cell r="C56">
            <v>57223</v>
          </cell>
        </row>
        <row r="57">
          <cell r="A57">
            <v>24027601105</v>
          </cell>
          <cell r="B57" t="str">
            <v>Ellicott City, MD</v>
          </cell>
          <cell r="C57">
            <v>57223</v>
          </cell>
        </row>
        <row r="58">
          <cell r="A58">
            <v>24005411306</v>
          </cell>
          <cell r="B58" t="str">
            <v>Nottingham, MD</v>
          </cell>
          <cell r="C58">
            <v>57187</v>
          </cell>
        </row>
        <row r="59">
          <cell r="A59">
            <v>24005491202</v>
          </cell>
          <cell r="B59" t="str">
            <v>Towson, MD</v>
          </cell>
          <cell r="C59">
            <v>57175</v>
          </cell>
        </row>
        <row r="60">
          <cell r="A60">
            <v>24003751400</v>
          </cell>
          <cell r="B60" t="str">
            <v>Severn, MD</v>
          </cell>
          <cell r="C60">
            <v>57063</v>
          </cell>
        </row>
        <row r="61">
          <cell r="A61">
            <v>24005401504</v>
          </cell>
          <cell r="B61" t="str">
            <v>Catonsville, MD</v>
          </cell>
          <cell r="C61">
            <v>57009</v>
          </cell>
        </row>
        <row r="62">
          <cell r="A62">
            <v>24005490703</v>
          </cell>
          <cell r="B62" t="str">
            <v>Towson, MD</v>
          </cell>
          <cell r="C62">
            <v>56967</v>
          </cell>
        </row>
        <row r="63">
          <cell r="A63">
            <v>24005411307</v>
          </cell>
          <cell r="B63" t="str">
            <v>Nottingham, MD</v>
          </cell>
          <cell r="C63">
            <v>56426</v>
          </cell>
        </row>
        <row r="64">
          <cell r="A64">
            <v>24005440100</v>
          </cell>
          <cell r="B64" t="str">
            <v>Baltimore, MD</v>
          </cell>
          <cell r="C64">
            <v>55609</v>
          </cell>
        </row>
        <row r="65">
          <cell r="A65">
            <v>24005402201</v>
          </cell>
          <cell r="B65" t="str">
            <v>Randallstown, MD</v>
          </cell>
          <cell r="C65">
            <v>55288</v>
          </cell>
        </row>
        <row r="66">
          <cell r="A66">
            <v>24005492002</v>
          </cell>
          <cell r="B66" t="str">
            <v>Parkville, MD</v>
          </cell>
          <cell r="C66">
            <v>55232</v>
          </cell>
        </row>
        <row r="67">
          <cell r="A67">
            <v>24027606704</v>
          </cell>
          <cell r="B67" t="str">
            <v>Owen Brown, Columbia, MD</v>
          </cell>
          <cell r="C67">
            <v>55160</v>
          </cell>
        </row>
        <row r="68">
          <cell r="A68">
            <v>24003731306</v>
          </cell>
          <cell r="B68" t="str">
            <v>Pasadena, MD</v>
          </cell>
          <cell r="C68">
            <v>54471</v>
          </cell>
        </row>
        <row r="69">
          <cell r="A69">
            <v>24005401400</v>
          </cell>
          <cell r="B69" t="str">
            <v>Catonsville, MD</v>
          </cell>
          <cell r="C69">
            <v>54221</v>
          </cell>
        </row>
        <row r="70">
          <cell r="A70">
            <v>24005440500</v>
          </cell>
          <cell r="B70" t="str">
            <v>Nottingham, MD</v>
          </cell>
          <cell r="C70">
            <v>54149</v>
          </cell>
        </row>
        <row r="71">
          <cell r="A71">
            <v>24005492200</v>
          </cell>
          <cell r="B71" t="str">
            <v>Parkville, MD</v>
          </cell>
          <cell r="C71">
            <v>53704</v>
          </cell>
        </row>
        <row r="72">
          <cell r="A72">
            <v>24027601108</v>
          </cell>
          <cell r="B72" t="str">
            <v>Ellicott City, MD</v>
          </cell>
          <cell r="C72">
            <v>53603</v>
          </cell>
        </row>
        <row r="73">
          <cell r="A73">
            <v>24005492001</v>
          </cell>
          <cell r="B73" t="str">
            <v>Parkville, MD</v>
          </cell>
          <cell r="C73">
            <v>53590</v>
          </cell>
        </row>
        <row r="74">
          <cell r="A74">
            <v>24510272005</v>
          </cell>
          <cell r="B74" t="str">
            <v>Cross Country, Baltimore, MD</v>
          </cell>
          <cell r="C74">
            <v>53447</v>
          </cell>
        </row>
        <row r="75">
          <cell r="A75">
            <v>24510120202</v>
          </cell>
          <cell r="B75" t="str">
            <v>Baltimore, MD</v>
          </cell>
          <cell r="C75">
            <v>53304</v>
          </cell>
        </row>
        <row r="76">
          <cell r="A76">
            <v>24005403401</v>
          </cell>
          <cell r="B76" t="str">
            <v>Pikesville, MD</v>
          </cell>
          <cell r="C76">
            <v>53270</v>
          </cell>
        </row>
        <row r="77">
          <cell r="A77">
            <v>24005400100</v>
          </cell>
          <cell r="B77" t="str">
            <v>Catonsville, MD</v>
          </cell>
          <cell r="C77">
            <v>53078</v>
          </cell>
        </row>
        <row r="78">
          <cell r="A78">
            <v>24027605401</v>
          </cell>
          <cell r="B78" t="str">
            <v>Dorsey's Search, Columbia, MD</v>
          </cell>
          <cell r="C78">
            <v>53003</v>
          </cell>
        </row>
        <row r="79">
          <cell r="A79">
            <v>24005440200</v>
          </cell>
          <cell r="B79" t="str">
            <v>Nottingham, MD</v>
          </cell>
          <cell r="C79">
            <v>52968</v>
          </cell>
        </row>
        <row r="80">
          <cell r="A80">
            <v>24510020300</v>
          </cell>
          <cell r="B80" t="str">
            <v>Fells Point, Baltimore, MD</v>
          </cell>
          <cell r="C80">
            <v>52863</v>
          </cell>
        </row>
        <row r="81">
          <cell r="A81">
            <v>24027606603</v>
          </cell>
          <cell r="B81" t="str">
            <v>Oakland Mills, Columbia, MD</v>
          </cell>
          <cell r="C81">
            <v>52832</v>
          </cell>
        </row>
        <row r="82">
          <cell r="A82">
            <v>24005451702</v>
          </cell>
          <cell r="B82" t="str">
            <v>Middle River, MD</v>
          </cell>
          <cell r="C82">
            <v>52656</v>
          </cell>
        </row>
        <row r="83">
          <cell r="A83">
            <v>24027601201</v>
          </cell>
          <cell r="B83" t="str">
            <v>Elkridge, MD</v>
          </cell>
          <cell r="C83">
            <v>52268</v>
          </cell>
        </row>
        <row r="84">
          <cell r="A84">
            <v>24005440600</v>
          </cell>
          <cell r="B84" t="str">
            <v>Rosedale, MD</v>
          </cell>
          <cell r="C84">
            <v>52257</v>
          </cell>
        </row>
        <row r="85">
          <cell r="A85">
            <v>24003740103</v>
          </cell>
          <cell r="B85" t="str">
            <v>Hanover, MD</v>
          </cell>
          <cell r="C85">
            <v>51750</v>
          </cell>
        </row>
        <row r="86">
          <cell r="A86">
            <v>24005492101</v>
          </cell>
          <cell r="B86" t="str">
            <v>Parkville, MD</v>
          </cell>
          <cell r="C86">
            <v>51282</v>
          </cell>
        </row>
        <row r="87">
          <cell r="A87">
            <v>24027606905</v>
          </cell>
          <cell r="B87" t="str">
            <v>Savage, Savage, MD</v>
          </cell>
          <cell r="C87">
            <v>51168</v>
          </cell>
        </row>
        <row r="88">
          <cell r="A88">
            <v>24003751200</v>
          </cell>
          <cell r="B88" t="str">
            <v>Linthicum Heights, MD</v>
          </cell>
          <cell r="C88">
            <v>51090</v>
          </cell>
        </row>
        <row r="89">
          <cell r="A89">
            <v>24003731308</v>
          </cell>
          <cell r="B89" t="str">
            <v>Pasadena, MD</v>
          </cell>
          <cell r="C89">
            <v>50968</v>
          </cell>
        </row>
        <row r="90">
          <cell r="A90">
            <v>24005451200</v>
          </cell>
          <cell r="B90" t="str">
            <v>Middle River, MD</v>
          </cell>
          <cell r="C90">
            <v>50924</v>
          </cell>
        </row>
        <row r="91">
          <cell r="A91">
            <v>24025301402</v>
          </cell>
          <cell r="B91" t="str">
            <v>Harford County, MD</v>
          </cell>
          <cell r="C91">
            <v>50841</v>
          </cell>
        </row>
        <row r="92">
          <cell r="A92">
            <v>24005491201</v>
          </cell>
          <cell r="B92" t="str">
            <v>Towson, MD</v>
          </cell>
          <cell r="C92">
            <v>50813</v>
          </cell>
        </row>
        <row r="93">
          <cell r="A93">
            <v>24005491900</v>
          </cell>
          <cell r="B93" t="str">
            <v>Parkville, MD</v>
          </cell>
          <cell r="C93">
            <v>50759</v>
          </cell>
        </row>
        <row r="94">
          <cell r="A94">
            <v>24510240200</v>
          </cell>
          <cell r="B94" t="str">
            <v>Riverside, Baltimore, MD</v>
          </cell>
          <cell r="C94">
            <v>50598</v>
          </cell>
        </row>
        <row r="95">
          <cell r="A95">
            <v>24005491300</v>
          </cell>
          <cell r="B95" t="str">
            <v>Baltimore, MD</v>
          </cell>
          <cell r="C95">
            <v>50529</v>
          </cell>
        </row>
        <row r="96">
          <cell r="A96">
            <v>24027602600</v>
          </cell>
          <cell r="B96" t="str">
            <v>Ellicott City, MD</v>
          </cell>
          <cell r="C96">
            <v>50511</v>
          </cell>
        </row>
        <row r="97">
          <cell r="A97">
            <v>24027602900</v>
          </cell>
          <cell r="B97" t="str">
            <v>Normandy, Ellicott City, MD</v>
          </cell>
          <cell r="C97">
            <v>49921</v>
          </cell>
        </row>
        <row r="98">
          <cell r="A98">
            <v>24005491500</v>
          </cell>
          <cell r="B98" t="str">
            <v>Parkville, MD</v>
          </cell>
          <cell r="C98">
            <v>49917</v>
          </cell>
        </row>
        <row r="99">
          <cell r="A99">
            <v>24510270703</v>
          </cell>
          <cell r="B99" t="str">
            <v>North Harford Road, Baltimore, MD</v>
          </cell>
          <cell r="C99">
            <v>49708</v>
          </cell>
        </row>
        <row r="100">
          <cell r="A100">
            <v>24005440800</v>
          </cell>
          <cell r="B100" t="str">
            <v>Rosedale, MD</v>
          </cell>
          <cell r="C100">
            <v>49659</v>
          </cell>
        </row>
        <row r="101">
          <cell r="A101">
            <v>24005420702</v>
          </cell>
          <cell r="B101" t="str">
            <v>Dundalk, MD</v>
          </cell>
          <cell r="C101">
            <v>49581</v>
          </cell>
        </row>
        <row r="102">
          <cell r="A102">
            <v>24005430400</v>
          </cell>
          <cell r="B102" t="str">
            <v>Halethorpe, MD</v>
          </cell>
          <cell r="C102">
            <v>49576</v>
          </cell>
        </row>
        <row r="103">
          <cell r="A103">
            <v>24003750801</v>
          </cell>
          <cell r="B103" t="str">
            <v>Glen Burnie, MD</v>
          </cell>
          <cell r="C103">
            <v>49411</v>
          </cell>
        </row>
        <row r="104">
          <cell r="A104">
            <v>24005411302</v>
          </cell>
          <cell r="B104" t="str">
            <v>White Marsh, MD</v>
          </cell>
          <cell r="C104">
            <v>49379</v>
          </cell>
        </row>
        <row r="105">
          <cell r="A105">
            <v>24027606606</v>
          </cell>
          <cell r="B105" t="str">
            <v>Long Reach, Columbia, MD</v>
          </cell>
          <cell r="C105">
            <v>49351</v>
          </cell>
        </row>
        <row r="106">
          <cell r="A106">
            <v>24005430700</v>
          </cell>
          <cell r="B106" t="str">
            <v>Halethorpe, MD</v>
          </cell>
          <cell r="C106">
            <v>49150</v>
          </cell>
        </row>
        <row r="107">
          <cell r="A107">
            <v>24005400200</v>
          </cell>
          <cell r="B107" t="str">
            <v>Catonsville, MD</v>
          </cell>
          <cell r="C107">
            <v>49112</v>
          </cell>
        </row>
        <row r="108">
          <cell r="A108">
            <v>24005411408</v>
          </cell>
          <cell r="B108" t="str">
            <v>Nottingham, MD</v>
          </cell>
          <cell r="C108">
            <v>48984</v>
          </cell>
        </row>
        <row r="109">
          <cell r="A109">
            <v>24003750804</v>
          </cell>
          <cell r="B109" t="str">
            <v>Glen Burnie, MD</v>
          </cell>
          <cell r="C109">
            <v>48803</v>
          </cell>
        </row>
        <row r="110">
          <cell r="A110">
            <v>24510220100</v>
          </cell>
          <cell r="B110" t="str">
            <v>Baltimore, MD</v>
          </cell>
          <cell r="C110">
            <v>48714</v>
          </cell>
        </row>
        <row r="111">
          <cell r="A111">
            <v>24005451701</v>
          </cell>
          <cell r="B111" t="str">
            <v>Middle River, MD</v>
          </cell>
          <cell r="C111">
            <v>48449</v>
          </cell>
        </row>
        <row r="112">
          <cell r="A112">
            <v>24005440400</v>
          </cell>
          <cell r="B112" t="str">
            <v>Baltimore, MD</v>
          </cell>
          <cell r="C112">
            <v>48375</v>
          </cell>
        </row>
        <row r="113">
          <cell r="A113">
            <v>24005451900</v>
          </cell>
          <cell r="B113" t="str">
            <v>Edgemere, MD</v>
          </cell>
          <cell r="C113">
            <v>48240</v>
          </cell>
        </row>
        <row r="114">
          <cell r="A114">
            <v>24005400702</v>
          </cell>
          <cell r="B114" t="str">
            <v>Baltimore, MD</v>
          </cell>
          <cell r="C114">
            <v>48236</v>
          </cell>
        </row>
        <row r="115">
          <cell r="A115">
            <v>24005490900</v>
          </cell>
          <cell r="B115" t="str">
            <v>Towson, MD</v>
          </cell>
          <cell r="C115">
            <v>48228</v>
          </cell>
        </row>
        <row r="116">
          <cell r="A116">
            <v>24005403702</v>
          </cell>
          <cell r="B116" t="str">
            <v>Pikesville, MD</v>
          </cell>
          <cell r="C116">
            <v>48014</v>
          </cell>
        </row>
        <row r="117">
          <cell r="A117">
            <v>24510272004</v>
          </cell>
          <cell r="B117" t="str">
            <v>Cheswolde, Baltimore, MD</v>
          </cell>
          <cell r="C117">
            <v>48007</v>
          </cell>
        </row>
        <row r="118">
          <cell r="A118">
            <v>24005450900</v>
          </cell>
          <cell r="B118" t="str">
            <v>Essex, MD</v>
          </cell>
          <cell r="C118">
            <v>47931</v>
          </cell>
        </row>
        <row r="119">
          <cell r="A119">
            <v>24510270501</v>
          </cell>
          <cell r="B119" t="str">
            <v>Woodring, Baltimore, MD</v>
          </cell>
          <cell r="C119">
            <v>47909</v>
          </cell>
        </row>
        <row r="120">
          <cell r="A120">
            <v>24005411407</v>
          </cell>
          <cell r="B120" t="str">
            <v>Parkville, MD</v>
          </cell>
          <cell r="C120">
            <v>47845</v>
          </cell>
        </row>
        <row r="121">
          <cell r="A121">
            <v>24005451000</v>
          </cell>
          <cell r="B121" t="str">
            <v>Essex, MD</v>
          </cell>
          <cell r="C121">
            <v>47753</v>
          </cell>
        </row>
        <row r="122">
          <cell r="A122">
            <v>24003740201</v>
          </cell>
          <cell r="B122" t="str">
            <v>South Gate, Glen Burnie, MD</v>
          </cell>
          <cell r="C122">
            <v>47675</v>
          </cell>
        </row>
        <row r="123">
          <cell r="A123">
            <v>24005402202</v>
          </cell>
          <cell r="B123" t="str">
            <v>Baltimore County, MD</v>
          </cell>
          <cell r="C123">
            <v>47577</v>
          </cell>
        </row>
        <row r="124">
          <cell r="A124">
            <v>24005441101</v>
          </cell>
          <cell r="B124" t="str">
            <v>Rosedale, MD</v>
          </cell>
          <cell r="C124">
            <v>47500</v>
          </cell>
        </row>
        <row r="125">
          <cell r="A125">
            <v>24003740102</v>
          </cell>
          <cell r="B125" t="str">
            <v>Hanover, MD</v>
          </cell>
          <cell r="C125">
            <v>47272</v>
          </cell>
        </row>
        <row r="126">
          <cell r="A126">
            <v>24005441102</v>
          </cell>
          <cell r="B126" t="str">
            <v>Rosedale, MD</v>
          </cell>
          <cell r="C126">
            <v>47266</v>
          </cell>
        </row>
        <row r="127">
          <cell r="A127">
            <v>24003750300</v>
          </cell>
          <cell r="B127" t="str">
            <v>Linthicum Heights, MD</v>
          </cell>
          <cell r="C127">
            <v>47265</v>
          </cell>
        </row>
        <row r="128">
          <cell r="A128">
            <v>24025301401</v>
          </cell>
          <cell r="B128" t="str">
            <v>Harford County, MD</v>
          </cell>
          <cell r="C128">
            <v>47213</v>
          </cell>
        </row>
        <row r="129">
          <cell r="A129">
            <v>24027601204</v>
          </cell>
          <cell r="B129" t="str">
            <v>Elkridge, MD</v>
          </cell>
          <cell r="C129">
            <v>47128</v>
          </cell>
        </row>
        <row r="130">
          <cell r="A130">
            <v>24005452100</v>
          </cell>
          <cell r="B130" t="str">
            <v>Sparrows Point, MD</v>
          </cell>
          <cell r="C130">
            <v>47019</v>
          </cell>
        </row>
        <row r="131">
          <cell r="A131">
            <v>24027605402</v>
          </cell>
          <cell r="B131" t="str">
            <v>Columbia, MD</v>
          </cell>
          <cell r="C131">
            <v>46974</v>
          </cell>
        </row>
        <row r="132">
          <cell r="A132">
            <v>24005440900</v>
          </cell>
          <cell r="B132" t="str">
            <v>Rosedale, MD</v>
          </cell>
          <cell r="C132">
            <v>46746</v>
          </cell>
        </row>
        <row r="133">
          <cell r="A133">
            <v>24510271503</v>
          </cell>
          <cell r="B133" t="str">
            <v>Cross Keys, Baltimore, MD</v>
          </cell>
          <cell r="C133">
            <v>46668</v>
          </cell>
        </row>
        <row r="134">
          <cell r="A134">
            <v>24005403300</v>
          </cell>
          <cell r="B134" t="str">
            <v>Lochearn, Pikesville, MD</v>
          </cell>
          <cell r="C134">
            <v>46253</v>
          </cell>
        </row>
        <row r="135">
          <cell r="A135">
            <v>24005451802</v>
          </cell>
          <cell r="B135" t="str">
            <v>Middle River, MD</v>
          </cell>
          <cell r="C135">
            <v>46138</v>
          </cell>
        </row>
        <row r="136">
          <cell r="A136">
            <v>24005430800</v>
          </cell>
          <cell r="B136" t="str">
            <v>Halethorpe, MD</v>
          </cell>
          <cell r="C136">
            <v>45689</v>
          </cell>
        </row>
        <row r="137">
          <cell r="A137">
            <v>24003731309</v>
          </cell>
          <cell r="B137" t="str">
            <v>Riviera Beach, MD</v>
          </cell>
          <cell r="C137">
            <v>45636</v>
          </cell>
        </row>
        <row r="138">
          <cell r="A138">
            <v>24003751103</v>
          </cell>
          <cell r="B138" t="str">
            <v>Glen Burnie, MD</v>
          </cell>
          <cell r="C138">
            <v>45184</v>
          </cell>
        </row>
        <row r="139">
          <cell r="A139">
            <v>24005420500</v>
          </cell>
          <cell r="B139" t="str">
            <v>Baltimore, MD</v>
          </cell>
          <cell r="C139">
            <v>45165</v>
          </cell>
        </row>
        <row r="140">
          <cell r="A140">
            <v>24005420200</v>
          </cell>
          <cell r="B140" t="str">
            <v>Dundalk, MD</v>
          </cell>
          <cell r="C140">
            <v>44941</v>
          </cell>
        </row>
        <row r="141">
          <cell r="A141">
            <v>24005492102</v>
          </cell>
          <cell r="B141" t="str">
            <v>Parkville, MD</v>
          </cell>
          <cell r="C141">
            <v>44711</v>
          </cell>
        </row>
        <row r="142">
          <cell r="A142">
            <v>24005440702</v>
          </cell>
          <cell r="B142" t="str">
            <v>Rosedale, MD</v>
          </cell>
          <cell r="C142">
            <v>44500</v>
          </cell>
        </row>
        <row r="143">
          <cell r="A143">
            <v>24005492402</v>
          </cell>
          <cell r="B143" t="str">
            <v>Owings Mills, MD</v>
          </cell>
          <cell r="C143">
            <v>44471</v>
          </cell>
        </row>
        <row r="144">
          <cell r="A144">
            <v>24003750202</v>
          </cell>
          <cell r="B144" t="str">
            <v>Brooklyn Park, MD</v>
          </cell>
          <cell r="C144">
            <v>44262</v>
          </cell>
        </row>
        <row r="145">
          <cell r="A145">
            <v>24005450300</v>
          </cell>
          <cell r="B145" t="str">
            <v>Essex, MD</v>
          </cell>
          <cell r="C145">
            <v>44261</v>
          </cell>
        </row>
        <row r="146">
          <cell r="A146">
            <v>24005420303</v>
          </cell>
          <cell r="B146" t="str">
            <v>Dundalk, MD</v>
          </cell>
          <cell r="C146">
            <v>44154</v>
          </cell>
        </row>
        <row r="147">
          <cell r="A147">
            <v>24005452400</v>
          </cell>
          <cell r="B147" t="str">
            <v>Dundalk, MD</v>
          </cell>
          <cell r="C147">
            <v>44135</v>
          </cell>
        </row>
        <row r="148">
          <cell r="A148">
            <v>24510010400</v>
          </cell>
          <cell r="B148" t="str">
            <v>Canton, Baltimore, MD</v>
          </cell>
          <cell r="C148">
            <v>44105</v>
          </cell>
        </row>
        <row r="149">
          <cell r="A149">
            <v>24005401505</v>
          </cell>
          <cell r="B149" t="str">
            <v>Catonsville, MD</v>
          </cell>
          <cell r="C149">
            <v>43997</v>
          </cell>
        </row>
        <row r="150">
          <cell r="A150">
            <v>24005400900</v>
          </cell>
          <cell r="B150" t="str">
            <v>Catonsville, MD</v>
          </cell>
          <cell r="C150">
            <v>43959</v>
          </cell>
        </row>
        <row r="151">
          <cell r="A151">
            <v>24003750900</v>
          </cell>
          <cell r="B151" t="str">
            <v>Glen Burnie, MD</v>
          </cell>
          <cell r="C151">
            <v>43915</v>
          </cell>
        </row>
        <row r="152">
          <cell r="A152">
            <v>24003730100</v>
          </cell>
          <cell r="B152" t="str">
            <v>Chestnut Hill Cove, Riviera Beach, MD</v>
          </cell>
          <cell r="C152">
            <v>43897</v>
          </cell>
        </row>
        <row r="153">
          <cell r="A153">
            <v>24005400800</v>
          </cell>
          <cell r="B153" t="str">
            <v>Catonsville, MD</v>
          </cell>
          <cell r="C153">
            <v>43524</v>
          </cell>
        </row>
        <row r="154">
          <cell r="A154">
            <v>24510272003</v>
          </cell>
          <cell r="B154" t="str">
            <v>Baltimore, MD</v>
          </cell>
          <cell r="C154">
            <v>43493</v>
          </cell>
        </row>
        <row r="155">
          <cell r="A155">
            <v>24005450100</v>
          </cell>
          <cell r="B155" t="str">
            <v>Rosedale, MD</v>
          </cell>
          <cell r="C155">
            <v>43492</v>
          </cell>
        </row>
        <row r="156">
          <cell r="A156">
            <v>24005400600</v>
          </cell>
          <cell r="B156" t="str">
            <v>Catonsville, MD</v>
          </cell>
          <cell r="C156">
            <v>43297</v>
          </cell>
        </row>
        <row r="157">
          <cell r="A157">
            <v>24027606901</v>
          </cell>
          <cell r="B157" t="str">
            <v>Savage, Jessup, MD</v>
          </cell>
          <cell r="C157">
            <v>43251</v>
          </cell>
        </row>
        <row r="158">
          <cell r="A158">
            <v>24003730401</v>
          </cell>
          <cell r="B158" t="str">
            <v>Glen Burnie, MD</v>
          </cell>
          <cell r="C158">
            <v>43239</v>
          </cell>
        </row>
        <row r="159">
          <cell r="A159">
            <v>24005491600</v>
          </cell>
          <cell r="B159" t="str">
            <v>Parkville, MD</v>
          </cell>
          <cell r="C159">
            <v>43026</v>
          </cell>
        </row>
        <row r="160">
          <cell r="A160">
            <v>24005451801</v>
          </cell>
          <cell r="B160" t="str">
            <v>Middle River, MD</v>
          </cell>
          <cell r="C160">
            <v>42873</v>
          </cell>
        </row>
        <row r="161">
          <cell r="A161">
            <v>24005451600</v>
          </cell>
          <cell r="B161" t="str">
            <v>Middle River, MD</v>
          </cell>
          <cell r="C161">
            <v>42826</v>
          </cell>
        </row>
        <row r="162">
          <cell r="A162">
            <v>24005420600</v>
          </cell>
          <cell r="B162" t="str">
            <v>Baltimore, MD</v>
          </cell>
          <cell r="C162">
            <v>42635</v>
          </cell>
        </row>
        <row r="163">
          <cell r="A163">
            <v>24005420100</v>
          </cell>
          <cell r="B163" t="str">
            <v>Dundalk, MD</v>
          </cell>
          <cell r="C163">
            <v>42569</v>
          </cell>
        </row>
        <row r="164">
          <cell r="A164">
            <v>24510270402</v>
          </cell>
          <cell r="B164" t="str">
            <v>Glenham-Belford, Baltimore, MD</v>
          </cell>
          <cell r="C164">
            <v>42492</v>
          </cell>
        </row>
        <row r="165">
          <cell r="A165">
            <v>24005400701</v>
          </cell>
          <cell r="B165" t="str">
            <v>Catonsville, MD</v>
          </cell>
          <cell r="C165">
            <v>42451</v>
          </cell>
        </row>
        <row r="166">
          <cell r="A166">
            <v>24005403402</v>
          </cell>
          <cell r="B166" t="str">
            <v>Pikesville, MD</v>
          </cell>
          <cell r="C166">
            <v>42362</v>
          </cell>
        </row>
        <row r="167">
          <cell r="A167">
            <v>24005420701</v>
          </cell>
          <cell r="B167" t="str">
            <v>Dundalk, MD</v>
          </cell>
          <cell r="C167">
            <v>42075</v>
          </cell>
        </row>
        <row r="168">
          <cell r="A168">
            <v>24510240100</v>
          </cell>
          <cell r="B168" t="str">
            <v>Locust Point, Baltimore, MD</v>
          </cell>
          <cell r="C168">
            <v>41988</v>
          </cell>
        </row>
        <row r="169">
          <cell r="A169">
            <v>24510270502</v>
          </cell>
          <cell r="B169" t="str">
            <v>North Harford Road, Baltimore, MD</v>
          </cell>
          <cell r="C169">
            <v>41953</v>
          </cell>
        </row>
        <row r="170">
          <cell r="A170">
            <v>24003751000</v>
          </cell>
          <cell r="B170" t="str">
            <v>Glen Burnie, MD</v>
          </cell>
          <cell r="C170">
            <v>41928</v>
          </cell>
        </row>
        <row r="171">
          <cell r="A171">
            <v>24510270804</v>
          </cell>
          <cell r="B171" t="str">
            <v>Lake Walker, Baltimore, MD</v>
          </cell>
          <cell r="C171">
            <v>41890</v>
          </cell>
        </row>
        <row r="172">
          <cell r="A172">
            <v>24005420800</v>
          </cell>
          <cell r="B172" t="str">
            <v>Dundalk, MD</v>
          </cell>
          <cell r="C172">
            <v>41885</v>
          </cell>
        </row>
        <row r="173">
          <cell r="A173">
            <v>24005451803</v>
          </cell>
          <cell r="B173" t="str">
            <v>Middle River, MD</v>
          </cell>
          <cell r="C173">
            <v>41602</v>
          </cell>
        </row>
        <row r="174">
          <cell r="A174">
            <v>24005450200</v>
          </cell>
          <cell r="B174" t="str">
            <v>Essex, MD</v>
          </cell>
          <cell r="C174">
            <v>41514</v>
          </cell>
        </row>
        <row r="175">
          <cell r="A175">
            <v>24005420900</v>
          </cell>
          <cell r="B175" t="str">
            <v>Dundalk, MD</v>
          </cell>
          <cell r="C175">
            <v>41469</v>
          </cell>
        </row>
        <row r="176">
          <cell r="A176">
            <v>24005402509</v>
          </cell>
          <cell r="B176" t="str">
            <v>Owings Mills, MD</v>
          </cell>
          <cell r="C176">
            <v>41171</v>
          </cell>
        </row>
        <row r="177">
          <cell r="A177">
            <v>24005452000</v>
          </cell>
          <cell r="B177" t="str">
            <v>Sparrows Point, MD</v>
          </cell>
          <cell r="C177">
            <v>41064</v>
          </cell>
        </row>
        <row r="178">
          <cell r="A178">
            <v>24005421200</v>
          </cell>
          <cell r="B178" t="str">
            <v>Dundalk, MD</v>
          </cell>
          <cell r="C178">
            <v>40741</v>
          </cell>
        </row>
        <row r="179">
          <cell r="A179">
            <v>24510250103</v>
          </cell>
          <cell r="B179" t="str">
            <v>Violetville, Baltimore, MD</v>
          </cell>
          <cell r="C179">
            <v>40634</v>
          </cell>
        </row>
        <row r="180">
          <cell r="A180">
            <v>24005450400</v>
          </cell>
          <cell r="B180" t="str">
            <v>Essex, MD</v>
          </cell>
          <cell r="C180">
            <v>40542</v>
          </cell>
        </row>
        <row r="181">
          <cell r="A181">
            <v>24510270302</v>
          </cell>
          <cell r="B181" t="str">
            <v>Waltherson, Baltimore, MD</v>
          </cell>
          <cell r="C181">
            <v>40535</v>
          </cell>
        </row>
        <row r="182">
          <cell r="A182">
            <v>24005430900</v>
          </cell>
          <cell r="B182" t="str">
            <v>Baltimore, MD</v>
          </cell>
          <cell r="C182">
            <v>40369</v>
          </cell>
        </row>
        <row r="183">
          <cell r="A183">
            <v>24005430104</v>
          </cell>
          <cell r="B183" t="str">
            <v>Lansdowne - Baltimore Highlands, Halethorpe, MD</v>
          </cell>
          <cell r="C183">
            <v>40272</v>
          </cell>
        </row>
        <row r="184">
          <cell r="A184">
            <v>24003730204</v>
          </cell>
          <cell r="B184" t="str">
            <v>Glen Burnie, MD</v>
          </cell>
          <cell r="C184">
            <v>40212</v>
          </cell>
        </row>
        <row r="185">
          <cell r="A185">
            <v>24005402603</v>
          </cell>
          <cell r="B185" t="str">
            <v>Randallstown, MD</v>
          </cell>
          <cell r="C185">
            <v>40185</v>
          </cell>
        </row>
        <row r="186">
          <cell r="A186">
            <v>24005452500</v>
          </cell>
          <cell r="B186" t="str">
            <v>Dundalk, MD</v>
          </cell>
          <cell r="C186">
            <v>40144</v>
          </cell>
        </row>
        <row r="187">
          <cell r="A187">
            <v>24027601107</v>
          </cell>
          <cell r="B187" t="str">
            <v>Waterloo, Elkridge, MD</v>
          </cell>
          <cell r="C187">
            <v>40088</v>
          </cell>
        </row>
        <row r="188">
          <cell r="A188">
            <v>24005451300</v>
          </cell>
          <cell r="B188" t="str">
            <v>Middle River, MD</v>
          </cell>
          <cell r="C188">
            <v>39944</v>
          </cell>
        </row>
        <row r="189">
          <cell r="A189">
            <v>24005492401</v>
          </cell>
          <cell r="B189" t="str">
            <v>Owings Mills, MD</v>
          </cell>
          <cell r="C189">
            <v>39890</v>
          </cell>
        </row>
        <row r="190">
          <cell r="A190">
            <v>24005402504</v>
          </cell>
          <cell r="B190" t="str">
            <v>Randallstown, MD</v>
          </cell>
          <cell r="C190">
            <v>39845</v>
          </cell>
        </row>
        <row r="191">
          <cell r="A191">
            <v>24510261100</v>
          </cell>
          <cell r="B191" t="str">
            <v>Canton, Baltimore, MD</v>
          </cell>
          <cell r="C191">
            <v>39841</v>
          </cell>
        </row>
        <row r="192">
          <cell r="A192">
            <v>24005420402</v>
          </cell>
          <cell r="B192" t="str">
            <v>Dundalk, MD</v>
          </cell>
          <cell r="C192">
            <v>39808</v>
          </cell>
        </row>
        <row r="193">
          <cell r="A193">
            <v>24027606707</v>
          </cell>
          <cell r="B193" t="str">
            <v>Columbia, MD</v>
          </cell>
          <cell r="C193">
            <v>39707</v>
          </cell>
        </row>
        <row r="194">
          <cell r="A194">
            <v>24510270101</v>
          </cell>
          <cell r="B194" t="str">
            <v>Arcadia, Baltimore, MD</v>
          </cell>
          <cell r="C194">
            <v>39473</v>
          </cell>
        </row>
        <row r="195">
          <cell r="A195">
            <v>24005421102</v>
          </cell>
          <cell r="B195" t="str">
            <v>Dundalk, MD</v>
          </cell>
          <cell r="C195">
            <v>39446</v>
          </cell>
        </row>
        <row r="196">
          <cell r="A196">
            <v>24005440300</v>
          </cell>
          <cell r="B196" t="str">
            <v>Nottingham, MD</v>
          </cell>
          <cell r="C196">
            <v>39373</v>
          </cell>
        </row>
        <row r="197">
          <cell r="A197">
            <v>24510271101</v>
          </cell>
          <cell r="B197" t="str">
            <v>Radnor - Winston, Baltimore, MD</v>
          </cell>
          <cell r="C197">
            <v>39299</v>
          </cell>
        </row>
        <row r="198">
          <cell r="A198">
            <v>24510010100</v>
          </cell>
          <cell r="B198" t="str">
            <v>Canton, Baltimore, MD</v>
          </cell>
          <cell r="C198">
            <v>39259</v>
          </cell>
        </row>
        <row r="199">
          <cell r="A199">
            <v>24005403100</v>
          </cell>
          <cell r="B199" t="str">
            <v>Gwynn Oak, Pikesville, MD</v>
          </cell>
          <cell r="C199">
            <v>39243</v>
          </cell>
        </row>
        <row r="200">
          <cell r="A200">
            <v>24510270600</v>
          </cell>
          <cell r="B200" t="str">
            <v>Harford - Echodale - Perring Parkway, Baltimore, MD</v>
          </cell>
          <cell r="C200">
            <v>39237</v>
          </cell>
        </row>
        <row r="201">
          <cell r="A201">
            <v>24005430200</v>
          </cell>
          <cell r="B201" t="str">
            <v>Lansdowne - Baltimore Highlands, Lansdowne, MD</v>
          </cell>
          <cell r="C201">
            <v>39123</v>
          </cell>
        </row>
        <row r="202">
          <cell r="A202">
            <v>24025306500</v>
          </cell>
          <cell r="B202" t="str">
            <v>Aberdeen Proving Ground, MD</v>
          </cell>
          <cell r="C202">
            <v>39108</v>
          </cell>
        </row>
        <row r="203">
          <cell r="A203">
            <v>24510272006</v>
          </cell>
          <cell r="B203" t="str">
            <v>Glen, Baltimore, MD</v>
          </cell>
          <cell r="C203">
            <v>39001</v>
          </cell>
        </row>
        <row r="204">
          <cell r="A204">
            <v>24003730300</v>
          </cell>
          <cell r="B204" t="str">
            <v>Glen Burnie, MD</v>
          </cell>
          <cell r="C204">
            <v>38945</v>
          </cell>
        </row>
        <row r="205">
          <cell r="A205">
            <v>24005401506</v>
          </cell>
          <cell r="B205" t="str">
            <v>Windsor Mill, Baltimore, MD</v>
          </cell>
          <cell r="C205">
            <v>38793</v>
          </cell>
        </row>
        <row r="206">
          <cell r="A206">
            <v>24510130700</v>
          </cell>
          <cell r="B206" t="str">
            <v>Hampden, Baltimore, MD</v>
          </cell>
          <cell r="C206">
            <v>38765</v>
          </cell>
        </row>
        <row r="207">
          <cell r="A207">
            <v>24510120201</v>
          </cell>
          <cell r="B207" t="str">
            <v>Baltimore, MD</v>
          </cell>
          <cell r="C207">
            <v>38508</v>
          </cell>
        </row>
        <row r="208">
          <cell r="A208">
            <v>24005420302</v>
          </cell>
          <cell r="B208" t="str">
            <v>Dundalk, MD</v>
          </cell>
          <cell r="C208">
            <v>38301</v>
          </cell>
        </row>
        <row r="209">
          <cell r="A209">
            <v>24510130805</v>
          </cell>
          <cell r="B209" t="str">
            <v>Cold Springs, Baltimore, MD</v>
          </cell>
          <cell r="C209">
            <v>38207</v>
          </cell>
        </row>
        <row r="210">
          <cell r="A210">
            <v>24005450501</v>
          </cell>
          <cell r="B210" t="str">
            <v>Essex, MD</v>
          </cell>
          <cell r="C210">
            <v>38166</v>
          </cell>
        </row>
        <row r="211">
          <cell r="A211">
            <v>24510270200</v>
          </cell>
          <cell r="B211" t="str">
            <v>Lauraville, Baltimore, MD</v>
          </cell>
          <cell r="C211">
            <v>38140</v>
          </cell>
        </row>
        <row r="212">
          <cell r="A212">
            <v>24005440701</v>
          </cell>
          <cell r="B212" t="str">
            <v>Rosedale, MD</v>
          </cell>
          <cell r="C212">
            <v>38139</v>
          </cell>
        </row>
        <row r="213">
          <cell r="A213">
            <v>24510272007</v>
          </cell>
          <cell r="B213" t="str">
            <v>Fallstaff, Baltimore, MD</v>
          </cell>
          <cell r="C213">
            <v>38111</v>
          </cell>
        </row>
        <row r="214">
          <cell r="A214">
            <v>24510280403</v>
          </cell>
          <cell r="B214" t="str">
            <v>Westgate, Baltimore, MD</v>
          </cell>
          <cell r="C214">
            <v>37885</v>
          </cell>
        </row>
        <row r="215">
          <cell r="A215">
            <v>24003750203</v>
          </cell>
          <cell r="B215" t="str">
            <v>Baltimore, MD</v>
          </cell>
          <cell r="C215">
            <v>37879</v>
          </cell>
        </row>
        <row r="216">
          <cell r="A216">
            <v>24005402506</v>
          </cell>
          <cell r="B216" t="str">
            <v>Randallstown, MD</v>
          </cell>
          <cell r="C216">
            <v>37738</v>
          </cell>
        </row>
        <row r="217">
          <cell r="A217">
            <v>24510140100</v>
          </cell>
          <cell r="B217" t="str">
            <v>Bolton Hill, Baltimore, MD</v>
          </cell>
          <cell r="C217">
            <v>37731</v>
          </cell>
        </row>
        <row r="218">
          <cell r="A218">
            <v>24510240400</v>
          </cell>
          <cell r="B218" t="str">
            <v>Riverside Park, Baltimore, MD</v>
          </cell>
          <cell r="C218">
            <v>37546</v>
          </cell>
        </row>
        <row r="219">
          <cell r="A219">
            <v>24005401301</v>
          </cell>
          <cell r="B219" t="str">
            <v>Woodlawn, MD</v>
          </cell>
          <cell r="C219">
            <v>37492</v>
          </cell>
        </row>
        <row r="220">
          <cell r="A220">
            <v>24005402604</v>
          </cell>
          <cell r="B220" t="str">
            <v>Randallstown, MD</v>
          </cell>
          <cell r="C220">
            <v>37354</v>
          </cell>
        </row>
        <row r="221">
          <cell r="A221">
            <v>24003750201</v>
          </cell>
          <cell r="B221" t="str">
            <v>Brooklyn, Baltimore, MD</v>
          </cell>
          <cell r="C221">
            <v>37194</v>
          </cell>
        </row>
        <row r="222">
          <cell r="A222">
            <v>24510260501</v>
          </cell>
          <cell r="B222" t="str">
            <v>Joseph Lee, Baltimore, MD</v>
          </cell>
          <cell r="C222">
            <v>36983</v>
          </cell>
        </row>
        <row r="223">
          <cell r="A223">
            <v>24003751102</v>
          </cell>
          <cell r="B223" t="str">
            <v>Glen Burnie, MD</v>
          </cell>
          <cell r="C223">
            <v>36862</v>
          </cell>
        </row>
        <row r="224">
          <cell r="A224">
            <v>24005491402</v>
          </cell>
          <cell r="B224" t="str">
            <v>Parkville, MD</v>
          </cell>
          <cell r="C224">
            <v>36825</v>
          </cell>
        </row>
        <row r="225">
          <cell r="A225">
            <v>24005451500</v>
          </cell>
          <cell r="B225" t="str">
            <v>Middle River, MD</v>
          </cell>
          <cell r="C225">
            <v>36342</v>
          </cell>
        </row>
        <row r="226">
          <cell r="A226">
            <v>24005451100</v>
          </cell>
          <cell r="B226" t="str">
            <v>Essex, MD</v>
          </cell>
          <cell r="C226">
            <v>36274</v>
          </cell>
        </row>
        <row r="227">
          <cell r="A227">
            <v>24510270301</v>
          </cell>
          <cell r="B227" t="str">
            <v>Lauraville, Baltimore, MD</v>
          </cell>
          <cell r="C227">
            <v>36213</v>
          </cell>
        </row>
        <row r="228">
          <cell r="A228">
            <v>24510270102</v>
          </cell>
          <cell r="B228" t="str">
            <v>Waltherson, Baltimore, MD</v>
          </cell>
          <cell r="C228">
            <v>35963</v>
          </cell>
        </row>
        <row r="229">
          <cell r="A229">
            <v>24510130803</v>
          </cell>
          <cell r="B229" t="str">
            <v>Medfield, Baltimore, MD</v>
          </cell>
          <cell r="C229">
            <v>35857</v>
          </cell>
        </row>
        <row r="230">
          <cell r="A230">
            <v>24005401101</v>
          </cell>
          <cell r="B230" t="str">
            <v>Woodlawn, MD</v>
          </cell>
          <cell r="C230">
            <v>35817</v>
          </cell>
        </row>
        <row r="231">
          <cell r="A231">
            <v>24005421101</v>
          </cell>
          <cell r="B231" t="str">
            <v>Baltimore, MD</v>
          </cell>
          <cell r="C231">
            <v>35768</v>
          </cell>
        </row>
        <row r="232">
          <cell r="A232">
            <v>24510130600</v>
          </cell>
          <cell r="B232" t="str">
            <v>Hampden, Baltimore, MD</v>
          </cell>
          <cell r="C232">
            <v>35464</v>
          </cell>
        </row>
        <row r="233">
          <cell r="A233">
            <v>24005451402</v>
          </cell>
          <cell r="B233" t="str">
            <v>Middle River, MD</v>
          </cell>
          <cell r="C233">
            <v>35435</v>
          </cell>
        </row>
        <row r="234">
          <cell r="A234">
            <v>24003750102</v>
          </cell>
          <cell r="B234" t="str">
            <v>Baltimore, MD</v>
          </cell>
          <cell r="C234">
            <v>35359</v>
          </cell>
        </row>
        <row r="235">
          <cell r="A235">
            <v>24005402407</v>
          </cell>
          <cell r="B235" t="str">
            <v>Windsor Mill, Milford Mill, MD</v>
          </cell>
          <cell r="C235">
            <v>35281</v>
          </cell>
        </row>
        <row r="236">
          <cell r="A236">
            <v>24003750803</v>
          </cell>
          <cell r="B236" t="str">
            <v>Glen Burnie, MD</v>
          </cell>
          <cell r="C236">
            <v>35219</v>
          </cell>
        </row>
        <row r="237">
          <cell r="A237">
            <v>24005401102</v>
          </cell>
          <cell r="B237" t="str">
            <v>Gwynn Oak, Woodlawn, MD</v>
          </cell>
          <cell r="C237">
            <v>34865</v>
          </cell>
        </row>
        <row r="238">
          <cell r="A238">
            <v>24005402403</v>
          </cell>
          <cell r="B238" t="str">
            <v>Gwynn Oak, Baltimore, MD</v>
          </cell>
          <cell r="C238">
            <v>34843</v>
          </cell>
        </row>
        <row r="239">
          <cell r="A239">
            <v>24510260605</v>
          </cell>
          <cell r="B239" t="str">
            <v>Medford - Broening, Baltimore, MD</v>
          </cell>
          <cell r="C239">
            <v>34779</v>
          </cell>
        </row>
        <row r="240">
          <cell r="A240">
            <v>24510260101</v>
          </cell>
          <cell r="B240" t="str">
            <v>Cedmont, Baltimore, MD</v>
          </cell>
          <cell r="C240">
            <v>34720</v>
          </cell>
        </row>
        <row r="241">
          <cell r="A241">
            <v>24510130804</v>
          </cell>
          <cell r="B241" t="str">
            <v>Hampden, Baltimore, MD</v>
          </cell>
          <cell r="C241">
            <v>34707</v>
          </cell>
        </row>
        <row r="242">
          <cell r="A242">
            <v>24005420301</v>
          </cell>
          <cell r="B242" t="str">
            <v>Dundalk, MD</v>
          </cell>
          <cell r="C242">
            <v>34648</v>
          </cell>
        </row>
        <row r="243">
          <cell r="A243">
            <v>24510270702</v>
          </cell>
          <cell r="B243" t="str">
            <v>Harford - Echodale - Perring Parkway, Baltimore, MD</v>
          </cell>
          <cell r="C243">
            <v>34637</v>
          </cell>
        </row>
        <row r="244">
          <cell r="A244">
            <v>24510230200</v>
          </cell>
          <cell r="B244" t="str">
            <v>South Baltimore, Baltimore, MD</v>
          </cell>
          <cell r="C244">
            <v>34584</v>
          </cell>
        </row>
        <row r="245">
          <cell r="A245">
            <v>24005420401</v>
          </cell>
          <cell r="B245" t="str">
            <v>Dundalk, MD</v>
          </cell>
          <cell r="C245">
            <v>34536</v>
          </cell>
        </row>
        <row r="246">
          <cell r="A246">
            <v>24005402302</v>
          </cell>
          <cell r="B246" t="str">
            <v>Windsor Mill, Milford Mill, MD</v>
          </cell>
          <cell r="C246">
            <v>34334</v>
          </cell>
        </row>
        <row r="247">
          <cell r="A247">
            <v>24003730203</v>
          </cell>
          <cell r="B247" t="str">
            <v>Glen Burnie, MD</v>
          </cell>
          <cell r="C247">
            <v>34261</v>
          </cell>
        </row>
        <row r="248">
          <cell r="A248">
            <v>24027601203</v>
          </cell>
          <cell r="B248" t="str">
            <v>Elkridge, MD</v>
          </cell>
          <cell r="C248">
            <v>34112</v>
          </cell>
        </row>
        <row r="249">
          <cell r="A249">
            <v>24005441000</v>
          </cell>
          <cell r="B249" t="str">
            <v>Baltimore, MD</v>
          </cell>
          <cell r="C249">
            <v>34100</v>
          </cell>
        </row>
        <row r="250">
          <cell r="A250">
            <v>24005492300</v>
          </cell>
          <cell r="B250" t="str">
            <v>Essex, MD</v>
          </cell>
          <cell r="C250">
            <v>34083</v>
          </cell>
        </row>
        <row r="251">
          <cell r="A251">
            <v>24003750101</v>
          </cell>
          <cell r="B251" t="str">
            <v>Brooklyn Park, MD</v>
          </cell>
          <cell r="C251">
            <v>34081</v>
          </cell>
        </row>
        <row r="252">
          <cell r="A252">
            <v>24510270401</v>
          </cell>
          <cell r="B252" t="str">
            <v>Glenham-Belford, Baltimore, MD</v>
          </cell>
          <cell r="C252">
            <v>34074</v>
          </cell>
        </row>
        <row r="253">
          <cell r="A253">
            <v>24005403201</v>
          </cell>
          <cell r="B253" t="str">
            <v>Gwynn Oak, Lochearn, MD</v>
          </cell>
          <cell r="C253">
            <v>34053</v>
          </cell>
        </row>
        <row r="254">
          <cell r="A254">
            <v>24510250206</v>
          </cell>
          <cell r="B254" t="str">
            <v>Morrell Park, Baltimore, MD</v>
          </cell>
          <cell r="C254">
            <v>33943</v>
          </cell>
        </row>
        <row r="255">
          <cell r="A255">
            <v>24005402602</v>
          </cell>
          <cell r="B255" t="str">
            <v>Randallstown, MD</v>
          </cell>
          <cell r="C255">
            <v>33848</v>
          </cell>
        </row>
        <row r="256">
          <cell r="A256">
            <v>24510010300</v>
          </cell>
          <cell r="B256" t="str">
            <v>Canton, Baltimore, MD</v>
          </cell>
          <cell r="C256">
            <v>33660</v>
          </cell>
        </row>
        <row r="257">
          <cell r="A257">
            <v>24005401302</v>
          </cell>
          <cell r="B257" t="str">
            <v>Gwynn Oak, Baltimore, MD</v>
          </cell>
          <cell r="C257">
            <v>33599</v>
          </cell>
        </row>
        <row r="258">
          <cell r="A258">
            <v>24005402505</v>
          </cell>
          <cell r="B258" t="str">
            <v>Randallstown, MD</v>
          </cell>
          <cell r="C258">
            <v>33368</v>
          </cell>
        </row>
        <row r="259">
          <cell r="A259">
            <v>24005402306</v>
          </cell>
          <cell r="B259" t="str">
            <v>Windsor Mill, Baltimore, MD</v>
          </cell>
          <cell r="C259">
            <v>33293</v>
          </cell>
        </row>
        <row r="260">
          <cell r="A260">
            <v>24005401507</v>
          </cell>
          <cell r="B260" t="str">
            <v>Windsor Mill, Baltimore, MD</v>
          </cell>
          <cell r="C260">
            <v>33273</v>
          </cell>
        </row>
        <row r="261">
          <cell r="A261">
            <v>24510240300</v>
          </cell>
          <cell r="B261" t="str">
            <v>Riverside, Baltimore, MD</v>
          </cell>
          <cell r="C261">
            <v>33259</v>
          </cell>
        </row>
        <row r="262">
          <cell r="A262">
            <v>24510010500</v>
          </cell>
          <cell r="B262" t="str">
            <v>Upper Fells Point, Baltimore, MD</v>
          </cell>
          <cell r="C262">
            <v>33161</v>
          </cell>
        </row>
        <row r="263">
          <cell r="A263">
            <v>24005401200</v>
          </cell>
          <cell r="B263" t="str">
            <v>Woodlawn, MD</v>
          </cell>
          <cell r="C263">
            <v>33091</v>
          </cell>
        </row>
        <row r="264">
          <cell r="A264">
            <v>24005430300</v>
          </cell>
          <cell r="B264" t="str">
            <v>Lansdowne - Baltimore Highlands, Halethorpe, MD</v>
          </cell>
          <cell r="C264">
            <v>33057</v>
          </cell>
        </row>
        <row r="265">
          <cell r="A265">
            <v>24510040100</v>
          </cell>
          <cell r="B265" t="str">
            <v>Downtown, Baltimore, MD</v>
          </cell>
          <cell r="C265">
            <v>33047</v>
          </cell>
        </row>
        <row r="266">
          <cell r="A266">
            <v>24005451401</v>
          </cell>
          <cell r="B266" t="str">
            <v>Middle River, MD</v>
          </cell>
          <cell r="C266">
            <v>32982</v>
          </cell>
        </row>
        <row r="267">
          <cell r="A267">
            <v>24005402503</v>
          </cell>
          <cell r="B267" t="str">
            <v>Randallstown, MD</v>
          </cell>
          <cell r="C267">
            <v>32800</v>
          </cell>
        </row>
        <row r="268">
          <cell r="A268">
            <v>24510260900</v>
          </cell>
          <cell r="B268" t="str">
            <v>Baltimore, MD</v>
          </cell>
          <cell r="C268">
            <v>32706</v>
          </cell>
        </row>
        <row r="269">
          <cell r="A269">
            <v>24005452300</v>
          </cell>
          <cell r="B269" t="str">
            <v>Baltimore, MD</v>
          </cell>
          <cell r="C269">
            <v>32553</v>
          </cell>
        </row>
        <row r="270">
          <cell r="A270">
            <v>24510130806</v>
          </cell>
          <cell r="B270" t="str">
            <v>Woodberry, Baltimore, MD</v>
          </cell>
          <cell r="C270">
            <v>32483</v>
          </cell>
        </row>
        <row r="271">
          <cell r="A271">
            <v>24510260700</v>
          </cell>
          <cell r="B271" t="str">
            <v>Fifteenth Street, Baltimore, MD</v>
          </cell>
          <cell r="C271">
            <v>32278</v>
          </cell>
        </row>
        <row r="272">
          <cell r="A272">
            <v>24510270903</v>
          </cell>
          <cell r="B272" t="str">
            <v>Hillen, Baltimore, MD</v>
          </cell>
          <cell r="C272">
            <v>32121</v>
          </cell>
        </row>
        <row r="273">
          <cell r="A273">
            <v>24005421000</v>
          </cell>
          <cell r="B273" t="str">
            <v>Dundalk, MD</v>
          </cell>
          <cell r="C273">
            <v>31916</v>
          </cell>
        </row>
        <row r="274">
          <cell r="A274">
            <v>24510080101</v>
          </cell>
          <cell r="B274" t="str">
            <v>Belair - Edison, Baltimore, MD</v>
          </cell>
          <cell r="C274">
            <v>31912</v>
          </cell>
        </row>
        <row r="275">
          <cell r="A275">
            <v>24510280401</v>
          </cell>
          <cell r="B275" t="str">
            <v>Baltimore, MD</v>
          </cell>
          <cell r="C275">
            <v>31896</v>
          </cell>
        </row>
        <row r="276">
          <cell r="A276">
            <v>24510090200</v>
          </cell>
          <cell r="B276" t="str">
            <v>Ednor Gardens - Lakeside, Baltimore, MD</v>
          </cell>
          <cell r="C276">
            <v>31759</v>
          </cell>
        </row>
        <row r="277">
          <cell r="A277">
            <v>24005450800</v>
          </cell>
          <cell r="B277" t="str">
            <v>Essex, MD</v>
          </cell>
          <cell r="C277">
            <v>31609</v>
          </cell>
        </row>
        <row r="278">
          <cell r="A278">
            <v>24005402304</v>
          </cell>
          <cell r="B278" t="str">
            <v>Gwynn Oak, Baltimore, MD</v>
          </cell>
          <cell r="C278">
            <v>31559</v>
          </cell>
        </row>
        <row r="279">
          <cell r="A279">
            <v>24510250303</v>
          </cell>
          <cell r="B279" t="str">
            <v>Morrell Park, Baltimore, MD</v>
          </cell>
          <cell r="C279">
            <v>31533</v>
          </cell>
        </row>
        <row r="280">
          <cell r="A280">
            <v>24510250401</v>
          </cell>
          <cell r="B280" t="str">
            <v>Brooklyn, Baltimore, MD</v>
          </cell>
          <cell r="C280">
            <v>31454</v>
          </cell>
        </row>
        <row r="281">
          <cell r="A281">
            <v>24005491401</v>
          </cell>
          <cell r="B281" t="str">
            <v>Parkville, MD</v>
          </cell>
          <cell r="C281">
            <v>31447</v>
          </cell>
        </row>
        <row r="282">
          <cell r="A282">
            <v>24510271900</v>
          </cell>
          <cell r="B282" t="str">
            <v>Glen, Baltimore, MD</v>
          </cell>
          <cell r="C282">
            <v>31367</v>
          </cell>
        </row>
        <row r="283">
          <cell r="A283">
            <v>24005402405</v>
          </cell>
          <cell r="B283" t="str">
            <v>Gwynn Oak, Baltimore, MD</v>
          </cell>
          <cell r="C283">
            <v>31306</v>
          </cell>
        </row>
        <row r="284">
          <cell r="A284">
            <v>24005430101</v>
          </cell>
          <cell r="B284" t="str">
            <v>Lansdowne - Baltimore Highlands, Lansdowne, MD</v>
          </cell>
          <cell r="C284">
            <v>31213</v>
          </cell>
        </row>
        <row r="285">
          <cell r="A285">
            <v>24510270802</v>
          </cell>
          <cell r="B285" t="str">
            <v>Ramblewood, Baltimore, MD</v>
          </cell>
          <cell r="C285">
            <v>31168</v>
          </cell>
        </row>
        <row r="286">
          <cell r="A286">
            <v>24510010200</v>
          </cell>
          <cell r="B286" t="str">
            <v>Patterson Park, Baltimore, MD</v>
          </cell>
          <cell r="C286">
            <v>31108</v>
          </cell>
        </row>
        <row r="287">
          <cell r="A287">
            <v>24510020200</v>
          </cell>
          <cell r="B287" t="str">
            <v>Upper Fells Point, Baltimore, MD</v>
          </cell>
          <cell r="C287">
            <v>31059</v>
          </cell>
        </row>
        <row r="288">
          <cell r="A288">
            <v>24510260102</v>
          </cell>
          <cell r="B288" t="str">
            <v>Frankford, Baltimore, MD</v>
          </cell>
          <cell r="C288">
            <v>30843</v>
          </cell>
        </row>
        <row r="289">
          <cell r="A289">
            <v>24005450504</v>
          </cell>
          <cell r="B289" t="str">
            <v>Essex, MD</v>
          </cell>
          <cell r="C289">
            <v>30668</v>
          </cell>
        </row>
        <row r="290">
          <cell r="A290">
            <v>24005402303</v>
          </cell>
          <cell r="B290" t="str">
            <v>Windsor Mill, Baltimore, MD</v>
          </cell>
          <cell r="C290">
            <v>30370</v>
          </cell>
        </row>
        <row r="291">
          <cell r="A291">
            <v>24005402404</v>
          </cell>
          <cell r="B291" t="str">
            <v>Gwynn Oak, Lochearn, MD</v>
          </cell>
          <cell r="C291">
            <v>30334</v>
          </cell>
        </row>
        <row r="292">
          <cell r="A292">
            <v>24005450503</v>
          </cell>
          <cell r="B292" t="str">
            <v>Essex, MD</v>
          </cell>
          <cell r="C292">
            <v>30234</v>
          </cell>
        </row>
        <row r="293">
          <cell r="A293">
            <v>24005402307</v>
          </cell>
          <cell r="B293" t="str">
            <v>Pikesville, MD</v>
          </cell>
          <cell r="C293">
            <v>30171</v>
          </cell>
        </row>
        <row r="294">
          <cell r="A294">
            <v>24510270803</v>
          </cell>
          <cell r="B294" t="str">
            <v>Loch Raven, Baltimore, MD</v>
          </cell>
          <cell r="C294">
            <v>30166</v>
          </cell>
        </row>
        <row r="295">
          <cell r="A295">
            <v>24510260800</v>
          </cell>
          <cell r="B295" t="str">
            <v>Baltimore Highlands, Baltimore, MD</v>
          </cell>
          <cell r="C295">
            <v>30040</v>
          </cell>
        </row>
        <row r="296">
          <cell r="A296">
            <v>24510260401</v>
          </cell>
          <cell r="B296" t="str">
            <v>Armistead Gardens, Baltimore, MD</v>
          </cell>
          <cell r="C296">
            <v>30027</v>
          </cell>
        </row>
        <row r="297">
          <cell r="A297">
            <v>24510270801</v>
          </cell>
          <cell r="B297" t="str">
            <v>Idlewood, Baltimore, MD</v>
          </cell>
          <cell r="C297">
            <v>29990</v>
          </cell>
        </row>
        <row r="298">
          <cell r="A298">
            <v>24005403202</v>
          </cell>
          <cell r="B298" t="str">
            <v>Gwynn Oak, Baltimore, MD</v>
          </cell>
          <cell r="C298">
            <v>29898</v>
          </cell>
        </row>
        <row r="299">
          <cell r="A299">
            <v>24005402305</v>
          </cell>
          <cell r="B299" t="str">
            <v>Lochearn, Pikesville, MD</v>
          </cell>
          <cell r="C299">
            <v>29706</v>
          </cell>
        </row>
        <row r="300">
          <cell r="A300">
            <v>24510270902</v>
          </cell>
          <cell r="B300" t="str">
            <v>Perring Loch, Baltimore, MD</v>
          </cell>
          <cell r="C300">
            <v>29687</v>
          </cell>
        </row>
        <row r="301">
          <cell r="A301">
            <v>24005402406</v>
          </cell>
          <cell r="B301" t="str">
            <v>Windsor Mill, Milford Mill, MD</v>
          </cell>
          <cell r="C301">
            <v>29390</v>
          </cell>
        </row>
        <row r="302">
          <cell r="A302">
            <v>24510020100</v>
          </cell>
          <cell r="B302" t="str">
            <v>Upper Fells Point, Baltimore, MD</v>
          </cell>
          <cell r="C302">
            <v>29083</v>
          </cell>
        </row>
        <row r="303">
          <cell r="A303">
            <v>24510151100</v>
          </cell>
          <cell r="B303" t="str">
            <v>East Arlington, Baltimore, MD</v>
          </cell>
          <cell r="C303">
            <v>28912</v>
          </cell>
        </row>
        <row r="304">
          <cell r="A304">
            <v>24510250101</v>
          </cell>
          <cell r="B304" t="str">
            <v>Beechfield, Baltimore, MD</v>
          </cell>
          <cell r="C304">
            <v>28901</v>
          </cell>
        </row>
        <row r="305">
          <cell r="A305">
            <v>24510260302</v>
          </cell>
          <cell r="B305" t="str">
            <v>Belair - Edison, Baltimore, MD</v>
          </cell>
          <cell r="C305">
            <v>28615</v>
          </cell>
        </row>
        <row r="306">
          <cell r="A306">
            <v>24510090300</v>
          </cell>
          <cell r="B306" t="str">
            <v>Ednor Gardens - Lakeside, Baltimore, MD</v>
          </cell>
          <cell r="C306">
            <v>28147</v>
          </cell>
        </row>
        <row r="307">
          <cell r="A307">
            <v>24510270901</v>
          </cell>
          <cell r="B307" t="str">
            <v>New Northwood, Baltimore, MD</v>
          </cell>
          <cell r="C307">
            <v>28134</v>
          </cell>
        </row>
        <row r="308">
          <cell r="A308">
            <v>24510270805</v>
          </cell>
          <cell r="B308" t="str">
            <v>Mid-Govans, Baltimore, MD</v>
          </cell>
          <cell r="C308">
            <v>28019</v>
          </cell>
        </row>
        <row r="309">
          <cell r="A309">
            <v>24510280200</v>
          </cell>
          <cell r="B309" t="str">
            <v>Gwynn Oak, Baltimore, MD</v>
          </cell>
          <cell r="C309">
            <v>27936</v>
          </cell>
        </row>
        <row r="310">
          <cell r="A310">
            <v>24005421300</v>
          </cell>
          <cell r="B310" t="str">
            <v>Dundalk, MD</v>
          </cell>
          <cell r="C310">
            <v>27891</v>
          </cell>
        </row>
        <row r="311">
          <cell r="A311">
            <v>24510260201</v>
          </cell>
          <cell r="B311" t="str">
            <v>Frankford, Baltimore, MD</v>
          </cell>
          <cell r="C311">
            <v>27754</v>
          </cell>
        </row>
        <row r="312">
          <cell r="A312">
            <v>24510030200</v>
          </cell>
          <cell r="B312" t="str">
            <v>Little Italy, Baltimore, MD</v>
          </cell>
          <cell r="C312">
            <v>27607</v>
          </cell>
        </row>
        <row r="313">
          <cell r="A313">
            <v>24510280402</v>
          </cell>
          <cell r="B313" t="str">
            <v>Rognel Heights, Baltimore, MD</v>
          </cell>
          <cell r="C313">
            <v>27472</v>
          </cell>
        </row>
        <row r="314">
          <cell r="A314">
            <v>24510280301</v>
          </cell>
          <cell r="B314" t="str">
            <v>Gwynn Oak, Baltimore, MD</v>
          </cell>
          <cell r="C314">
            <v>27223</v>
          </cell>
        </row>
        <row r="315">
          <cell r="A315">
            <v>24510150702</v>
          </cell>
          <cell r="B315" t="str">
            <v>Walbrook, Baltimore, MD</v>
          </cell>
          <cell r="C315">
            <v>26952</v>
          </cell>
        </row>
        <row r="316">
          <cell r="A316">
            <v>24510200800</v>
          </cell>
          <cell r="B316" t="str">
            <v>Irvington, Baltimore, MD</v>
          </cell>
          <cell r="C316">
            <v>26669</v>
          </cell>
        </row>
        <row r="317">
          <cell r="A317">
            <v>24510230300</v>
          </cell>
          <cell r="B317" t="str">
            <v>South Baltimore, Baltimore, MD</v>
          </cell>
          <cell r="C317">
            <v>26589</v>
          </cell>
        </row>
        <row r="318">
          <cell r="A318">
            <v>24510261000</v>
          </cell>
          <cell r="B318" t="str">
            <v>Patterson Park, Baltimore, MD</v>
          </cell>
          <cell r="C318">
            <v>26563</v>
          </cell>
        </row>
        <row r="319">
          <cell r="A319">
            <v>24510280302</v>
          </cell>
          <cell r="B319" t="str">
            <v>West Forest Park, Baltimore, MD</v>
          </cell>
          <cell r="C319">
            <v>26262</v>
          </cell>
        </row>
        <row r="320">
          <cell r="A320">
            <v>24510280404</v>
          </cell>
          <cell r="B320" t="str">
            <v>Irvington, Baltimore, MD</v>
          </cell>
          <cell r="C320">
            <v>26152</v>
          </cell>
        </row>
        <row r="321">
          <cell r="A321">
            <v>24510150701</v>
          </cell>
          <cell r="B321" t="str">
            <v>Hanlon Longwood, Baltimore, MD</v>
          </cell>
          <cell r="C321">
            <v>25970</v>
          </cell>
        </row>
        <row r="322">
          <cell r="A322">
            <v>24510250205</v>
          </cell>
          <cell r="B322" t="str">
            <v>Lakeland, Baltimore, MD</v>
          </cell>
          <cell r="C322">
            <v>25836</v>
          </cell>
        </row>
        <row r="323">
          <cell r="A323">
            <v>24510260202</v>
          </cell>
          <cell r="B323" t="str">
            <v>Parkside, Baltimore, MD</v>
          </cell>
          <cell r="C323">
            <v>25652</v>
          </cell>
        </row>
        <row r="324">
          <cell r="A324">
            <v>24510280102</v>
          </cell>
          <cell r="B324" t="str">
            <v>Gwynn Oak, Baltimore, MD</v>
          </cell>
          <cell r="C324">
            <v>25637</v>
          </cell>
        </row>
        <row r="325">
          <cell r="A325">
            <v>24510250102</v>
          </cell>
          <cell r="B325" t="str">
            <v>Yale Heights, Baltimore, MD</v>
          </cell>
          <cell r="C325">
            <v>25562</v>
          </cell>
        </row>
        <row r="326">
          <cell r="A326">
            <v>24510150800</v>
          </cell>
          <cell r="B326" t="str">
            <v>Garwyn Oaks, Baltimore, MD</v>
          </cell>
          <cell r="C326">
            <v>25381</v>
          </cell>
        </row>
        <row r="327">
          <cell r="A327">
            <v>24510250402</v>
          </cell>
          <cell r="B327" t="str">
            <v>Brooklyn, Baltimore, MD</v>
          </cell>
          <cell r="C327">
            <v>25348</v>
          </cell>
        </row>
        <row r="328">
          <cell r="A328">
            <v>24510210200</v>
          </cell>
          <cell r="B328" t="str">
            <v>Pigtown, Baltimore, MD</v>
          </cell>
          <cell r="C328">
            <v>25184</v>
          </cell>
        </row>
        <row r="329">
          <cell r="A329">
            <v>24510120700</v>
          </cell>
          <cell r="B329" t="str">
            <v>Remington, Baltimore, MD</v>
          </cell>
          <cell r="C329">
            <v>25123</v>
          </cell>
        </row>
        <row r="330">
          <cell r="A330">
            <v>24510200701</v>
          </cell>
          <cell r="B330" t="str">
            <v>Allendale, Baltimore, MD</v>
          </cell>
          <cell r="C330">
            <v>25104</v>
          </cell>
        </row>
        <row r="331">
          <cell r="A331">
            <v>24510260203</v>
          </cell>
          <cell r="B331" t="str">
            <v>Frankford, Baltimore, MD</v>
          </cell>
          <cell r="C331">
            <v>25018</v>
          </cell>
        </row>
        <row r="332">
          <cell r="A332">
            <v>24510150900</v>
          </cell>
          <cell r="B332" t="str">
            <v>Windsor Hills, Baltimore, MD</v>
          </cell>
          <cell r="C332">
            <v>24977</v>
          </cell>
        </row>
        <row r="333">
          <cell r="A333">
            <v>24510090100</v>
          </cell>
          <cell r="B333" t="str">
            <v>Ednor Gardens - Lakeside, Baltimore, MD</v>
          </cell>
          <cell r="C333">
            <v>24827</v>
          </cell>
        </row>
        <row r="334">
          <cell r="A334">
            <v>24510170100</v>
          </cell>
          <cell r="B334" t="str">
            <v>Downtown, Baltimore, MD</v>
          </cell>
          <cell r="C334">
            <v>24776</v>
          </cell>
        </row>
        <row r="335">
          <cell r="A335">
            <v>24510250500</v>
          </cell>
          <cell r="B335" t="str">
            <v>Curtis Bay, Baltimore, MD</v>
          </cell>
          <cell r="C335">
            <v>24644</v>
          </cell>
        </row>
        <row r="336">
          <cell r="A336">
            <v>24510150500</v>
          </cell>
          <cell r="B336" t="str">
            <v>Burleith-Leighton, Baltimore, MD</v>
          </cell>
          <cell r="C336">
            <v>24561</v>
          </cell>
        </row>
        <row r="337">
          <cell r="A337">
            <v>24510260301</v>
          </cell>
          <cell r="B337" t="str">
            <v>Belair - Edison, Baltimore, MD</v>
          </cell>
          <cell r="C337">
            <v>24400</v>
          </cell>
        </row>
        <row r="338">
          <cell r="A338">
            <v>24510271002</v>
          </cell>
          <cell r="B338" t="str">
            <v>Winston - Govans, Baltimore, MD</v>
          </cell>
          <cell r="C338">
            <v>24373</v>
          </cell>
        </row>
        <row r="339">
          <cell r="A339">
            <v>24510090500</v>
          </cell>
          <cell r="B339" t="str">
            <v>Better Waverly, Baltimore, MD</v>
          </cell>
          <cell r="C339">
            <v>24301</v>
          </cell>
        </row>
        <row r="340">
          <cell r="A340">
            <v>24510260404</v>
          </cell>
          <cell r="B340" t="str">
            <v>Baltimore Highlands, Baltimore, MD</v>
          </cell>
          <cell r="C340">
            <v>24252</v>
          </cell>
        </row>
        <row r="341">
          <cell r="A341">
            <v>24510060200</v>
          </cell>
          <cell r="B341" t="str">
            <v>Baltimore, MD</v>
          </cell>
          <cell r="C341">
            <v>24081</v>
          </cell>
        </row>
        <row r="342">
          <cell r="A342">
            <v>24510110100</v>
          </cell>
          <cell r="B342" t="str">
            <v>Downtown, Baltimore, MD</v>
          </cell>
          <cell r="C342">
            <v>23998</v>
          </cell>
        </row>
        <row r="343">
          <cell r="A343">
            <v>24510280101</v>
          </cell>
          <cell r="B343" t="str">
            <v>Reisterstown Station, Baltimore, MD</v>
          </cell>
          <cell r="C343">
            <v>23921</v>
          </cell>
        </row>
        <row r="344">
          <cell r="A344">
            <v>24510260402</v>
          </cell>
          <cell r="B344" t="str">
            <v>Frankford, Baltimore, MD</v>
          </cell>
          <cell r="C344">
            <v>23702</v>
          </cell>
        </row>
        <row r="345">
          <cell r="A345">
            <v>24510160801</v>
          </cell>
          <cell r="B345" t="str">
            <v>Edmondson, Baltimore, MD</v>
          </cell>
          <cell r="C345">
            <v>23701</v>
          </cell>
        </row>
        <row r="346">
          <cell r="A346">
            <v>24510151000</v>
          </cell>
          <cell r="B346" t="str">
            <v>Dorchester, Baltimore, MD</v>
          </cell>
          <cell r="C346">
            <v>23654</v>
          </cell>
        </row>
        <row r="347">
          <cell r="A347">
            <v>24510271700</v>
          </cell>
          <cell r="B347" t="str">
            <v>Central Park Heights, Baltimore, MD</v>
          </cell>
          <cell r="C347">
            <v>23612</v>
          </cell>
        </row>
        <row r="348">
          <cell r="A348">
            <v>24510130400</v>
          </cell>
          <cell r="B348" t="str">
            <v>Woodbrook, Baltimore, MD</v>
          </cell>
          <cell r="C348">
            <v>23598</v>
          </cell>
        </row>
        <row r="349">
          <cell r="A349">
            <v>24510070100</v>
          </cell>
          <cell r="B349" t="str">
            <v>Baltimore, MD</v>
          </cell>
          <cell r="C349">
            <v>23304</v>
          </cell>
        </row>
        <row r="350">
          <cell r="A350">
            <v>24510120600</v>
          </cell>
          <cell r="B350" t="str">
            <v>Old Goucher, Baltimore, MD</v>
          </cell>
          <cell r="C350">
            <v>23281</v>
          </cell>
        </row>
        <row r="351">
          <cell r="A351">
            <v>24510200702</v>
          </cell>
          <cell r="B351" t="str">
            <v>Saint Joseph's, Baltimore, MD</v>
          </cell>
          <cell r="C351">
            <v>23275</v>
          </cell>
        </row>
        <row r="352">
          <cell r="A352">
            <v>24510110200</v>
          </cell>
          <cell r="B352" t="str">
            <v>Downtown, Baltimore, MD</v>
          </cell>
          <cell r="C352">
            <v>23225</v>
          </cell>
        </row>
        <row r="353">
          <cell r="A353">
            <v>24510080500</v>
          </cell>
          <cell r="B353" t="str">
            <v>Darley Park, Baltimore, MD</v>
          </cell>
          <cell r="C353">
            <v>23070</v>
          </cell>
        </row>
        <row r="354">
          <cell r="A354">
            <v>24510250600</v>
          </cell>
          <cell r="B354" t="str">
            <v>Brooklyn, Baltimore, MD</v>
          </cell>
          <cell r="C354">
            <v>23009</v>
          </cell>
        </row>
        <row r="355">
          <cell r="A355">
            <v>24510090400</v>
          </cell>
          <cell r="B355" t="str">
            <v>Better Waverly, Baltimore, MD</v>
          </cell>
          <cell r="C355">
            <v>23006</v>
          </cell>
        </row>
        <row r="356">
          <cell r="A356">
            <v>24510270701</v>
          </cell>
          <cell r="B356" t="str">
            <v>Harford - Echodale - Perring Parkway, Baltimore, MD</v>
          </cell>
          <cell r="C356">
            <v>23004</v>
          </cell>
        </row>
        <row r="357">
          <cell r="A357">
            <v>24510200600</v>
          </cell>
          <cell r="B357" t="str">
            <v>Baltimore, MD</v>
          </cell>
          <cell r="C357">
            <v>22959</v>
          </cell>
        </row>
        <row r="358">
          <cell r="A358">
            <v>24510180200</v>
          </cell>
          <cell r="B358" t="str">
            <v>Poppleton, Baltimore, MD</v>
          </cell>
          <cell r="C358">
            <v>22926</v>
          </cell>
        </row>
        <row r="359">
          <cell r="A359">
            <v>24510260403</v>
          </cell>
          <cell r="B359" t="str">
            <v>Cedonia, Baltimore, MD</v>
          </cell>
          <cell r="C359">
            <v>22835</v>
          </cell>
        </row>
        <row r="360">
          <cell r="A360">
            <v>24510271801</v>
          </cell>
          <cell r="B360" t="str">
            <v>Arlington, Baltimore, MD</v>
          </cell>
          <cell r="C360">
            <v>22834</v>
          </cell>
        </row>
        <row r="361">
          <cell r="A361">
            <v>24510160802</v>
          </cell>
          <cell r="B361" t="str">
            <v>Edmondson, Baltimore, MD</v>
          </cell>
          <cell r="C361">
            <v>22834</v>
          </cell>
        </row>
        <row r="362">
          <cell r="A362">
            <v>24510160600</v>
          </cell>
          <cell r="B362" t="str">
            <v>Mosher, Baltimore, MD</v>
          </cell>
          <cell r="C362">
            <v>22748</v>
          </cell>
        </row>
        <row r="363">
          <cell r="A363">
            <v>24510150300</v>
          </cell>
          <cell r="B363" t="str">
            <v>Coppin Heights, Baltimore, MD</v>
          </cell>
          <cell r="C363">
            <v>22687</v>
          </cell>
        </row>
        <row r="364">
          <cell r="A364">
            <v>24510120300</v>
          </cell>
          <cell r="B364" t="str">
            <v>Harwood, Baltimore, MD</v>
          </cell>
          <cell r="C364">
            <v>22463</v>
          </cell>
        </row>
        <row r="365">
          <cell r="A365">
            <v>24510180300</v>
          </cell>
          <cell r="B365" t="str">
            <v>Hollins Market, Baltimore, MD</v>
          </cell>
          <cell r="C365">
            <v>22384</v>
          </cell>
        </row>
        <row r="366">
          <cell r="A366">
            <v>24510151200</v>
          </cell>
          <cell r="B366" t="str">
            <v>Park Circle, Baltimore, MD</v>
          </cell>
          <cell r="C366">
            <v>22384</v>
          </cell>
        </row>
        <row r="367">
          <cell r="A367">
            <v>24510250207</v>
          </cell>
          <cell r="B367" t="str">
            <v>Cherry Hill, Baltimore, MD</v>
          </cell>
          <cell r="C367">
            <v>22207</v>
          </cell>
        </row>
        <row r="368">
          <cell r="A368">
            <v>24510160500</v>
          </cell>
          <cell r="B368" t="str">
            <v>Bridgeview-Greenlawn, Baltimore, MD</v>
          </cell>
          <cell r="C368">
            <v>22158</v>
          </cell>
        </row>
        <row r="369">
          <cell r="A369">
            <v>24510090700</v>
          </cell>
          <cell r="B369" t="str">
            <v>Coldstream - Homestead - Montebello, Baltimore, MD</v>
          </cell>
          <cell r="C369">
            <v>21938</v>
          </cell>
        </row>
        <row r="370">
          <cell r="A370">
            <v>24510080302</v>
          </cell>
          <cell r="B370" t="str">
            <v>Berea, Baltimore, MD</v>
          </cell>
          <cell r="C370">
            <v>21714</v>
          </cell>
        </row>
        <row r="371">
          <cell r="A371">
            <v>24510160700</v>
          </cell>
          <cell r="B371" t="str">
            <v>Rosemont, Baltimore, MD</v>
          </cell>
          <cell r="C371">
            <v>21705</v>
          </cell>
        </row>
        <row r="372">
          <cell r="A372">
            <v>24510230100</v>
          </cell>
          <cell r="B372" t="str">
            <v>Baltimore, MD</v>
          </cell>
          <cell r="C372">
            <v>21648</v>
          </cell>
        </row>
        <row r="373">
          <cell r="A373">
            <v>24510250203</v>
          </cell>
          <cell r="B373" t="str">
            <v>Cherry Hill, Baltimore, MD</v>
          </cell>
          <cell r="C373">
            <v>21642</v>
          </cell>
        </row>
        <row r="374">
          <cell r="A374">
            <v>24510200100</v>
          </cell>
          <cell r="B374" t="str">
            <v>Lexington, Baltimore, MD</v>
          </cell>
          <cell r="C374">
            <v>21614</v>
          </cell>
        </row>
        <row r="375">
          <cell r="A375">
            <v>24510080102</v>
          </cell>
          <cell r="B375" t="str">
            <v>Belair - Edison, Baltimore, MD</v>
          </cell>
          <cell r="C375">
            <v>21607</v>
          </cell>
        </row>
        <row r="376">
          <cell r="A376">
            <v>24510271600</v>
          </cell>
          <cell r="B376" t="str">
            <v>Edgecomb, Baltimore, MD</v>
          </cell>
          <cell r="C376">
            <v>21588</v>
          </cell>
        </row>
        <row r="377">
          <cell r="A377">
            <v>24510040200</v>
          </cell>
          <cell r="B377" t="str">
            <v>Downtown, Baltimore, MD</v>
          </cell>
          <cell r="C377">
            <v>21579</v>
          </cell>
        </row>
        <row r="378">
          <cell r="A378">
            <v>24510151300</v>
          </cell>
          <cell r="B378" t="str">
            <v>Central Park Heights, Baltimore, MD</v>
          </cell>
          <cell r="C378">
            <v>21395</v>
          </cell>
        </row>
        <row r="379">
          <cell r="A379">
            <v>24510130200</v>
          </cell>
          <cell r="B379" t="str">
            <v>Reservoir Hill, Baltimore, MD</v>
          </cell>
          <cell r="C379">
            <v>21377</v>
          </cell>
        </row>
        <row r="380">
          <cell r="A380">
            <v>24510190200</v>
          </cell>
          <cell r="B380" t="str">
            <v>Pratt Monroe, Baltimore, MD</v>
          </cell>
          <cell r="C380">
            <v>21278</v>
          </cell>
        </row>
        <row r="381">
          <cell r="A381">
            <v>24510120500</v>
          </cell>
          <cell r="B381" t="str">
            <v>Greenmount West, Baltimore, MD</v>
          </cell>
          <cell r="C381">
            <v>21169</v>
          </cell>
        </row>
        <row r="382">
          <cell r="A382">
            <v>24510120400</v>
          </cell>
          <cell r="B382" t="str">
            <v>Barclay, Baltimore, MD</v>
          </cell>
          <cell r="C382">
            <v>21057</v>
          </cell>
        </row>
        <row r="383">
          <cell r="A383">
            <v>24510090600</v>
          </cell>
          <cell r="B383" t="str">
            <v>Coldstream - Homestead - Montebello, Baltimore, MD</v>
          </cell>
          <cell r="C383">
            <v>21017</v>
          </cell>
        </row>
        <row r="384">
          <cell r="A384">
            <v>24510271802</v>
          </cell>
          <cell r="B384" t="str">
            <v>Langston Hughes, Baltimore, MD</v>
          </cell>
          <cell r="C384">
            <v>20829</v>
          </cell>
        </row>
        <row r="385">
          <cell r="A385">
            <v>24510060300</v>
          </cell>
          <cell r="B385" t="str">
            <v>Butchers Hill, Baltimore, MD</v>
          </cell>
          <cell r="C385">
            <v>20803</v>
          </cell>
        </row>
        <row r="386">
          <cell r="A386">
            <v>24510271001</v>
          </cell>
          <cell r="B386" t="str">
            <v>Baltimore, MD</v>
          </cell>
          <cell r="C386">
            <v>20760</v>
          </cell>
        </row>
        <row r="387">
          <cell r="A387">
            <v>24510060400</v>
          </cell>
          <cell r="B387" t="str">
            <v>Baltimore, MD</v>
          </cell>
          <cell r="C387">
            <v>20617</v>
          </cell>
        </row>
        <row r="388">
          <cell r="A388">
            <v>24510080600</v>
          </cell>
          <cell r="B388" t="str">
            <v>Broadway East, Baltimore, MD</v>
          </cell>
          <cell r="C388">
            <v>20471</v>
          </cell>
        </row>
        <row r="389">
          <cell r="A389">
            <v>24510130300</v>
          </cell>
          <cell r="B389" t="str">
            <v>Penn North, Baltimore, MD</v>
          </cell>
          <cell r="C389">
            <v>20316</v>
          </cell>
        </row>
        <row r="390">
          <cell r="A390">
            <v>24510150400</v>
          </cell>
          <cell r="B390" t="str">
            <v>Mondawmin, Baltimore, MD</v>
          </cell>
          <cell r="C390">
            <v>20286</v>
          </cell>
        </row>
        <row r="391">
          <cell r="A391">
            <v>24510160100</v>
          </cell>
          <cell r="B391" t="str">
            <v>Harlem Park, Baltimore, MD</v>
          </cell>
          <cell r="C391">
            <v>20279</v>
          </cell>
        </row>
        <row r="392">
          <cell r="A392">
            <v>24510150200</v>
          </cell>
          <cell r="B392" t="str">
            <v>Sandtown-Winchester, Baltimore, MD</v>
          </cell>
          <cell r="C392">
            <v>20270</v>
          </cell>
        </row>
        <row r="393">
          <cell r="A393">
            <v>24510150600</v>
          </cell>
          <cell r="B393" t="str">
            <v>NW Community Action, Baltimore, MD</v>
          </cell>
          <cell r="C393">
            <v>20233</v>
          </cell>
        </row>
        <row r="394">
          <cell r="A394">
            <v>24510080400</v>
          </cell>
          <cell r="B394" t="str">
            <v>Broadway East, Baltimore, MD</v>
          </cell>
          <cell r="C394">
            <v>20089</v>
          </cell>
        </row>
        <row r="395">
          <cell r="A395">
            <v>24510200500</v>
          </cell>
          <cell r="B395" t="str">
            <v>Mill Hill, Baltimore, MD</v>
          </cell>
          <cell r="C395">
            <v>20019</v>
          </cell>
        </row>
        <row r="396">
          <cell r="A396">
            <v>24510070200</v>
          </cell>
          <cell r="B396" t="str">
            <v>Madison - Eastend, Baltimore, MD</v>
          </cell>
          <cell r="C396">
            <v>19977</v>
          </cell>
        </row>
        <row r="397">
          <cell r="A397">
            <v>24510210100</v>
          </cell>
          <cell r="B397" t="str">
            <v>Pigtown, Baltimore, MD</v>
          </cell>
          <cell r="C397">
            <v>19924</v>
          </cell>
        </row>
        <row r="398">
          <cell r="A398">
            <v>24510030100</v>
          </cell>
          <cell r="B398" t="str">
            <v>Perkins Homes, Baltimore, MD</v>
          </cell>
          <cell r="C398">
            <v>19867</v>
          </cell>
        </row>
        <row r="399">
          <cell r="A399">
            <v>24510160200</v>
          </cell>
          <cell r="B399" t="str">
            <v>Sandtown-Winchester, Baltimore, MD</v>
          </cell>
          <cell r="C399">
            <v>19809</v>
          </cell>
        </row>
        <row r="400">
          <cell r="A400">
            <v>24510160400</v>
          </cell>
          <cell r="B400" t="str">
            <v>Midtown Edmondson, Baltimore, MD</v>
          </cell>
          <cell r="C400">
            <v>19802</v>
          </cell>
        </row>
        <row r="401">
          <cell r="A401">
            <v>24510190300</v>
          </cell>
          <cell r="B401" t="str">
            <v>Mount Clare, Baltimore, MD</v>
          </cell>
          <cell r="C401">
            <v>19764</v>
          </cell>
        </row>
        <row r="402">
          <cell r="A402">
            <v>24510080301</v>
          </cell>
          <cell r="B402" t="str">
            <v>Berea, Baltimore, MD</v>
          </cell>
          <cell r="C402">
            <v>19744</v>
          </cell>
        </row>
        <row r="403">
          <cell r="A403">
            <v>24510090800</v>
          </cell>
          <cell r="B403" t="str">
            <v>East Baltimore Midway, Baltimore, MD</v>
          </cell>
          <cell r="C403">
            <v>19724</v>
          </cell>
        </row>
        <row r="404">
          <cell r="A404">
            <v>24510260604</v>
          </cell>
          <cell r="B404" t="str">
            <v>O'Donnell Heights, Baltimore, MD</v>
          </cell>
          <cell r="C404">
            <v>19532</v>
          </cell>
        </row>
        <row r="405">
          <cell r="A405">
            <v>24510170300</v>
          </cell>
          <cell r="B405" t="str">
            <v>Upton, Baltimore, MD</v>
          </cell>
          <cell r="C405">
            <v>19493</v>
          </cell>
        </row>
        <row r="406">
          <cell r="A406">
            <v>24510070400</v>
          </cell>
          <cell r="B406" t="str">
            <v>Gay Street, Baltimore, MD</v>
          </cell>
          <cell r="C406">
            <v>19477</v>
          </cell>
        </row>
        <row r="407">
          <cell r="A407">
            <v>24510060100</v>
          </cell>
          <cell r="B407" t="str">
            <v>Patterson Park, Baltimore, MD</v>
          </cell>
          <cell r="C407">
            <v>19473</v>
          </cell>
        </row>
        <row r="408">
          <cell r="A408">
            <v>24510200300</v>
          </cell>
          <cell r="B408" t="str">
            <v>Bentalou-Smallwood, Baltimore, MD</v>
          </cell>
          <cell r="C408">
            <v>19404</v>
          </cell>
        </row>
        <row r="409">
          <cell r="A409">
            <v>24510160300</v>
          </cell>
          <cell r="B409" t="str">
            <v>Sandtown-Winchester, Baltimore, MD</v>
          </cell>
          <cell r="C409">
            <v>19401</v>
          </cell>
        </row>
        <row r="410">
          <cell r="A410">
            <v>24510200200</v>
          </cell>
          <cell r="B410" t="str">
            <v>Lexington, Baltimore, MD</v>
          </cell>
          <cell r="C410">
            <v>19401</v>
          </cell>
        </row>
        <row r="411">
          <cell r="A411">
            <v>24510090900</v>
          </cell>
          <cell r="B411" t="str">
            <v>Oliver, Baltimore, MD</v>
          </cell>
          <cell r="C411">
            <v>19381</v>
          </cell>
        </row>
        <row r="412">
          <cell r="A412">
            <v>24510080700</v>
          </cell>
          <cell r="B412" t="str">
            <v>Broadway East, Baltimore, MD</v>
          </cell>
          <cell r="C412">
            <v>19370</v>
          </cell>
        </row>
        <row r="413">
          <cell r="A413">
            <v>24510140200</v>
          </cell>
          <cell r="B413" t="str">
            <v>Upton, Baltimore, MD</v>
          </cell>
          <cell r="C413">
            <v>19350</v>
          </cell>
        </row>
        <row r="414">
          <cell r="A414">
            <v>24510250301</v>
          </cell>
          <cell r="B414" t="str">
            <v>Westport, Baltimore, MD</v>
          </cell>
          <cell r="C414">
            <v>19279</v>
          </cell>
        </row>
        <row r="415">
          <cell r="A415">
            <v>24510080200</v>
          </cell>
          <cell r="B415" t="str">
            <v>Broadway East, Baltimore, MD</v>
          </cell>
          <cell r="C415">
            <v>19122</v>
          </cell>
        </row>
        <row r="416">
          <cell r="A416">
            <v>24510170200</v>
          </cell>
          <cell r="B416" t="str">
            <v>McCulloh Homes, Baltimore, MD</v>
          </cell>
          <cell r="C416">
            <v>19019</v>
          </cell>
        </row>
        <row r="417">
          <cell r="A417">
            <v>24510100200</v>
          </cell>
          <cell r="B417" t="str">
            <v>Baltimore, MD</v>
          </cell>
          <cell r="C417">
            <v>18919</v>
          </cell>
        </row>
        <row r="418">
          <cell r="A418">
            <v>24510260303</v>
          </cell>
          <cell r="B418" t="str">
            <v>Claremont - Freedom, Baltimore, MD</v>
          </cell>
          <cell r="C418">
            <v>18894</v>
          </cell>
        </row>
        <row r="419">
          <cell r="A419">
            <v>24510140300</v>
          </cell>
          <cell r="B419" t="str">
            <v>Druid Heights, Baltimore, MD</v>
          </cell>
          <cell r="C419">
            <v>18429</v>
          </cell>
        </row>
        <row r="420">
          <cell r="A420">
            <v>24510280500</v>
          </cell>
          <cell r="B420" t="str">
            <v>Pleasant View Gardens, Baltimore, MD</v>
          </cell>
          <cell r="C420">
            <v>18192</v>
          </cell>
        </row>
        <row r="421">
          <cell r="A421">
            <v>24510190100</v>
          </cell>
          <cell r="B421" t="str">
            <v>Franklin Square, Baltimore, MD</v>
          </cell>
          <cell r="C421">
            <v>18168</v>
          </cell>
        </row>
        <row r="422">
          <cell r="A422">
            <v>24510200400</v>
          </cell>
          <cell r="B422" t="str">
            <v>Shipley Hill, Baltimore, MD</v>
          </cell>
          <cell r="C422">
            <v>17979</v>
          </cell>
        </row>
        <row r="423">
          <cell r="A423">
            <v>24510250204</v>
          </cell>
          <cell r="B423" t="str">
            <v>Cherry Hill, Baltimore, MD</v>
          </cell>
          <cell r="C423">
            <v>17902</v>
          </cell>
        </row>
        <row r="424">
          <cell r="A424">
            <v>24510150100</v>
          </cell>
          <cell r="B424" t="str">
            <v>Sandtown-Winchester, Baltimore, MD</v>
          </cell>
          <cell r="C424">
            <v>17709</v>
          </cell>
        </row>
        <row r="425">
          <cell r="A425">
            <v>24510100100</v>
          </cell>
          <cell r="B425" t="str">
            <v>Johnson Square, Baltimore, MD</v>
          </cell>
          <cell r="C425">
            <v>17650</v>
          </cell>
        </row>
        <row r="426">
          <cell r="A426">
            <v>24510080800</v>
          </cell>
          <cell r="B426" t="str">
            <v>Broadway East, Baltimore, MD</v>
          </cell>
          <cell r="C426">
            <v>17386</v>
          </cell>
        </row>
        <row r="427">
          <cell r="A427">
            <v>24510130100</v>
          </cell>
          <cell r="B427" t="str">
            <v>Reservoir Hill, Baltimore, MD</v>
          </cell>
          <cell r="C427">
            <v>17306</v>
          </cell>
        </row>
        <row r="428">
          <cell r="A428">
            <v>24510070300</v>
          </cell>
          <cell r="B428" t="str">
            <v>Milton - Montford, Baltimore, MD</v>
          </cell>
          <cell r="C428">
            <v>17213</v>
          </cell>
        </row>
        <row r="429">
          <cell r="A429">
            <v>24510180100</v>
          </cell>
          <cell r="B429" t="str">
            <v>Poppleton, Baltimore, MD</v>
          </cell>
          <cell r="C429">
            <v>15979</v>
          </cell>
        </row>
        <row r="430">
          <cell r="A430">
            <v>24005492500</v>
          </cell>
          <cell r="B430" t="str">
            <v>Baltimore, MD</v>
          </cell>
        </row>
        <row r="431">
          <cell r="A431">
            <v>24005490605</v>
          </cell>
          <cell r="B431" t="str">
            <v>Towson, MD</v>
          </cell>
        </row>
        <row r="432">
          <cell r="A432">
            <v>24005980200</v>
          </cell>
          <cell r="B432" t="str">
            <v>Lansdowne - Baltimore Highlands, Halethorpe, MD</v>
          </cell>
        </row>
        <row r="433">
          <cell r="A433">
            <v>24510100300</v>
          </cell>
          <cell r="B433" t="str">
            <v>Penn - Fallsway, Baltimore, MD</v>
          </cell>
        </row>
        <row r="434">
          <cell r="A434">
            <v>24003980000</v>
          </cell>
          <cell r="B434" t="str">
            <v>Linthicum Heights, MD</v>
          </cell>
        </row>
      </sheetData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nonwhite_share2010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all income inc</v>
          </cell>
        </row>
        <row r="2">
          <cell r="A2">
            <v>24510250204</v>
          </cell>
          <cell r="B2" t="str">
            <v>Cherry Hill, Baltimore, MD</v>
          </cell>
          <cell r="C2">
            <v>9.11E-2</v>
          </cell>
        </row>
        <row r="3">
          <cell r="A3">
            <v>24510200701</v>
          </cell>
          <cell r="B3" t="str">
            <v>Allendale, Baltimore, MD</v>
          </cell>
          <cell r="C3">
            <v>2.4299999999999999E-2</v>
          </cell>
        </row>
        <row r="4">
          <cell r="A4">
            <v>24510160500</v>
          </cell>
          <cell r="B4" t="str">
            <v>Bridgeview-Greenlawn, Baltimore, MD</v>
          </cell>
          <cell r="C4">
            <v>4.8899999999999999E-2</v>
          </cell>
        </row>
        <row r="5">
          <cell r="A5">
            <v>24510080302</v>
          </cell>
          <cell r="B5" t="str">
            <v>Berea, Baltimore, MD</v>
          </cell>
          <cell r="C5">
            <v>5.5599999999999997E-2</v>
          </cell>
        </row>
        <row r="6">
          <cell r="A6">
            <v>24510160700</v>
          </cell>
          <cell r="B6" t="str">
            <v>Rosemont, Baltimore, MD</v>
          </cell>
          <cell r="C6">
            <v>7.2499999999999995E-2</v>
          </cell>
        </row>
        <row r="7">
          <cell r="A7">
            <v>24510100200</v>
          </cell>
          <cell r="B7" t="str">
            <v>Baltimore, MD</v>
          </cell>
          <cell r="C7">
            <v>6.5100000000000005E-2</v>
          </cell>
        </row>
        <row r="8">
          <cell r="A8">
            <v>24510160600</v>
          </cell>
          <cell r="B8" t="str">
            <v>Mosher, Baltimore, MD</v>
          </cell>
          <cell r="C8">
            <v>3.7900000000000003E-2</v>
          </cell>
        </row>
        <row r="9">
          <cell r="A9">
            <v>24510160802</v>
          </cell>
          <cell r="B9" t="str">
            <v>Edmondson, Baltimore, MD</v>
          </cell>
          <cell r="C9">
            <v>5.57E-2</v>
          </cell>
        </row>
        <row r="10">
          <cell r="A10">
            <v>24510150200</v>
          </cell>
          <cell r="B10" t="str">
            <v>Sandtown-Winchester, Baltimore, MD</v>
          </cell>
          <cell r="C10">
            <v>5.1999999999999998E-2</v>
          </cell>
        </row>
        <row r="11">
          <cell r="A11">
            <v>24510080500</v>
          </cell>
          <cell r="B11" t="str">
            <v>Darley Park, Baltimore, MD</v>
          </cell>
          <cell r="C11">
            <v>6.13E-2</v>
          </cell>
        </row>
        <row r="12">
          <cell r="A12">
            <v>24510150300</v>
          </cell>
          <cell r="B12" t="str">
            <v>Coppin Heights, Baltimore, MD</v>
          </cell>
          <cell r="C12">
            <v>5.79E-2</v>
          </cell>
        </row>
        <row r="13">
          <cell r="A13">
            <v>24510160801</v>
          </cell>
          <cell r="B13" t="str">
            <v>Edmondson, Baltimore, MD</v>
          </cell>
          <cell r="C13">
            <v>6.6100000000000006E-2</v>
          </cell>
        </row>
        <row r="14">
          <cell r="A14">
            <v>24510150701</v>
          </cell>
          <cell r="B14" t="str">
            <v>Hanlon Longwood, Baltimore, MD</v>
          </cell>
          <cell r="C14">
            <v>4.9700000000000001E-2</v>
          </cell>
        </row>
        <row r="15">
          <cell r="A15">
            <v>24510151300</v>
          </cell>
          <cell r="B15" t="str">
            <v>Central Park Heights, Baltimore, MD</v>
          </cell>
          <cell r="C15">
            <v>5.33E-2</v>
          </cell>
        </row>
        <row r="16">
          <cell r="A16">
            <v>24510180100</v>
          </cell>
          <cell r="B16" t="str">
            <v>Poppleton, Baltimore, MD</v>
          </cell>
          <cell r="C16">
            <v>0.1033</v>
          </cell>
        </row>
        <row r="17">
          <cell r="A17">
            <v>24510080301</v>
          </cell>
          <cell r="B17" t="str">
            <v>Berea, Baltimore, MD</v>
          </cell>
          <cell r="C17">
            <v>7.7499999999999999E-2</v>
          </cell>
        </row>
        <row r="18">
          <cell r="A18">
            <v>24510160400</v>
          </cell>
          <cell r="B18" t="str">
            <v>Midtown Edmondson, Baltimore, MD</v>
          </cell>
          <cell r="C18">
            <v>5.3400000000000003E-2</v>
          </cell>
        </row>
        <row r="19">
          <cell r="A19">
            <v>24510170300</v>
          </cell>
          <cell r="B19" t="str">
            <v>Upton, Baltimore, MD</v>
          </cell>
          <cell r="C19">
            <v>6.9800000000000001E-2</v>
          </cell>
        </row>
        <row r="20">
          <cell r="A20">
            <v>24510280402</v>
          </cell>
          <cell r="B20" t="str">
            <v>Rognel Heights, Baltimore, MD</v>
          </cell>
          <cell r="C20">
            <v>5.5399999999999998E-2</v>
          </cell>
        </row>
        <row r="21">
          <cell r="A21">
            <v>24510150500</v>
          </cell>
          <cell r="B21" t="str">
            <v>Burleith-Leighton, Baltimore, MD</v>
          </cell>
          <cell r="C21">
            <v>2.52E-2</v>
          </cell>
        </row>
        <row r="22">
          <cell r="A22">
            <v>24510150600</v>
          </cell>
          <cell r="B22" t="str">
            <v>NW Community Action, Baltimore, MD</v>
          </cell>
          <cell r="C22">
            <v>5.8200000000000002E-2</v>
          </cell>
        </row>
        <row r="23">
          <cell r="A23">
            <v>24510151100</v>
          </cell>
          <cell r="B23" t="str">
            <v>East Arlington, Baltimore, MD</v>
          </cell>
          <cell r="C23">
            <v>3.1199999999999999E-2</v>
          </cell>
        </row>
        <row r="24">
          <cell r="A24">
            <v>24510160200</v>
          </cell>
          <cell r="B24" t="str">
            <v>Sandtown-Winchester, Baltimore, MD</v>
          </cell>
          <cell r="C24">
            <v>9.9599999999999994E-2</v>
          </cell>
        </row>
        <row r="25">
          <cell r="A25">
            <v>24510080200</v>
          </cell>
          <cell r="B25" t="str">
            <v>Broadway East, Baltimore, MD</v>
          </cell>
          <cell r="C25">
            <v>7.3999999999999996E-2</v>
          </cell>
        </row>
        <row r="26">
          <cell r="A26">
            <v>24510150100</v>
          </cell>
          <cell r="B26" t="str">
            <v>Sandtown-Winchester, Baltimore, MD</v>
          </cell>
          <cell r="C26">
            <v>5.7799999999999997E-2</v>
          </cell>
        </row>
        <row r="27">
          <cell r="A27">
            <v>24510271802</v>
          </cell>
          <cell r="B27" t="str">
            <v>Langston Hughes, Baltimore, MD</v>
          </cell>
          <cell r="C27">
            <v>3.5299999999999998E-2</v>
          </cell>
        </row>
        <row r="28">
          <cell r="A28">
            <v>24510150400</v>
          </cell>
          <cell r="B28" t="str">
            <v>Mondawmin, Baltimore, MD</v>
          </cell>
          <cell r="C28">
            <v>4.36E-2</v>
          </cell>
        </row>
        <row r="29">
          <cell r="A29">
            <v>24510080800</v>
          </cell>
          <cell r="B29" t="str">
            <v>Broadway East, Baltimore, MD</v>
          </cell>
          <cell r="C29">
            <v>0.11609999999999999</v>
          </cell>
        </row>
        <row r="30">
          <cell r="A30">
            <v>24510271801</v>
          </cell>
          <cell r="B30" t="str">
            <v>Arlington, Baltimore, MD</v>
          </cell>
          <cell r="C30">
            <v>5.6000000000000001E-2</v>
          </cell>
        </row>
        <row r="31">
          <cell r="A31">
            <v>24510200200</v>
          </cell>
          <cell r="B31" t="str">
            <v>Lexington, Baltimore, MD</v>
          </cell>
          <cell r="C31">
            <v>7.22E-2</v>
          </cell>
        </row>
        <row r="32">
          <cell r="A32">
            <v>24510090800</v>
          </cell>
          <cell r="B32" t="str">
            <v>East Baltimore Midway, Baltimore, MD</v>
          </cell>
          <cell r="C32">
            <v>6.3399999999999998E-2</v>
          </cell>
        </row>
        <row r="33">
          <cell r="A33">
            <v>24510090900</v>
          </cell>
          <cell r="B33" t="str">
            <v>Oliver, Baltimore, MD</v>
          </cell>
          <cell r="C33">
            <v>9.3100000000000002E-2</v>
          </cell>
        </row>
        <row r="34">
          <cell r="A34">
            <v>24510090700</v>
          </cell>
          <cell r="B34" t="str">
            <v>Coldstream - Homestead - Montebello, Baltimore, MD</v>
          </cell>
          <cell r="C34">
            <v>5.3499999999999999E-2</v>
          </cell>
        </row>
        <row r="35">
          <cell r="A35">
            <v>24510070400</v>
          </cell>
          <cell r="B35" t="str">
            <v>Gay Street, Baltimore, MD</v>
          </cell>
          <cell r="C35">
            <v>8.2500000000000004E-2</v>
          </cell>
        </row>
        <row r="36">
          <cell r="A36">
            <v>24510150800</v>
          </cell>
          <cell r="B36" t="str">
            <v>Garwyn Oaks, Baltimore, MD</v>
          </cell>
          <cell r="C36">
            <v>3.49E-2</v>
          </cell>
        </row>
        <row r="37">
          <cell r="A37">
            <v>24510150702</v>
          </cell>
          <cell r="B37" t="str">
            <v>Walbrook, Baltimore, MD</v>
          </cell>
          <cell r="C37">
            <v>4.6199999999999998E-2</v>
          </cell>
        </row>
        <row r="38">
          <cell r="A38">
            <v>24510280102</v>
          </cell>
          <cell r="B38" t="str">
            <v>Gwynn Oak, Baltimore, MD</v>
          </cell>
          <cell r="C38">
            <v>5.4100000000000002E-2</v>
          </cell>
        </row>
        <row r="39">
          <cell r="A39">
            <v>24510160100</v>
          </cell>
          <cell r="B39" t="str">
            <v>Harlem Park, Baltimore, MD</v>
          </cell>
          <cell r="C39">
            <v>5.3499999999999999E-2</v>
          </cell>
        </row>
        <row r="40">
          <cell r="A40">
            <v>24510080700</v>
          </cell>
          <cell r="B40" t="str">
            <v>Broadway East, Baltimore, MD</v>
          </cell>
          <cell r="C40">
            <v>7.6799999999999993E-2</v>
          </cell>
        </row>
        <row r="41">
          <cell r="A41">
            <v>24510190100</v>
          </cell>
          <cell r="B41" t="str">
            <v>Franklin Square, Baltimore, MD</v>
          </cell>
          <cell r="C41">
            <v>8.43E-2</v>
          </cell>
        </row>
        <row r="42">
          <cell r="A42">
            <v>24510090600</v>
          </cell>
          <cell r="B42" t="str">
            <v>Coldstream - Homestead - Montebello, Baltimore, MD</v>
          </cell>
          <cell r="C42">
            <v>6.0699999999999997E-2</v>
          </cell>
        </row>
        <row r="43">
          <cell r="A43">
            <v>24510100100</v>
          </cell>
          <cell r="B43" t="str">
            <v>Johnson Square, Baltimore, MD</v>
          </cell>
          <cell r="C43">
            <v>8.9700000000000002E-2</v>
          </cell>
        </row>
        <row r="44">
          <cell r="A44">
            <v>24510160300</v>
          </cell>
          <cell r="B44" t="str">
            <v>Sandtown-Winchester, Baltimore, MD</v>
          </cell>
          <cell r="C44">
            <v>4.1700000000000001E-2</v>
          </cell>
        </row>
        <row r="45">
          <cell r="A45">
            <v>24510200100</v>
          </cell>
          <cell r="B45" t="str">
            <v>Lexington, Baltimore, MD</v>
          </cell>
          <cell r="C45">
            <v>8.8300000000000003E-2</v>
          </cell>
        </row>
        <row r="46">
          <cell r="A46">
            <v>24510151200</v>
          </cell>
          <cell r="B46" t="str">
            <v>Park Circle, Baltimore, MD</v>
          </cell>
          <cell r="C46">
            <v>5.7500000000000002E-2</v>
          </cell>
        </row>
        <row r="47">
          <cell r="A47">
            <v>24510151000</v>
          </cell>
          <cell r="B47" t="str">
            <v>Dorchester, Baltimore, MD</v>
          </cell>
          <cell r="C47">
            <v>4.0399999999999998E-2</v>
          </cell>
        </row>
        <row r="48">
          <cell r="A48">
            <v>24510080600</v>
          </cell>
          <cell r="B48" t="str">
            <v>Broadway East, Baltimore, MD</v>
          </cell>
          <cell r="C48">
            <v>4.99E-2</v>
          </cell>
        </row>
        <row r="49">
          <cell r="A49">
            <v>24510270701</v>
          </cell>
          <cell r="B49" t="str">
            <v>Harford - Echodale - Perring Parkway, Baltimore, MD</v>
          </cell>
          <cell r="C49">
            <v>6.5199999999999994E-2</v>
          </cell>
        </row>
        <row r="50">
          <cell r="A50">
            <v>24510270901</v>
          </cell>
          <cell r="B50" t="str">
            <v>New Northwood, Baltimore, MD</v>
          </cell>
          <cell r="C50">
            <v>3.9899999999999998E-2</v>
          </cell>
        </row>
        <row r="51">
          <cell r="A51">
            <v>24510200702</v>
          </cell>
          <cell r="B51" t="str">
            <v>Saint Joseph's, Baltimore, MD</v>
          </cell>
          <cell r="C51">
            <v>7.7499999999999999E-2</v>
          </cell>
        </row>
        <row r="52">
          <cell r="A52">
            <v>24510150900</v>
          </cell>
          <cell r="B52" t="str">
            <v>Windsor Hills, Baltimore, MD</v>
          </cell>
          <cell r="C52">
            <v>4.99E-2</v>
          </cell>
        </row>
        <row r="53">
          <cell r="A53">
            <v>24510130300</v>
          </cell>
          <cell r="B53" t="str">
            <v>Penn North, Baltimore, MD</v>
          </cell>
          <cell r="C53">
            <v>7.0400000000000004E-2</v>
          </cell>
        </row>
        <row r="54">
          <cell r="A54">
            <v>24510080102</v>
          </cell>
          <cell r="B54" t="str">
            <v>Belair - Edison, Baltimore, MD</v>
          </cell>
          <cell r="C54">
            <v>5.2900000000000003E-2</v>
          </cell>
        </row>
        <row r="55">
          <cell r="A55">
            <v>24510271600</v>
          </cell>
          <cell r="B55" t="str">
            <v>Edgecomb, Baltimore, MD</v>
          </cell>
          <cell r="C55">
            <v>6.4899999999999999E-2</v>
          </cell>
        </row>
        <row r="56">
          <cell r="A56">
            <v>24510130400</v>
          </cell>
          <cell r="B56" t="str">
            <v>Woodbrook, Baltimore, MD</v>
          </cell>
          <cell r="C56">
            <v>6.6100000000000006E-2</v>
          </cell>
        </row>
        <row r="57">
          <cell r="A57">
            <v>24510070200</v>
          </cell>
          <cell r="B57" t="str">
            <v>Madison - Eastend, Baltimore, MD</v>
          </cell>
          <cell r="C57">
            <v>8.6499999999999994E-2</v>
          </cell>
        </row>
        <row r="58">
          <cell r="A58">
            <v>24510250207</v>
          </cell>
          <cell r="B58" t="str">
            <v>Cherry Hill, Baltimore, MD</v>
          </cell>
          <cell r="C58">
            <v>6.8400000000000002E-2</v>
          </cell>
        </row>
        <row r="59">
          <cell r="A59">
            <v>24510200400</v>
          </cell>
          <cell r="B59" t="str">
            <v>Shipley Hill, Baltimore, MD</v>
          </cell>
          <cell r="C59">
            <v>9.8699999999999996E-2</v>
          </cell>
        </row>
        <row r="60">
          <cell r="A60">
            <v>24510271002</v>
          </cell>
          <cell r="B60" t="str">
            <v>Winston - Govans, Baltimore, MD</v>
          </cell>
          <cell r="C60">
            <v>5.1700000000000003E-2</v>
          </cell>
        </row>
        <row r="61">
          <cell r="A61">
            <v>24510080400</v>
          </cell>
          <cell r="B61" t="str">
            <v>Broadway East, Baltimore, MD</v>
          </cell>
          <cell r="C61">
            <v>0.1066</v>
          </cell>
        </row>
        <row r="62">
          <cell r="A62">
            <v>24510271001</v>
          </cell>
          <cell r="B62" t="str">
            <v>Baltimore, MD</v>
          </cell>
          <cell r="C62">
            <v>6.7100000000000007E-2</v>
          </cell>
        </row>
        <row r="63">
          <cell r="A63">
            <v>24510250203</v>
          </cell>
          <cell r="B63" t="str">
            <v>Cherry Hill, Baltimore, MD</v>
          </cell>
          <cell r="C63">
            <v>5.8000000000000003E-2</v>
          </cell>
        </row>
        <row r="64">
          <cell r="A64">
            <v>24510280200</v>
          </cell>
          <cell r="B64" t="str">
            <v>Gwynn Oak, Baltimore, MD</v>
          </cell>
          <cell r="C64">
            <v>3.9600000000000003E-2</v>
          </cell>
        </row>
        <row r="65">
          <cell r="A65">
            <v>24005402304</v>
          </cell>
          <cell r="B65" t="str">
            <v>Gwynn Oak, Baltimore, MD</v>
          </cell>
          <cell r="C65">
            <v>2.9399999999999999E-2</v>
          </cell>
        </row>
        <row r="66">
          <cell r="A66">
            <v>24510260403</v>
          </cell>
          <cell r="B66" t="str">
            <v>Cedonia, Baltimore, MD</v>
          </cell>
          <cell r="C66">
            <v>5.8400000000000001E-2</v>
          </cell>
        </row>
        <row r="67">
          <cell r="A67">
            <v>24510070300</v>
          </cell>
          <cell r="B67" t="str">
            <v>Milton - Montford, Baltimore, MD</v>
          </cell>
          <cell r="C67">
            <v>5.6300000000000003E-2</v>
          </cell>
        </row>
        <row r="68">
          <cell r="A68">
            <v>24005402404</v>
          </cell>
          <cell r="B68" t="str">
            <v>Gwynn Oak, Lochearn, MD</v>
          </cell>
          <cell r="C68">
            <v>4.1099999999999998E-2</v>
          </cell>
        </row>
        <row r="69">
          <cell r="A69">
            <v>24510140200</v>
          </cell>
          <cell r="B69" t="str">
            <v>Upton, Baltimore, MD</v>
          </cell>
          <cell r="C69">
            <v>7.5800000000000006E-2</v>
          </cell>
        </row>
        <row r="70">
          <cell r="A70">
            <v>24510270802</v>
          </cell>
          <cell r="B70" t="str">
            <v>Ramblewood, Baltimore, MD</v>
          </cell>
          <cell r="C70">
            <v>3.8600000000000002E-2</v>
          </cell>
        </row>
        <row r="71">
          <cell r="A71">
            <v>24510280302</v>
          </cell>
          <cell r="B71" t="str">
            <v>West Forest Park, Baltimore, MD</v>
          </cell>
          <cell r="C71">
            <v>7.0300000000000001E-2</v>
          </cell>
        </row>
        <row r="72">
          <cell r="A72">
            <v>24510070100</v>
          </cell>
          <cell r="B72" t="str">
            <v>Baltimore, MD</v>
          </cell>
          <cell r="C72">
            <v>5.8700000000000002E-2</v>
          </cell>
        </row>
        <row r="73">
          <cell r="A73">
            <v>24510280101</v>
          </cell>
          <cell r="B73" t="str">
            <v>Reisterstown Station, Baltimore, MD</v>
          </cell>
          <cell r="C73">
            <v>3.5400000000000001E-2</v>
          </cell>
        </row>
        <row r="74">
          <cell r="A74">
            <v>24510140300</v>
          </cell>
          <cell r="B74" t="str">
            <v>Druid Heights, Baltimore, MD</v>
          </cell>
          <cell r="C74">
            <v>7.6899999999999996E-2</v>
          </cell>
        </row>
        <row r="75">
          <cell r="A75">
            <v>24510271700</v>
          </cell>
          <cell r="B75" t="str">
            <v>Central Park Heights, Baltimore, MD</v>
          </cell>
          <cell r="C75">
            <v>5.4100000000000002E-2</v>
          </cell>
        </row>
        <row r="76">
          <cell r="A76">
            <v>24510280404</v>
          </cell>
          <cell r="B76" t="str">
            <v>Irvington, Baltimore, MD</v>
          </cell>
          <cell r="C76">
            <v>3.5799999999999998E-2</v>
          </cell>
        </row>
        <row r="77">
          <cell r="A77">
            <v>24005402403</v>
          </cell>
          <cell r="B77" t="str">
            <v>Gwynn Oak, Baltimore, MD</v>
          </cell>
          <cell r="C77">
            <v>1.9199999999999998E-2</v>
          </cell>
        </row>
        <row r="78">
          <cell r="A78">
            <v>24510180200</v>
          </cell>
          <cell r="B78" t="str">
            <v>Poppleton, Baltimore, MD</v>
          </cell>
          <cell r="C78">
            <v>6.8900000000000003E-2</v>
          </cell>
        </row>
        <row r="79">
          <cell r="A79">
            <v>24510260402</v>
          </cell>
          <cell r="B79" t="str">
            <v>Frankford, Baltimore, MD</v>
          </cell>
          <cell r="C79">
            <v>6.6000000000000003E-2</v>
          </cell>
        </row>
        <row r="80">
          <cell r="A80">
            <v>24510270902</v>
          </cell>
          <cell r="B80" t="str">
            <v>Perring Loch, Baltimore, MD</v>
          </cell>
          <cell r="C80">
            <v>3.8600000000000002E-2</v>
          </cell>
        </row>
        <row r="81">
          <cell r="A81">
            <v>24510170200</v>
          </cell>
          <cell r="B81" t="str">
            <v>McCulloh Homes, Baltimore, MD</v>
          </cell>
          <cell r="C81">
            <v>5.9400000000000001E-2</v>
          </cell>
        </row>
        <row r="82">
          <cell r="A82">
            <v>24005402505</v>
          </cell>
          <cell r="B82" t="str">
            <v>Randallstown, MD</v>
          </cell>
          <cell r="C82">
            <v>2.0400000000000001E-2</v>
          </cell>
        </row>
        <row r="83">
          <cell r="A83">
            <v>24510130100</v>
          </cell>
          <cell r="B83" t="str">
            <v>Reservoir Hill, Baltimore, MD</v>
          </cell>
          <cell r="C83">
            <v>6.0999999999999999E-2</v>
          </cell>
        </row>
        <row r="84">
          <cell r="A84">
            <v>24005402406</v>
          </cell>
          <cell r="B84" t="str">
            <v>Windsor Mill, Milford Mill, MD</v>
          </cell>
          <cell r="C84">
            <v>2.5600000000000001E-2</v>
          </cell>
        </row>
        <row r="85">
          <cell r="A85">
            <v>24005402302</v>
          </cell>
          <cell r="B85" t="str">
            <v>Windsor Mill, Milford Mill, MD</v>
          </cell>
          <cell r="C85">
            <v>3.15E-2</v>
          </cell>
        </row>
        <row r="86">
          <cell r="A86">
            <v>24510260301</v>
          </cell>
          <cell r="B86" t="str">
            <v>Belair - Edison, Baltimore, MD</v>
          </cell>
          <cell r="C86">
            <v>6.0199999999999997E-2</v>
          </cell>
        </row>
        <row r="87">
          <cell r="A87">
            <v>24510280500</v>
          </cell>
          <cell r="B87" t="str">
            <v>Pleasant View Gardens, Baltimore, MD</v>
          </cell>
          <cell r="C87">
            <v>5.7500000000000002E-2</v>
          </cell>
        </row>
        <row r="88">
          <cell r="A88">
            <v>24510260203</v>
          </cell>
          <cell r="B88" t="str">
            <v>Frankford, Baltimore, MD</v>
          </cell>
          <cell r="C88">
            <v>4.1000000000000002E-2</v>
          </cell>
        </row>
        <row r="89">
          <cell r="A89">
            <v>24510260302</v>
          </cell>
          <cell r="B89" t="str">
            <v>Belair - Edison, Baltimore, MD</v>
          </cell>
          <cell r="C89">
            <v>4.3999999999999997E-2</v>
          </cell>
        </row>
        <row r="90">
          <cell r="A90">
            <v>24005402306</v>
          </cell>
          <cell r="B90" t="str">
            <v>Windsor Mill, Baltimore, MD</v>
          </cell>
          <cell r="C90">
            <v>3.15E-2</v>
          </cell>
        </row>
        <row r="91">
          <cell r="A91">
            <v>24005402303</v>
          </cell>
          <cell r="B91" t="str">
            <v>Windsor Mill, Baltimore, MD</v>
          </cell>
          <cell r="C91">
            <v>3.2899999999999999E-2</v>
          </cell>
        </row>
        <row r="92">
          <cell r="A92">
            <v>24005402307</v>
          </cell>
          <cell r="B92" t="str">
            <v>Pikesville, MD</v>
          </cell>
          <cell r="C92">
            <v>3.44E-2</v>
          </cell>
        </row>
        <row r="93">
          <cell r="A93">
            <v>24510250102</v>
          </cell>
          <cell r="B93" t="str">
            <v>Yale Heights, Baltimore, MD</v>
          </cell>
          <cell r="C93">
            <v>4.9299999999999997E-2</v>
          </cell>
        </row>
        <row r="94">
          <cell r="A94">
            <v>24005403202</v>
          </cell>
          <cell r="B94" t="str">
            <v>Gwynn Oak, Baltimore, MD</v>
          </cell>
          <cell r="C94">
            <v>1.4E-2</v>
          </cell>
        </row>
        <row r="95">
          <cell r="A95">
            <v>24510270803</v>
          </cell>
          <cell r="B95" t="str">
            <v>Loch Raven, Baltimore, MD</v>
          </cell>
          <cell r="C95">
            <v>2.9000000000000001E-2</v>
          </cell>
        </row>
        <row r="96">
          <cell r="A96">
            <v>24510270903</v>
          </cell>
          <cell r="B96" t="str">
            <v>Hillen, Baltimore, MD</v>
          </cell>
          <cell r="C96">
            <v>3.7699999999999997E-2</v>
          </cell>
        </row>
        <row r="97">
          <cell r="A97">
            <v>24510250101</v>
          </cell>
          <cell r="B97" t="str">
            <v>Beechfield, Baltimore, MD</v>
          </cell>
          <cell r="C97">
            <v>4.1500000000000002E-2</v>
          </cell>
        </row>
        <row r="98">
          <cell r="A98">
            <v>24510280301</v>
          </cell>
          <cell r="B98" t="str">
            <v>Gwynn Oak, Baltimore, MD</v>
          </cell>
          <cell r="C98">
            <v>4.1599999999999998E-2</v>
          </cell>
        </row>
        <row r="99">
          <cell r="A99">
            <v>24510250301</v>
          </cell>
          <cell r="B99" t="str">
            <v>Westport, Baltimore, MD</v>
          </cell>
          <cell r="C99">
            <v>8.43E-2</v>
          </cell>
        </row>
        <row r="100">
          <cell r="A100">
            <v>24510260202</v>
          </cell>
          <cell r="B100" t="str">
            <v>Parkside, Baltimore, MD</v>
          </cell>
          <cell r="C100">
            <v>4.9299999999999997E-2</v>
          </cell>
        </row>
        <row r="101">
          <cell r="A101">
            <v>24005403201</v>
          </cell>
          <cell r="B101" t="str">
            <v>Gwynn Oak, Lochearn, MD</v>
          </cell>
          <cell r="C101">
            <v>2.1899999999999999E-2</v>
          </cell>
        </row>
        <row r="102">
          <cell r="A102">
            <v>24510090400</v>
          </cell>
          <cell r="B102" t="str">
            <v>Better Waverly, Baltimore, MD</v>
          </cell>
          <cell r="C102">
            <v>4.6199999999999998E-2</v>
          </cell>
        </row>
        <row r="103">
          <cell r="A103">
            <v>24510090100</v>
          </cell>
          <cell r="B103" t="str">
            <v>Ednor Gardens - Lakeside, Baltimore, MD</v>
          </cell>
          <cell r="C103">
            <v>4.7800000000000002E-2</v>
          </cell>
        </row>
        <row r="104">
          <cell r="A104">
            <v>24005491401</v>
          </cell>
          <cell r="B104" t="str">
            <v>Parkville, MD</v>
          </cell>
          <cell r="C104">
            <v>2.9600000000000001E-2</v>
          </cell>
        </row>
        <row r="105">
          <cell r="A105">
            <v>24510090500</v>
          </cell>
          <cell r="B105" t="str">
            <v>Better Waverly, Baltimore, MD</v>
          </cell>
          <cell r="C105">
            <v>3.56E-2</v>
          </cell>
        </row>
        <row r="106">
          <cell r="A106">
            <v>24510270805</v>
          </cell>
          <cell r="B106" t="str">
            <v>Mid-Govans, Baltimore, MD</v>
          </cell>
          <cell r="C106">
            <v>3.5999999999999997E-2</v>
          </cell>
        </row>
        <row r="107">
          <cell r="A107">
            <v>24510130200</v>
          </cell>
          <cell r="B107" t="str">
            <v>Reservoir Hill, Baltimore, MD</v>
          </cell>
          <cell r="C107">
            <v>7.22E-2</v>
          </cell>
        </row>
        <row r="108">
          <cell r="A108">
            <v>24510200800</v>
          </cell>
          <cell r="B108" t="str">
            <v>Irvington, Baltimore, MD</v>
          </cell>
          <cell r="C108">
            <v>4.9399999999999999E-2</v>
          </cell>
        </row>
        <row r="109">
          <cell r="A109">
            <v>24510030100</v>
          </cell>
          <cell r="B109" t="str">
            <v>Perkins Homes, Baltimore, MD</v>
          </cell>
          <cell r="C109">
            <v>3.85E-2</v>
          </cell>
        </row>
        <row r="110">
          <cell r="A110">
            <v>24510120400</v>
          </cell>
          <cell r="B110" t="str">
            <v>Barclay, Baltimore, MD</v>
          </cell>
          <cell r="C110">
            <v>7.4300000000000005E-2</v>
          </cell>
        </row>
        <row r="111">
          <cell r="A111">
            <v>24005402506</v>
          </cell>
          <cell r="B111" t="str">
            <v>Randallstown, MD</v>
          </cell>
          <cell r="C111">
            <v>1.26E-2</v>
          </cell>
        </row>
        <row r="112">
          <cell r="A112">
            <v>24005402405</v>
          </cell>
          <cell r="B112" t="str">
            <v>Gwynn Oak, Baltimore, MD</v>
          </cell>
          <cell r="C112">
            <v>3.7499999999999999E-2</v>
          </cell>
        </row>
        <row r="113">
          <cell r="A113">
            <v>24510260201</v>
          </cell>
          <cell r="B113" t="str">
            <v>Frankford, Baltimore, MD</v>
          </cell>
          <cell r="C113">
            <v>3.7699999999999997E-2</v>
          </cell>
        </row>
        <row r="114">
          <cell r="A114">
            <v>24005402504</v>
          </cell>
          <cell r="B114" t="str">
            <v>Randallstown, MD</v>
          </cell>
          <cell r="C114">
            <v>3.3700000000000001E-2</v>
          </cell>
        </row>
        <row r="115">
          <cell r="A115">
            <v>24510270801</v>
          </cell>
          <cell r="B115" t="str">
            <v>Idlewood, Baltimore, MD</v>
          </cell>
          <cell r="C115">
            <v>2.2800000000000001E-2</v>
          </cell>
        </row>
        <row r="116">
          <cell r="A116">
            <v>24005402503</v>
          </cell>
          <cell r="B116" t="str">
            <v>Randallstown, MD</v>
          </cell>
          <cell r="C116">
            <v>2.69E-2</v>
          </cell>
        </row>
        <row r="117">
          <cell r="A117">
            <v>24005402604</v>
          </cell>
          <cell r="B117" t="str">
            <v>Randallstown, MD</v>
          </cell>
          <cell r="C117">
            <v>2.2800000000000001E-2</v>
          </cell>
        </row>
        <row r="118">
          <cell r="A118">
            <v>24005401507</v>
          </cell>
          <cell r="B118" t="str">
            <v>Windsor Mill, Baltimore, MD</v>
          </cell>
          <cell r="C118">
            <v>1.6199999999999999E-2</v>
          </cell>
        </row>
        <row r="119">
          <cell r="A119">
            <v>24005401506</v>
          </cell>
          <cell r="B119" t="str">
            <v>Windsor Mill, Baltimore, MD</v>
          </cell>
          <cell r="C119">
            <v>1.7100000000000001E-2</v>
          </cell>
        </row>
        <row r="120">
          <cell r="A120">
            <v>24510260102</v>
          </cell>
          <cell r="B120" t="str">
            <v>Frankford, Baltimore, MD</v>
          </cell>
          <cell r="C120">
            <v>3.3700000000000001E-2</v>
          </cell>
        </row>
        <row r="121">
          <cell r="A121">
            <v>24510280401</v>
          </cell>
          <cell r="B121" t="str">
            <v>Baltimore, MD</v>
          </cell>
          <cell r="C121">
            <v>2.3E-2</v>
          </cell>
        </row>
        <row r="122">
          <cell r="A122">
            <v>24005401302</v>
          </cell>
          <cell r="B122" t="str">
            <v>Gwynn Oak, Baltimore, MD</v>
          </cell>
          <cell r="C122">
            <v>3.9300000000000002E-2</v>
          </cell>
        </row>
        <row r="123">
          <cell r="A123">
            <v>24510090200</v>
          </cell>
          <cell r="B123" t="str">
            <v>Ednor Gardens - Lakeside, Baltimore, MD</v>
          </cell>
          <cell r="C123">
            <v>2.6599999999999999E-2</v>
          </cell>
        </row>
        <row r="124">
          <cell r="A124">
            <v>24510100300</v>
          </cell>
          <cell r="B124" t="str">
            <v>Penn - Fallsway, Baltimore, MD</v>
          </cell>
          <cell r="C124">
            <v>0</v>
          </cell>
        </row>
        <row r="125">
          <cell r="A125">
            <v>24005402602</v>
          </cell>
          <cell r="B125" t="str">
            <v>Randallstown, MD</v>
          </cell>
          <cell r="C125">
            <v>7.1000000000000004E-3</v>
          </cell>
        </row>
        <row r="126">
          <cell r="A126">
            <v>24005401102</v>
          </cell>
          <cell r="B126" t="str">
            <v>Gwynn Oak, Woodlawn, MD</v>
          </cell>
          <cell r="C126">
            <v>3.4000000000000002E-2</v>
          </cell>
        </row>
        <row r="127">
          <cell r="A127">
            <v>24005492401</v>
          </cell>
          <cell r="B127" t="str">
            <v>Owings Mills, MD</v>
          </cell>
          <cell r="C127">
            <v>2.52E-2</v>
          </cell>
        </row>
        <row r="128">
          <cell r="A128">
            <v>24510130805</v>
          </cell>
          <cell r="B128" t="str">
            <v>Cold Springs, Baltimore, MD</v>
          </cell>
          <cell r="C128">
            <v>0</v>
          </cell>
        </row>
        <row r="129">
          <cell r="A129">
            <v>24005402305</v>
          </cell>
          <cell r="B129" t="str">
            <v>Lochearn, Pikesville, MD</v>
          </cell>
          <cell r="C129">
            <v>5.7700000000000001E-2</v>
          </cell>
        </row>
        <row r="130">
          <cell r="A130">
            <v>24005402603</v>
          </cell>
          <cell r="B130" t="str">
            <v>Randallstown, MD</v>
          </cell>
          <cell r="C130">
            <v>2.7099999999999999E-2</v>
          </cell>
        </row>
        <row r="131">
          <cell r="A131">
            <v>24510090300</v>
          </cell>
          <cell r="B131" t="str">
            <v>Ednor Gardens - Lakeside, Baltimore, MD</v>
          </cell>
          <cell r="C131">
            <v>3.0800000000000001E-2</v>
          </cell>
        </row>
        <row r="132">
          <cell r="A132">
            <v>24510170100</v>
          </cell>
          <cell r="B132" t="str">
            <v>Downtown, Baltimore, MD</v>
          </cell>
          <cell r="C132">
            <v>7.2499999999999995E-2</v>
          </cell>
        </row>
        <row r="133">
          <cell r="A133">
            <v>24005401301</v>
          </cell>
          <cell r="B133" t="str">
            <v>Woodlawn, MD</v>
          </cell>
          <cell r="C133">
            <v>2.47E-2</v>
          </cell>
        </row>
        <row r="134">
          <cell r="A134">
            <v>24005441000</v>
          </cell>
          <cell r="B134" t="str">
            <v>Baltimore, MD</v>
          </cell>
          <cell r="C134">
            <v>3.5400000000000001E-2</v>
          </cell>
        </row>
        <row r="135">
          <cell r="A135">
            <v>24510271900</v>
          </cell>
          <cell r="B135" t="str">
            <v>Glen, Baltimore, MD</v>
          </cell>
          <cell r="C135">
            <v>4.0399999999999998E-2</v>
          </cell>
        </row>
        <row r="136">
          <cell r="A136">
            <v>24005401101</v>
          </cell>
          <cell r="B136" t="str">
            <v>Woodlawn, MD</v>
          </cell>
          <cell r="C136">
            <v>1.72E-2</v>
          </cell>
        </row>
        <row r="137">
          <cell r="A137">
            <v>24005421300</v>
          </cell>
          <cell r="B137" t="str">
            <v>Dundalk, MD</v>
          </cell>
          <cell r="C137">
            <v>4.9599999999999998E-2</v>
          </cell>
        </row>
        <row r="138">
          <cell r="A138">
            <v>24510060400</v>
          </cell>
          <cell r="B138" t="str">
            <v>Baltimore, MD</v>
          </cell>
          <cell r="C138">
            <v>6.5600000000000006E-2</v>
          </cell>
        </row>
        <row r="139">
          <cell r="A139">
            <v>24510250205</v>
          </cell>
          <cell r="B139" t="str">
            <v>Lakeland, Baltimore, MD</v>
          </cell>
          <cell r="C139">
            <v>3.5499999999999997E-2</v>
          </cell>
        </row>
        <row r="140">
          <cell r="A140">
            <v>24005401200</v>
          </cell>
          <cell r="B140" t="str">
            <v>Woodlawn, MD</v>
          </cell>
          <cell r="C140">
            <v>3.5499999999999997E-2</v>
          </cell>
        </row>
        <row r="141">
          <cell r="A141">
            <v>24510060100</v>
          </cell>
          <cell r="B141" t="str">
            <v>Patterson Park, Baltimore, MD</v>
          </cell>
          <cell r="C141">
            <v>5.5100000000000003E-2</v>
          </cell>
        </row>
        <row r="142">
          <cell r="A142">
            <v>24005402407</v>
          </cell>
          <cell r="B142" t="str">
            <v>Windsor Mill, Milford Mill, MD</v>
          </cell>
          <cell r="C142">
            <v>8.8000000000000005E-3</v>
          </cell>
        </row>
        <row r="143">
          <cell r="A143">
            <v>24510080101</v>
          </cell>
          <cell r="B143" t="str">
            <v>Belair - Edison, Baltimore, MD</v>
          </cell>
          <cell r="C143">
            <v>3.2099999999999997E-2</v>
          </cell>
        </row>
        <row r="144">
          <cell r="A144">
            <v>24005402509</v>
          </cell>
          <cell r="B144" t="str">
            <v>Owings Mills, MD</v>
          </cell>
          <cell r="C144">
            <v>1.3599999999999999E-2</v>
          </cell>
        </row>
        <row r="145">
          <cell r="A145">
            <v>24510270102</v>
          </cell>
          <cell r="B145" t="str">
            <v>Waltherson, Baltimore, MD</v>
          </cell>
          <cell r="C145">
            <v>1.8599999999999998E-2</v>
          </cell>
        </row>
        <row r="146">
          <cell r="A146">
            <v>24510200300</v>
          </cell>
          <cell r="B146" t="str">
            <v>Bentalou-Smallwood, Baltimore, MD</v>
          </cell>
          <cell r="C146">
            <v>5.57E-2</v>
          </cell>
        </row>
        <row r="147">
          <cell r="A147">
            <v>24510260604</v>
          </cell>
          <cell r="B147" t="str">
            <v>O'Donnell Heights, Baltimore, MD</v>
          </cell>
          <cell r="C147">
            <v>6.7000000000000004E-2</v>
          </cell>
        </row>
        <row r="148">
          <cell r="A148">
            <v>24510280403</v>
          </cell>
          <cell r="B148" t="str">
            <v>Westgate, Baltimore, MD</v>
          </cell>
          <cell r="C148">
            <v>1.37E-2</v>
          </cell>
        </row>
        <row r="149">
          <cell r="A149">
            <v>24510120500</v>
          </cell>
          <cell r="B149" t="str">
            <v>Greenmount West, Baltimore, MD</v>
          </cell>
          <cell r="C149">
            <v>0.1268</v>
          </cell>
        </row>
        <row r="150">
          <cell r="A150">
            <v>24510270702</v>
          </cell>
          <cell r="B150" t="str">
            <v>Harford - Echodale - Perring Parkway, Baltimore, MD</v>
          </cell>
          <cell r="C150">
            <v>3.0499999999999999E-2</v>
          </cell>
        </row>
        <row r="151">
          <cell r="A151">
            <v>24510200600</v>
          </cell>
          <cell r="B151" t="str">
            <v>Baltimore, MD</v>
          </cell>
          <cell r="C151">
            <v>5.3400000000000003E-2</v>
          </cell>
        </row>
        <row r="152">
          <cell r="A152">
            <v>24510260404</v>
          </cell>
          <cell r="B152" t="str">
            <v>Baltimore Highlands, Baltimore, MD</v>
          </cell>
          <cell r="C152">
            <v>2.7300000000000001E-2</v>
          </cell>
        </row>
        <row r="153">
          <cell r="A153">
            <v>24510260303</v>
          </cell>
          <cell r="B153" t="str">
            <v>Claremont - Freedom, Baltimore, MD</v>
          </cell>
          <cell r="C153">
            <v>3.6200000000000003E-2</v>
          </cell>
        </row>
        <row r="154">
          <cell r="A154">
            <v>24510261000</v>
          </cell>
          <cell r="B154" t="str">
            <v>Patterson Park, Baltimore, MD</v>
          </cell>
          <cell r="C154">
            <v>3.9899999999999998E-2</v>
          </cell>
        </row>
        <row r="155">
          <cell r="A155">
            <v>24510270401</v>
          </cell>
          <cell r="B155" t="str">
            <v>Glenham-Belford, Baltimore, MD</v>
          </cell>
          <cell r="C155">
            <v>2.5399999999999999E-2</v>
          </cell>
        </row>
        <row r="156">
          <cell r="A156">
            <v>24510060200</v>
          </cell>
          <cell r="B156" t="str">
            <v>Baltimore, MD</v>
          </cell>
          <cell r="C156">
            <v>4.8399999999999999E-2</v>
          </cell>
        </row>
        <row r="157">
          <cell r="A157">
            <v>24510190300</v>
          </cell>
          <cell r="B157" t="str">
            <v>Mount Clare, Baltimore, MD</v>
          </cell>
          <cell r="C157">
            <v>6.7500000000000004E-2</v>
          </cell>
        </row>
        <row r="158">
          <cell r="A158">
            <v>24005403100</v>
          </cell>
          <cell r="B158" t="str">
            <v>Gwynn Oak, Pikesville, MD</v>
          </cell>
          <cell r="C158">
            <v>6.6E-3</v>
          </cell>
        </row>
        <row r="159">
          <cell r="A159">
            <v>24510190200</v>
          </cell>
          <cell r="B159" t="str">
            <v>Pratt Monroe, Baltimore, MD</v>
          </cell>
          <cell r="C159">
            <v>7.0800000000000002E-2</v>
          </cell>
        </row>
        <row r="160">
          <cell r="A160">
            <v>24005450504</v>
          </cell>
          <cell r="B160" t="str">
            <v>Essex, MD</v>
          </cell>
          <cell r="C160">
            <v>3.7699999999999997E-2</v>
          </cell>
        </row>
        <row r="161">
          <cell r="A161">
            <v>24027601203</v>
          </cell>
          <cell r="B161" t="str">
            <v>Elkridge, MD</v>
          </cell>
          <cell r="C161">
            <v>2.3300000000000001E-2</v>
          </cell>
        </row>
        <row r="162">
          <cell r="A162">
            <v>24005451401</v>
          </cell>
          <cell r="B162" t="str">
            <v>Middle River, MD</v>
          </cell>
          <cell r="C162">
            <v>4.0899999999999999E-2</v>
          </cell>
        </row>
        <row r="163">
          <cell r="A163">
            <v>24510180300</v>
          </cell>
          <cell r="B163" t="str">
            <v>Hollins Market, Baltimore, MD</v>
          </cell>
          <cell r="C163">
            <v>5.7000000000000002E-2</v>
          </cell>
        </row>
        <row r="164">
          <cell r="A164">
            <v>24005450503</v>
          </cell>
          <cell r="B164" t="str">
            <v>Essex, MD</v>
          </cell>
          <cell r="C164">
            <v>2.9100000000000001E-2</v>
          </cell>
        </row>
        <row r="165">
          <cell r="A165">
            <v>24510120600</v>
          </cell>
          <cell r="B165" t="str">
            <v>Old Goucher, Baltimore, MD</v>
          </cell>
          <cell r="C165">
            <v>7.0300000000000001E-2</v>
          </cell>
        </row>
        <row r="166">
          <cell r="A166">
            <v>24005401505</v>
          </cell>
          <cell r="B166" t="str">
            <v>Catonsville, MD</v>
          </cell>
          <cell r="C166">
            <v>1.3299999999999999E-2</v>
          </cell>
        </row>
        <row r="167">
          <cell r="A167">
            <v>24005491402</v>
          </cell>
          <cell r="B167" t="str">
            <v>Parkville, MD</v>
          </cell>
          <cell r="C167">
            <v>1.47E-2</v>
          </cell>
        </row>
        <row r="168">
          <cell r="A168">
            <v>24510120300</v>
          </cell>
          <cell r="B168" t="str">
            <v>Harwood, Baltimore, MD</v>
          </cell>
          <cell r="C168">
            <v>6.4399999999999999E-2</v>
          </cell>
        </row>
        <row r="169">
          <cell r="A169">
            <v>24510260101</v>
          </cell>
          <cell r="B169" t="str">
            <v>Cedmont, Baltimore, MD</v>
          </cell>
          <cell r="C169">
            <v>3.2000000000000001E-2</v>
          </cell>
        </row>
        <row r="170">
          <cell r="A170">
            <v>24510270301</v>
          </cell>
          <cell r="B170" t="str">
            <v>Lauraville, Baltimore, MD</v>
          </cell>
          <cell r="C170">
            <v>2.4E-2</v>
          </cell>
        </row>
        <row r="171">
          <cell r="A171">
            <v>24510272007</v>
          </cell>
          <cell r="B171" t="str">
            <v>Fallstaff, Baltimore, MD</v>
          </cell>
          <cell r="C171">
            <v>1.61E-2</v>
          </cell>
        </row>
        <row r="172">
          <cell r="A172">
            <v>24510060300</v>
          </cell>
          <cell r="B172" t="str">
            <v>Butchers Hill, Baltimore, MD</v>
          </cell>
          <cell r="C172">
            <v>6.08E-2</v>
          </cell>
        </row>
        <row r="173">
          <cell r="A173">
            <v>24005401504</v>
          </cell>
          <cell r="B173" t="str">
            <v>Catonsville, MD</v>
          </cell>
          <cell r="C173">
            <v>9.2999999999999992E-3</v>
          </cell>
        </row>
        <row r="174">
          <cell r="A174">
            <v>24510200500</v>
          </cell>
          <cell r="B174" t="str">
            <v>Mill Hill, Baltimore, MD</v>
          </cell>
          <cell r="C174">
            <v>4.9599999999999998E-2</v>
          </cell>
        </row>
        <row r="175">
          <cell r="A175">
            <v>24005440701</v>
          </cell>
          <cell r="B175" t="str">
            <v>Rosedale, MD</v>
          </cell>
          <cell r="C175">
            <v>2.3199999999999998E-2</v>
          </cell>
        </row>
        <row r="176">
          <cell r="A176">
            <v>24027606606</v>
          </cell>
          <cell r="B176" t="str">
            <v>Long Reach, Columbia, MD</v>
          </cell>
          <cell r="C176">
            <v>1.1299999999999999E-2</v>
          </cell>
        </row>
        <row r="177">
          <cell r="A177">
            <v>24510250402</v>
          </cell>
          <cell r="B177" t="str">
            <v>Brooklyn, Baltimore, MD</v>
          </cell>
          <cell r="C177">
            <v>4.6899999999999997E-2</v>
          </cell>
        </row>
        <row r="178">
          <cell r="A178">
            <v>24510270600</v>
          </cell>
          <cell r="B178" t="str">
            <v>Harford - Echodale - Perring Parkway, Baltimore, MD</v>
          </cell>
          <cell r="C178">
            <v>1.29E-2</v>
          </cell>
        </row>
        <row r="179">
          <cell r="A179">
            <v>24027602600</v>
          </cell>
          <cell r="B179" t="str">
            <v>Ellicott City, MD</v>
          </cell>
          <cell r="C179">
            <v>5.7999999999999996E-3</v>
          </cell>
        </row>
        <row r="180">
          <cell r="A180">
            <v>24510210100</v>
          </cell>
          <cell r="B180" t="str">
            <v>Pigtown, Baltimore, MD</v>
          </cell>
          <cell r="C180">
            <v>6.4500000000000002E-2</v>
          </cell>
        </row>
        <row r="181">
          <cell r="A181">
            <v>24027606603</v>
          </cell>
          <cell r="B181" t="str">
            <v>Oakland Mills, Columbia, MD</v>
          </cell>
          <cell r="C181">
            <v>1.23E-2</v>
          </cell>
        </row>
        <row r="182">
          <cell r="A182">
            <v>24027606707</v>
          </cell>
          <cell r="B182" t="str">
            <v>Columbia, MD</v>
          </cell>
          <cell r="C182">
            <v>1.78E-2</v>
          </cell>
        </row>
        <row r="183">
          <cell r="A183">
            <v>24510210200</v>
          </cell>
          <cell r="B183" t="str">
            <v>Pigtown, Baltimore, MD</v>
          </cell>
          <cell r="C183">
            <v>2.86E-2</v>
          </cell>
        </row>
        <row r="184">
          <cell r="A184">
            <v>24510260800</v>
          </cell>
          <cell r="B184" t="str">
            <v>Baltimore Highlands, Baltimore, MD</v>
          </cell>
          <cell r="C184">
            <v>3.9199999999999999E-2</v>
          </cell>
        </row>
        <row r="185">
          <cell r="A185">
            <v>24027602900</v>
          </cell>
          <cell r="B185" t="str">
            <v>Normandy, Ellicott City, MD</v>
          </cell>
          <cell r="C185">
            <v>5.1000000000000004E-3</v>
          </cell>
        </row>
        <row r="186">
          <cell r="A186">
            <v>24005430101</v>
          </cell>
          <cell r="B186" t="str">
            <v>Lansdowne - Baltimore Highlands, Lansdowne, MD</v>
          </cell>
          <cell r="C186">
            <v>2.5700000000000001E-2</v>
          </cell>
        </row>
        <row r="187">
          <cell r="A187">
            <v>24510270302</v>
          </cell>
          <cell r="B187" t="str">
            <v>Waltherson, Baltimore, MD</v>
          </cell>
          <cell r="C187">
            <v>8.0000000000000004E-4</v>
          </cell>
        </row>
        <row r="188">
          <cell r="A188">
            <v>24005440900</v>
          </cell>
          <cell r="B188" t="str">
            <v>Rosedale, MD</v>
          </cell>
          <cell r="C188">
            <v>1.04E-2</v>
          </cell>
        </row>
        <row r="189">
          <cell r="A189">
            <v>24510020200</v>
          </cell>
          <cell r="B189" t="str">
            <v>Upper Fells Point, Baltimore, MD</v>
          </cell>
          <cell r="C189">
            <v>3.2099999999999997E-2</v>
          </cell>
        </row>
        <row r="190">
          <cell r="A190">
            <v>24510270101</v>
          </cell>
          <cell r="B190" t="str">
            <v>Arcadia, Baltimore, MD</v>
          </cell>
          <cell r="C190">
            <v>2.47E-2</v>
          </cell>
        </row>
        <row r="191">
          <cell r="A191">
            <v>24510270402</v>
          </cell>
          <cell r="B191" t="str">
            <v>Glenham-Belford, Baltimore, MD</v>
          </cell>
          <cell r="C191">
            <v>1.4500000000000001E-2</v>
          </cell>
        </row>
        <row r="192">
          <cell r="A192">
            <v>24510270502</v>
          </cell>
          <cell r="B192" t="str">
            <v>North Harford Road, Baltimore, MD</v>
          </cell>
          <cell r="C192">
            <v>1.0800000000000001E-2</v>
          </cell>
        </row>
        <row r="193">
          <cell r="A193">
            <v>24510040200</v>
          </cell>
          <cell r="B193" t="str">
            <v>Downtown, Baltimore, MD</v>
          </cell>
          <cell r="C193">
            <v>8.9999999999999993E-3</v>
          </cell>
        </row>
        <row r="194">
          <cell r="A194">
            <v>24005451402</v>
          </cell>
          <cell r="B194" t="str">
            <v>Middle River, MD</v>
          </cell>
          <cell r="C194">
            <v>1.9699999999999999E-2</v>
          </cell>
        </row>
        <row r="195">
          <cell r="A195">
            <v>24005451100</v>
          </cell>
          <cell r="B195" t="str">
            <v>Essex, MD</v>
          </cell>
          <cell r="C195">
            <v>1.2500000000000001E-2</v>
          </cell>
        </row>
        <row r="196">
          <cell r="A196">
            <v>24510270804</v>
          </cell>
          <cell r="B196" t="str">
            <v>Lake Walker, Baltimore, MD</v>
          </cell>
          <cell r="C196">
            <v>2.18E-2</v>
          </cell>
        </row>
        <row r="197">
          <cell r="A197">
            <v>24005403300</v>
          </cell>
          <cell r="B197" t="str">
            <v>Lochearn, Pikesville, MD</v>
          </cell>
          <cell r="C197">
            <v>2.2000000000000001E-3</v>
          </cell>
        </row>
        <row r="198">
          <cell r="A198">
            <v>24027606604</v>
          </cell>
          <cell r="B198" t="str">
            <v>Columbia, MD</v>
          </cell>
          <cell r="C198">
            <v>4.4000000000000003E-3</v>
          </cell>
        </row>
        <row r="199">
          <cell r="A199">
            <v>24510040100</v>
          </cell>
          <cell r="B199" t="str">
            <v>Downtown, Baltimore, MD</v>
          </cell>
          <cell r="C199">
            <v>3.5099999999999999E-2</v>
          </cell>
        </row>
        <row r="200">
          <cell r="A200">
            <v>24005403402</v>
          </cell>
          <cell r="B200" t="str">
            <v>Pikesville, MD</v>
          </cell>
          <cell r="C200">
            <v>1.9199999999999998E-2</v>
          </cell>
        </row>
        <row r="201">
          <cell r="A201">
            <v>24027606704</v>
          </cell>
          <cell r="B201" t="str">
            <v>Owen Brown, Columbia, MD</v>
          </cell>
          <cell r="C201">
            <v>5.0000000000000001E-3</v>
          </cell>
        </row>
        <row r="202">
          <cell r="A202">
            <v>24027606901</v>
          </cell>
          <cell r="B202" t="str">
            <v>Savage, Jessup, MD</v>
          </cell>
          <cell r="C202">
            <v>1.09E-2</v>
          </cell>
        </row>
        <row r="203">
          <cell r="A203">
            <v>24005440800</v>
          </cell>
          <cell r="B203" t="str">
            <v>Rosedale, MD</v>
          </cell>
          <cell r="C203">
            <v>8.8000000000000005E-3</v>
          </cell>
        </row>
        <row r="204">
          <cell r="A204">
            <v>24027606706</v>
          </cell>
          <cell r="B204" t="str">
            <v>Kendall Ridge, Columbia, MD</v>
          </cell>
          <cell r="C204">
            <v>6.7000000000000002E-3</v>
          </cell>
        </row>
        <row r="205">
          <cell r="A205">
            <v>24005430900</v>
          </cell>
          <cell r="B205" t="str">
            <v>Baltimore, MD</v>
          </cell>
          <cell r="C205">
            <v>1.6400000000000001E-2</v>
          </cell>
        </row>
        <row r="206">
          <cell r="A206">
            <v>24003750803</v>
          </cell>
          <cell r="B206" t="str">
            <v>Glen Burnie, MD</v>
          </cell>
          <cell r="C206">
            <v>1.6799999999999999E-2</v>
          </cell>
        </row>
        <row r="207">
          <cell r="A207">
            <v>24027605401</v>
          </cell>
          <cell r="B207" t="str">
            <v>Dorsey's Search, Columbia, MD</v>
          </cell>
          <cell r="C207">
            <v>8.6999999999999994E-3</v>
          </cell>
        </row>
        <row r="208">
          <cell r="A208">
            <v>24005491300</v>
          </cell>
          <cell r="B208" t="str">
            <v>Baltimore, MD</v>
          </cell>
          <cell r="C208">
            <v>6.0000000000000001E-3</v>
          </cell>
        </row>
        <row r="209">
          <cell r="A209">
            <v>24510272006</v>
          </cell>
          <cell r="B209" t="str">
            <v>Glen, Baltimore, MD</v>
          </cell>
          <cell r="C209">
            <v>1.0999999999999999E-2</v>
          </cell>
        </row>
        <row r="210">
          <cell r="A210">
            <v>24005400900</v>
          </cell>
          <cell r="B210" t="str">
            <v>Catonsville, MD</v>
          </cell>
          <cell r="C210">
            <v>7.9000000000000008E-3</v>
          </cell>
        </row>
        <row r="211">
          <cell r="A211">
            <v>24005492500</v>
          </cell>
          <cell r="B211" t="str">
            <v>Baltimore, MD</v>
          </cell>
          <cell r="C211">
            <v>0</v>
          </cell>
        </row>
        <row r="212">
          <cell r="A212">
            <v>24510030200</v>
          </cell>
          <cell r="B212" t="str">
            <v>Little Italy, Baltimore, MD</v>
          </cell>
          <cell r="C212">
            <v>2.9700000000000001E-2</v>
          </cell>
        </row>
        <row r="213">
          <cell r="A213">
            <v>24510270200</v>
          </cell>
          <cell r="B213" t="str">
            <v>Lauraville, Baltimore, MD</v>
          </cell>
          <cell r="C213">
            <v>1.7399999999999999E-2</v>
          </cell>
        </row>
        <row r="214">
          <cell r="A214">
            <v>24510250500</v>
          </cell>
          <cell r="B214" t="str">
            <v>Curtis Bay, Baltimore, MD</v>
          </cell>
          <cell r="C214">
            <v>4.1300000000000003E-2</v>
          </cell>
        </row>
        <row r="215">
          <cell r="A215">
            <v>24027606607</v>
          </cell>
          <cell r="B215" t="str">
            <v>Long Reach, Columbia, MD</v>
          </cell>
          <cell r="C215">
            <v>9.4000000000000004E-3</v>
          </cell>
        </row>
        <row r="216">
          <cell r="A216">
            <v>24510260700</v>
          </cell>
          <cell r="B216" t="str">
            <v>Fifteenth Street, Baltimore, MD</v>
          </cell>
          <cell r="C216">
            <v>2.8799999999999999E-2</v>
          </cell>
        </row>
        <row r="217">
          <cell r="A217">
            <v>24005400800</v>
          </cell>
          <cell r="B217" t="str">
            <v>Catonsville, MD</v>
          </cell>
          <cell r="C217">
            <v>1.7299999999999999E-2</v>
          </cell>
        </row>
        <row r="218">
          <cell r="A218">
            <v>24005402201</v>
          </cell>
          <cell r="B218" t="str">
            <v>Randallstown, MD</v>
          </cell>
          <cell r="C218">
            <v>1.5E-3</v>
          </cell>
        </row>
        <row r="219">
          <cell r="A219">
            <v>24510140100</v>
          </cell>
          <cell r="B219" t="str">
            <v>Bolton Hill, Baltimore, MD</v>
          </cell>
          <cell r="C219">
            <v>5.11E-2</v>
          </cell>
        </row>
        <row r="220">
          <cell r="A220">
            <v>24510271101</v>
          </cell>
          <cell r="B220" t="str">
            <v>Radnor - Winston, Baltimore, MD</v>
          </cell>
          <cell r="C220">
            <v>1.2699999999999999E-2</v>
          </cell>
        </row>
        <row r="221">
          <cell r="A221">
            <v>24510120202</v>
          </cell>
          <cell r="B221" t="str">
            <v>Baltimore, MD</v>
          </cell>
          <cell r="C221">
            <v>0</v>
          </cell>
        </row>
        <row r="222">
          <cell r="A222">
            <v>24510250401</v>
          </cell>
          <cell r="B222" t="str">
            <v>Brooklyn, Baltimore, MD</v>
          </cell>
          <cell r="C222">
            <v>3.39E-2</v>
          </cell>
        </row>
        <row r="223">
          <cell r="A223">
            <v>24005440300</v>
          </cell>
          <cell r="B223" t="str">
            <v>Nottingham, MD</v>
          </cell>
          <cell r="C223">
            <v>1.6299999999999999E-2</v>
          </cell>
        </row>
        <row r="224">
          <cell r="A224">
            <v>24510260605</v>
          </cell>
          <cell r="B224" t="str">
            <v>Medford - Broening, Baltimore, MD</v>
          </cell>
          <cell r="C224">
            <v>1.8599999999999998E-2</v>
          </cell>
        </row>
        <row r="225">
          <cell r="A225">
            <v>24510110200</v>
          </cell>
          <cell r="B225" t="str">
            <v>Downtown, Baltimore, MD</v>
          </cell>
          <cell r="C225">
            <v>3.4599999999999999E-2</v>
          </cell>
        </row>
        <row r="226">
          <cell r="A226">
            <v>24003740102</v>
          </cell>
          <cell r="B226" t="str">
            <v>Hanover, MD</v>
          </cell>
          <cell r="C226">
            <v>2.8999999999999998E-3</v>
          </cell>
        </row>
        <row r="227">
          <cell r="A227">
            <v>24510120700</v>
          </cell>
          <cell r="B227" t="str">
            <v>Remington, Baltimore, MD</v>
          </cell>
          <cell r="C227">
            <v>3.1899999999999998E-2</v>
          </cell>
        </row>
        <row r="228">
          <cell r="A228">
            <v>24510270703</v>
          </cell>
          <cell r="B228" t="str">
            <v>North Harford Road, Baltimore, MD</v>
          </cell>
          <cell r="C228">
            <v>5.0000000000000001E-3</v>
          </cell>
        </row>
        <row r="229">
          <cell r="A229">
            <v>24027602800</v>
          </cell>
          <cell r="B229" t="str">
            <v>Ellicott City, MD</v>
          </cell>
          <cell r="C229">
            <v>8.9999999999999993E-3</v>
          </cell>
        </row>
        <row r="230">
          <cell r="A230">
            <v>24005430300</v>
          </cell>
          <cell r="B230" t="str">
            <v>Lansdowne - Baltimore Highlands, Halethorpe, MD</v>
          </cell>
          <cell r="C230">
            <v>3.5200000000000002E-2</v>
          </cell>
        </row>
        <row r="231">
          <cell r="A231">
            <v>24003751102</v>
          </cell>
          <cell r="B231" t="str">
            <v>Glen Burnie, MD</v>
          </cell>
          <cell r="C231">
            <v>3.0800000000000001E-2</v>
          </cell>
        </row>
        <row r="232">
          <cell r="A232">
            <v>24510110100</v>
          </cell>
          <cell r="B232" t="str">
            <v>Downtown, Baltimore, MD</v>
          </cell>
          <cell r="C232">
            <v>3.8100000000000002E-2</v>
          </cell>
        </row>
        <row r="233">
          <cell r="A233">
            <v>24025306500</v>
          </cell>
          <cell r="B233" t="str">
            <v>Aberdeen Proving Ground, MD</v>
          </cell>
          <cell r="C233">
            <v>1.9800000000000002E-2</v>
          </cell>
        </row>
        <row r="234">
          <cell r="A234">
            <v>24005400701</v>
          </cell>
          <cell r="B234" t="str">
            <v>Catonsville, MD</v>
          </cell>
          <cell r="C234">
            <v>1.67E-2</v>
          </cell>
        </row>
        <row r="235">
          <cell r="A235">
            <v>24027602302</v>
          </cell>
          <cell r="B235" t="str">
            <v>Columbia, MD</v>
          </cell>
          <cell r="C235">
            <v>3.5000000000000001E-3</v>
          </cell>
        </row>
        <row r="236">
          <cell r="A236">
            <v>24027601107</v>
          </cell>
          <cell r="B236" t="str">
            <v>Waterloo, Elkridge, MD</v>
          </cell>
          <cell r="C236">
            <v>1.18E-2</v>
          </cell>
        </row>
        <row r="237">
          <cell r="A237">
            <v>24005450800</v>
          </cell>
          <cell r="B237" t="str">
            <v>Essex, MD</v>
          </cell>
          <cell r="C237">
            <v>3.1199999999999999E-2</v>
          </cell>
        </row>
        <row r="238">
          <cell r="A238">
            <v>24005400702</v>
          </cell>
          <cell r="B238" t="str">
            <v>Baltimore, MD</v>
          </cell>
          <cell r="C238">
            <v>2.0500000000000001E-2</v>
          </cell>
        </row>
        <row r="239">
          <cell r="A239">
            <v>24510230100</v>
          </cell>
          <cell r="B239" t="str">
            <v>Baltimore, MD</v>
          </cell>
          <cell r="C239">
            <v>3.4700000000000002E-2</v>
          </cell>
        </row>
        <row r="240">
          <cell r="A240">
            <v>24027601204</v>
          </cell>
          <cell r="B240" t="str">
            <v>Elkridge, MD</v>
          </cell>
          <cell r="C240">
            <v>1.04E-2</v>
          </cell>
        </row>
        <row r="241">
          <cell r="A241">
            <v>24027601108</v>
          </cell>
          <cell r="B241" t="str">
            <v>Ellicott City, MD</v>
          </cell>
          <cell r="C241">
            <v>1.4200000000000001E-2</v>
          </cell>
        </row>
        <row r="242">
          <cell r="A242">
            <v>24510260501</v>
          </cell>
          <cell r="B242" t="str">
            <v>Joseph Lee, Baltimore, MD</v>
          </cell>
          <cell r="C242">
            <v>2.75E-2</v>
          </cell>
        </row>
        <row r="243">
          <cell r="A243">
            <v>24005403401</v>
          </cell>
          <cell r="B243" t="str">
            <v>Pikesville, MD</v>
          </cell>
          <cell r="C243">
            <v>3.7000000000000002E-3</v>
          </cell>
        </row>
        <row r="244">
          <cell r="A244">
            <v>24005441102</v>
          </cell>
          <cell r="B244" t="str">
            <v>Rosedale, MD</v>
          </cell>
          <cell r="C244">
            <v>1.4500000000000001E-2</v>
          </cell>
        </row>
        <row r="245">
          <cell r="A245">
            <v>24510270501</v>
          </cell>
          <cell r="B245" t="str">
            <v>Woodring, Baltimore, MD</v>
          </cell>
          <cell r="C245">
            <v>2.4400000000000002E-2</v>
          </cell>
        </row>
        <row r="246">
          <cell r="A246">
            <v>24027606705</v>
          </cell>
          <cell r="B246" t="str">
            <v>Owen Brown, Columbia, MD</v>
          </cell>
          <cell r="C246">
            <v>1.5599999999999999E-2</v>
          </cell>
        </row>
        <row r="247">
          <cell r="A247">
            <v>24003750201</v>
          </cell>
          <cell r="B247" t="str">
            <v>Brooklyn, Baltimore, MD</v>
          </cell>
          <cell r="C247">
            <v>2.24E-2</v>
          </cell>
        </row>
        <row r="248">
          <cell r="A248">
            <v>24005491500</v>
          </cell>
          <cell r="B248" t="str">
            <v>Parkville, MD</v>
          </cell>
          <cell r="C248">
            <v>1.55E-2</v>
          </cell>
        </row>
        <row r="249">
          <cell r="A249">
            <v>24027606601</v>
          </cell>
          <cell r="B249" t="str">
            <v>Oakland Mills, Columbia, MD</v>
          </cell>
          <cell r="C249">
            <v>4.8999999999999998E-3</v>
          </cell>
        </row>
        <row r="250">
          <cell r="A250">
            <v>24027606804</v>
          </cell>
          <cell r="B250" t="str">
            <v>Kings Contrivance, Columbia, MD</v>
          </cell>
          <cell r="C250">
            <v>1E-3</v>
          </cell>
        </row>
        <row r="251">
          <cell r="A251">
            <v>24005440702</v>
          </cell>
          <cell r="B251" t="str">
            <v>Rosedale, MD</v>
          </cell>
          <cell r="C251">
            <v>1.89E-2</v>
          </cell>
        </row>
        <row r="252">
          <cell r="A252">
            <v>24005402202</v>
          </cell>
          <cell r="B252" t="str">
            <v>Baltimore County, MD</v>
          </cell>
          <cell r="C252">
            <v>4.1999999999999997E-3</v>
          </cell>
        </row>
        <row r="253">
          <cell r="A253">
            <v>24005403702</v>
          </cell>
          <cell r="B253" t="str">
            <v>Pikesville, MD</v>
          </cell>
          <cell r="C253">
            <v>6.7000000000000002E-3</v>
          </cell>
        </row>
        <row r="254">
          <cell r="A254">
            <v>24027601103</v>
          </cell>
          <cell r="B254" t="str">
            <v>West Elkridge, Elkridge, MD</v>
          </cell>
          <cell r="C254">
            <v>4.4999999999999997E-3</v>
          </cell>
        </row>
        <row r="255">
          <cell r="A255">
            <v>24510130806</v>
          </cell>
          <cell r="B255" t="str">
            <v>Woodberry, Baltimore, MD</v>
          </cell>
          <cell r="C255">
            <v>1.66E-2</v>
          </cell>
        </row>
        <row r="256">
          <cell r="A256">
            <v>24510272003</v>
          </cell>
          <cell r="B256" t="str">
            <v>Baltimore, MD</v>
          </cell>
          <cell r="C256">
            <v>6.1999999999999998E-3</v>
          </cell>
        </row>
        <row r="257">
          <cell r="A257">
            <v>24027601201</v>
          </cell>
          <cell r="B257" t="str">
            <v>Elkridge, MD</v>
          </cell>
          <cell r="C257">
            <v>1.06E-2</v>
          </cell>
        </row>
        <row r="258">
          <cell r="A258">
            <v>24005491600</v>
          </cell>
          <cell r="B258" t="str">
            <v>Parkville, MD</v>
          </cell>
          <cell r="C258">
            <v>2.9600000000000001E-2</v>
          </cell>
        </row>
        <row r="259">
          <cell r="A259">
            <v>24027602306</v>
          </cell>
          <cell r="B259" t="str">
            <v>Dunloggin, Ellicott City, MD</v>
          </cell>
          <cell r="C259">
            <v>2.7000000000000001E-3</v>
          </cell>
        </row>
        <row r="260">
          <cell r="A260">
            <v>24027601105</v>
          </cell>
          <cell r="B260" t="str">
            <v>Ellicott City, MD</v>
          </cell>
          <cell r="C260">
            <v>1.4E-3</v>
          </cell>
        </row>
        <row r="261">
          <cell r="A261">
            <v>24510120201</v>
          </cell>
          <cell r="B261" t="str">
            <v>Baltimore, MD</v>
          </cell>
          <cell r="C261">
            <v>3.3E-3</v>
          </cell>
        </row>
        <row r="262">
          <cell r="A262">
            <v>24005403602</v>
          </cell>
          <cell r="B262" t="str">
            <v>Baltimore, MD</v>
          </cell>
          <cell r="C262">
            <v>1.4200000000000001E-2</v>
          </cell>
        </row>
        <row r="263">
          <cell r="A263">
            <v>24003750101</v>
          </cell>
          <cell r="B263" t="str">
            <v>Brooklyn Park, MD</v>
          </cell>
          <cell r="C263">
            <v>1.3299999999999999E-2</v>
          </cell>
        </row>
        <row r="264">
          <cell r="A264">
            <v>24005491100</v>
          </cell>
          <cell r="B264" t="str">
            <v>Baltimore, MD</v>
          </cell>
          <cell r="C264">
            <v>1.6999999999999999E-3</v>
          </cell>
        </row>
        <row r="265">
          <cell r="A265">
            <v>24005440600</v>
          </cell>
          <cell r="B265" t="str">
            <v>Rosedale, MD</v>
          </cell>
          <cell r="C265">
            <v>5.0000000000000001E-3</v>
          </cell>
        </row>
        <row r="266">
          <cell r="A266">
            <v>24005403701</v>
          </cell>
          <cell r="B266" t="str">
            <v>Owings Mills, MD</v>
          </cell>
          <cell r="C266">
            <v>2.7000000000000001E-3</v>
          </cell>
        </row>
        <row r="267">
          <cell r="A267">
            <v>24510120100</v>
          </cell>
          <cell r="B267" t="str">
            <v>Tuscany - Canterbury, Baltimore, MD</v>
          </cell>
          <cell r="C267">
            <v>1.1999999999999999E-3</v>
          </cell>
        </row>
        <row r="268">
          <cell r="A268">
            <v>24510260401</v>
          </cell>
          <cell r="B268" t="str">
            <v>Armistead Gardens, Baltimore, MD</v>
          </cell>
          <cell r="C268">
            <v>2.87E-2</v>
          </cell>
        </row>
        <row r="269">
          <cell r="A269">
            <v>24510010200</v>
          </cell>
          <cell r="B269" t="str">
            <v>Patterson Park, Baltimore, MD</v>
          </cell>
          <cell r="C269">
            <v>3.5299999999999998E-2</v>
          </cell>
        </row>
        <row r="270">
          <cell r="A270">
            <v>24005451500</v>
          </cell>
          <cell r="B270" t="str">
            <v>Middle River, MD</v>
          </cell>
          <cell r="C270">
            <v>2.2800000000000001E-2</v>
          </cell>
        </row>
        <row r="271">
          <cell r="A271">
            <v>24005411307</v>
          </cell>
          <cell r="B271" t="str">
            <v>Nottingham, MD</v>
          </cell>
          <cell r="C271">
            <v>1.23E-2</v>
          </cell>
        </row>
        <row r="272">
          <cell r="A272">
            <v>24005440400</v>
          </cell>
          <cell r="B272" t="str">
            <v>Baltimore, MD</v>
          </cell>
          <cell r="C272">
            <v>1.21E-2</v>
          </cell>
        </row>
        <row r="273">
          <cell r="A273">
            <v>24003750102</v>
          </cell>
          <cell r="B273" t="str">
            <v>Baltimore, MD</v>
          </cell>
          <cell r="C273">
            <v>2.3300000000000001E-2</v>
          </cell>
        </row>
        <row r="274">
          <cell r="A274">
            <v>24510250103</v>
          </cell>
          <cell r="B274" t="str">
            <v>Violetville, Baltimore, MD</v>
          </cell>
          <cell r="C274">
            <v>1.34E-2</v>
          </cell>
        </row>
        <row r="275">
          <cell r="A275">
            <v>24005411408</v>
          </cell>
          <cell r="B275" t="str">
            <v>Nottingham, MD</v>
          </cell>
          <cell r="C275">
            <v>5.8999999999999999E-3</v>
          </cell>
        </row>
        <row r="276">
          <cell r="A276">
            <v>24005452300</v>
          </cell>
          <cell r="B276" t="str">
            <v>Baltimore, MD</v>
          </cell>
          <cell r="C276">
            <v>2.8400000000000002E-2</v>
          </cell>
        </row>
        <row r="277">
          <cell r="A277">
            <v>24027601104</v>
          </cell>
          <cell r="B277" t="str">
            <v>Ellicott City, MD</v>
          </cell>
          <cell r="C277">
            <v>5.1000000000000004E-3</v>
          </cell>
        </row>
        <row r="278">
          <cell r="A278">
            <v>24027602700</v>
          </cell>
          <cell r="B278" t="str">
            <v>Taylor Village, Ellicott City, MD</v>
          </cell>
          <cell r="C278">
            <v>0</v>
          </cell>
        </row>
        <row r="279">
          <cell r="A279">
            <v>24005492001</v>
          </cell>
          <cell r="B279" t="str">
            <v>Parkville, MD</v>
          </cell>
          <cell r="C279">
            <v>1.6799999999999999E-2</v>
          </cell>
        </row>
        <row r="280">
          <cell r="A280">
            <v>24005451300</v>
          </cell>
          <cell r="B280" t="str">
            <v>Middle River, MD</v>
          </cell>
          <cell r="C280">
            <v>1.66E-2</v>
          </cell>
        </row>
        <row r="281">
          <cell r="A281">
            <v>24027602202</v>
          </cell>
          <cell r="B281" t="str">
            <v>Ellicott City, MD</v>
          </cell>
          <cell r="C281">
            <v>5.1000000000000004E-3</v>
          </cell>
        </row>
        <row r="282">
          <cell r="A282">
            <v>24510250303</v>
          </cell>
          <cell r="B282" t="str">
            <v>Morrell Park, Baltimore, MD</v>
          </cell>
          <cell r="C282">
            <v>2.9399999999999999E-2</v>
          </cell>
        </row>
        <row r="283">
          <cell r="A283">
            <v>24003750804</v>
          </cell>
          <cell r="B283" t="str">
            <v>Glen Burnie, MD</v>
          </cell>
          <cell r="C283">
            <v>1.17E-2</v>
          </cell>
        </row>
        <row r="284">
          <cell r="A284">
            <v>24510020100</v>
          </cell>
          <cell r="B284" t="str">
            <v>Upper Fells Point, Baltimore, MD</v>
          </cell>
          <cell r="C284">
            <v>4.3700000000000003E-2</v>
          </cell>
        </row>
        <row r="285">
          <cell r="A285">
            <v>24005411306</v>
          </cell>
          <cell r="B285" t="str">
            <v>Nottingham, MD</v>
          </cell>
          <cell r="C285">
            <v>5.3E-3</v>
          </cell>
        </row>
        <row r="286">
          <cell r="A286">
            <v>24027602100</v>
          </cell>
          <cell r="B286" t="str">
            <v>Ellicott City, MD</v>
          </cell>
          <cell r="C286">
            <v>2.5999999999999999E-3</v>
          </cell>
        </row>
        <row r="287">
          <cell r="A287">
            <v>24005400600</v>
          </cell>
          <cell r="B287" t="str">
            <v>Catonsville, MD</v>
          </cell>
          <cell r="C287">
            <v>1.1299999999999999E-2</v>
          </cell>
        </row>
        <row r="288">
          <cell r="A288">
            <v>24510130803</v>
          </cell>
          <cell r="B288" t="str">
            <v>Medfield, Baltimore, MD</v>
          </cell>
          <cell r="C288">
            <v>1.01E-2</v>
          </cell>
        </row>
        <row r="289">
          <cell r="A289">
            <v>24005400200</v>
          </cell>
          <cell r="B289" t="str">
            <v>Catonsville, MD</v>
          </cell>
          <cell r="C289">
            <v>0</v>
          </cell>
        </row>
        <row r="290">
          <cell r="A290">
            <v>24510220100</v>
          </cell>
          <cell r="B290" t="str">
            <v>Baltimore, MD</v>
          </cell>
          <cell r="C290">
            <v>7.6E-3</v>
          </cell>
        </row>
        <row r="291">
          <cell r="A291">
            <v>24005421000</v>
          </cell>
          <cell r="B291" t="str">
            <v>Dundalk, MD</v>
          </cell>
          <cell r="C291">
            <v>2.41E-2</v>
          </cell>
        </row>
        <row r="292">
          <cell r="A292">
            <v>24005441101</v>
          </cell>
          <cell r="B292" t="str">
            <v>Rosedale, MD</v>
          </cell>
          <cell r="C292">
            <v>1.17E-2</v>
          </cell>
        </row>
        <row r="293">
          <cell r="A293">
            <v>24005411407</v>
          </cell>
          <cell r="B293" t="str">
            <v>Parkville, MD</v>
          </cell>
          <cell r="C293">
            <v>1.1900000000000001E-2</v>
          </cell>
        </row>
        <row r="294">
          <cell r="A294">
            <v>24005421101</v>
          </cell>
          <cell r="B294" t="str">
            <v>Baltimore, MD</v>
          </cell>
          <cell r="C294">
            <v>1.4200000000000001E-2</v>
          </cell>
        </row>
        <row r="295">
          <cell r="A295">
            <v>24005420401</v>
          </cell>
          <cell r="B295" t="str">
            <v>Dundalk, MD</v>
          </cell>
          <cell r="C295">
            <v>2.4799999999999999E-2</v>
          </cell>
        </row>
        <row r="296">
          <cell r="A296">
            <v>24005440200</v>
          </cell>
          <cell r="B296" t="str">
            <v>Nottingham, MD</v>
          </cell>
          <cell r="C296">
            <v>7.3000000000000001E-3</v>
          </cell>
        </row>
        <row r="297">
          <cell r="A297">
            <v>24005492002</v>
          </cell>
          <cell r="B297" t="str">
            <v>Parkville, MD</v>
          </cell>
          <cell r="C297">
            <v>1.7000000000000001E-2</v>
          </cell>
        </row>
        <row r="298">
          <cell r="A298">
            <v>24005451801</v>
          </cell>
          <cell r="B298" t="str">
            <v>Middle River, MD</v>
          </cell>
          <cell r="C298">
            <v>3.1699999999999999E-2</v>
          </cell>
        </row>
        <row r="299">
          <cell r="A299">
            <v>24005430200</v>
          </cell>
          <cell r="B299" t="str">
            <v>Lansdowne - Baltimore Highlands, Lansdowne, MD</v>
          </cell>
          <cell r="C299">
            <v>2.7699999999999999E-2</v>
          </cell>
        </row>
        <row r="300">
          <cell r="A300">
            <v>24005490605</v>
          </cell>
          <cell r="B300" t="str">
            <v>Towson, MD</v>
          </cell>
          <cell r="C300">
            <v>0</v>
          </cell>
        </row>
        <row r="301">
          <cell r="A301">
            <v>24003750203</v>
          </cell>
          <cell r="B301" t="str">
            <v>Baltimore, MD</v>
          </cell>
          <cell r="C301">
            <v>2.9999999999999997E-4</v>
          </cell>
        </row>
        <row r="302">
          <cell r="A302">
            <v>24510271400</v>
          </cell>
          <cell r="B302" t="str">
            <v>Evergreen, Baltimore, MD</v>
          </cell>
          <cell r="C302">
            <v>6.4000000000000003E-3</v>
          </cell>
        </row>
        <row r="303">
          <cell r="A303">
            <v>24005411302</v>
          </cell>
          <cell r="B303" t="str">
            <v>White Marsh, MD</v>
          </cell>
          <cell r="C303">
            <v>5.7000000000000002E-3</v>
          </cell>
        </row>
        <row r="304">
          <cell r="A304">
            <v>24510272004</v>
          </cell>
          <cell r="B304" t="str">
            <v>Cheswolde, Baltimore, MD</v>
          </cell>
          <cell r="C304">
            <v>5.1999999999999998E-3</v>
          </cell>
        </row>
        <row r="305">
          <cell r="A305">
            <v>24510250206</v>
          </cell>
          <cell r="B305" t="str">
            <v>Morrell Park, Baltimore, MD</v>
          </cell>
          <cell r="C305">
            <v>1.6E-2</v>
          </cell>
        </row>
        <row r="306">
          <cell r="A306">
            <v>24027602305</v>
          </cell>
          <cell r="B306" t="str">
            <v>Ellicott City, MD</v>
          </cell>
          <cell r="C306">
            <v>1E-4</v>
          </cell>
        </row>
        <row r="307">
          <cell r="A307">
            <v>24005450501</v>
          </cell>
          <cell r="B307" t="str">
            <v>Essex, MD</v>
          </cell>
          <cell r="C307">
            <v>6.6E-3</v>
          </cell>
        </row>
        <row r="308">
          <cell r="A308">
            <v>24510272005</v>
          </cell>
          <cell r="B308" t="str">
            <v>Cross Country, Baltimore, MD</v>
          </cell>
          <cell r="C308">
            <v>1.1000000000000001E-3</v>
          </cell>
        </row>
        <row r="309">
          <cell r="A309">
            <v>24005420701</v>
          </cell>
          <cell r="B309" t="str">
            <v>Dundalk, MD</v>
          </cell>
          <cell r="C309">
            <v>1.09E-2</v>
          </cell>
        </row>
        <row r="310">
          <cell r="A310">
            <v>24510250600</v>
          </cell>
          <cell r="B310" t="str">
            <v>Brooklyn, Baltimore, MD</v>
          </cell>
          <cell r="C310">
            <v>2.2599999999999999E-2</v>
          </cell>
        </row>
        <row r="311">
          <cell r="A311">
            <v>24005401000</v>
          </cell>
          <cell r="B311" t="str">
            <v>Catonsville, MD</v>
          </cell>
          <cell r="C311">
            <v>1.09E-2</v>
          </cell>
        </row>
        <row r="312">
          <cell r="A312">
            <v>24005411309</v>
          </cell>
          <cell r="B312" t="str">
            <v>Perry Hall, MD</v>
          </cell>
          <cell r="C312">
            <v>9.9000000000000008E-3</v>
          </cell>
        </row>
        <row r="313">
          <cell r="A313">
            <v>24005400100</v>
          </cell>
          <cell r="B313" t="str">
            <v>Catonsville, MD</v>
          </cell>
          <cell r="C313">
            <v>1.6199999999999999E-2</v>
          </cell>
        </row>
        <row r="314">
          <cell r="A314">
            <v>24005451803</v>
          </cell>
          <cell r="B314" t="str">
            <v>Middle River, MD</v>
          </cell>
          <cell r="C314">
            <v>1.7500000000000002E-2</v>
          </cell>
        </row>
        <row r="315">
          <cell r="A315">
            <v>24025301401</v>
          </cell>
          <cell r="B315" t="str">
            <v>Harford County, MD</v>
          </cell>
          <cell r="C315">
            <v>1.67E-2</v>
          </cell>
        </row>
        <row r="316">
          <cell r="A316">
            <v>24510271300</v>
          </cell>
          <cell r="B316" t="str">
            <v>Roland Park, Baltimore, MD</v>
          </cell>
          <cell r="C316">
            <v>2.0000000000000001E-4</v>
          </cell>
        </row>
        <row r="317">
          <cell r="A317">
            <v>24005492300</v>
          </cell>
          <cell r="B317" t="str">
            <v>Essex, MD</v>
          </cell>
          <cell r="C317">
            <v>1.7999999999999999E-2</v>
          </cell>
        </row>
        <row r="318">
          <cell r="A318">
            <v>24510010500</v>
          </cell>
          <cell r="B318" t="str">
            <v>Upper Fells Point, Baltimore, MD</v>
          </cell>
          <cell r="C318">
            <v>3.4799999999999998E-2</v>
          </cell>
        </row>
        <row r="319">
          <cell r="A319">
            <v>24005420900</v>
          </cell>
          <cell r="B319" t="str">
            <v>Dundalk, MD</v>
          </cell>
          <cell r="C319">
            <v>6.3E-3</v>
          </cell>
        </row>
        <row r="320">
          <cell r="A320">
            <v>24005491202</v>
          </cell>
          <cell r="B320" t="str">
            <v>Towson, MD</v>
          </cell>
          <cell r="C320">
            <v>2.0999999999999999E-3</v>
          </cell>
        </row>
        <row r="321">
          <cell r="A321">
            <v>24003751000</v>
          </cell>
          <cell r="B321" t="str">
            <v>Glen Burnie, MD</v>
          </cell>
          <cell r="C321">
            <v>5.8999999999999999E-3</v>
          </cell>
        </row>
        <row r="322">
          <cell r="A322">
            <v>24005492102</v>
          </cell>
          <cell r="B322" t="str">
            <v>Parkville, MD</v>
          </cell>
          <cell r="C322">
            <v>9.9000000000000008E-3</v>
          </cell>
        </row>
        <row r="323">
          <cell r="A323">
            <v>24005492101</v>
          </cell>
          <cell r="B323" t="str">
            <v>Parkville, MD</v>
          </cell>
          <cell r="C323">
            <v>1.6799999999999999E-2</v>
          </cell>
        </row>
        <row r="324">
          <cell r="A324">
            <v>24005420500</v>
          </cell>
          <cell r="B324" t="str">
            <v>Baltimore, MD</v>
          </cell>
          <cell r="C324">
            <v>3.3E-3</v>
          </cell>
        </row>
        <row r="325">
          <cell r="A325">
            <v>24005420301</v>
          </cell>
          <cell r="B325" t="str">
            <v>Dundalk, MD</v>
          </cell>
          <cell r="C325">
            <v>2.0199999999999999E-2</v>
          </cell>
        </row>
        <row r="326">
          <cell r="A326">
            <v>24510260900</v>
          </cell>
          <cell r="B326" t="str">
            <v>Baltimore, MD</v>
          </cell>
          <cell r="C326">
            <v>2.92E-2</v>
          </cell>
        </row>
        <row r="327">
          <cell r="A327">
            <v>24510271501</v>
          </cell>
          <cell r="B327" t="str">
            <v>Mount Washington, Baltimore, MD</v>
          </cell>
          <cell r="C327">
            <v>0</v>
          </cell>
        </row>
        <row r="328">
          <cell r="A328">
            <v>24005411303</v>
          </cell>
          <cell r="B328" t="str">
            <v>Nottingham, MD</v>
          </cell>
          <cell r="C328">
            <v>2.8999999999999998E-3</v>
          </cell>
        </row>
        <row r="329">
          <cell r="A329">
            <v>24510020300</v>
          </cell>
          <cell r="B329" t="str">
            <v>Fells Point, Baltimore, MD</v>
          </cell>
          <cell r="C329">
            <v>3.3999999999999998E-3</v>
          </cell>
        </row>
        <row r="330">
          <cell r="A330">
            <v>24005420600</v>
          </cell>
          <cell r="B330" t="str">
            <v>Baltimore, MD</v>
          </cell>
          <cell r="C330">
            <v>1.6400000000000001E-2</v>
          </cell>
        </row>
        <row r="331">
          <cell r="A331">
            <v>24003750900</v>
          </cell>
          <cell r="B331" t="str">
            <v>Glen Burnie, MD</v>
          </cell>
          <cell r="C331">
            <v>1.6000000000000001E-3</v>
          </cell>
        </row>
        <row r="332">
          <cell r="A332">
            <v>24510271200</v>
          </cell>
          <cell r="B332" t="str">
            <v>Homeland, Baltimore, MD</v>
          </cell>
          <cell r="C332">
            <v>4.0000000000000001E-3</v>
          </cell>
        </row>
        <row r="333">
          <cell r="A333">
            <v>24003750300</v>
          </cell>
          <cell r="B333" t="str">
            <v>Linthicum Heights, MD</v>
          </cell>
          <cell r="C333">
            <v>1.2500000000000001E-2</v>
          </cell>
        </row>
        <row r="334">
          <cell r="A334">
            <v>24510271102</v>
          </cell>
          <cell r="B334" t="str">
            <v>Mid-Charles, Baltimore, MD</v>
          </cell>
          <cell r="C334">
            <v>4.7000000000000002E-3</v>
          </cell>
        </row>
        <row r="335">
          <cell r="A335">
            <v>24003750202</v>
          </cell>
          <cell r="B335" t="str">
            <v>Brooklyn Park, MD</v>
          </cell>
          <cell r="C335">
            <v>1.3899999999999999E-2</v>
          </cell>
        </row>
        <row r="336">
          <cell r="A336">
            <v>24510130700</v>
          </cell>
          <cell r="B336" t="str">
            <v>Hampden, Baltimore, MD</v>
          </cell>
          <cell r="C336">
            <v>7.7000000000000002E-3</v>
          </cell>
        </row>
        <row r="337">
          <cell r="A337">
            <v>24005403500</v>
          </cell>
          <cell r="B337" t="str">
            <v>Pikesville, MD</v>
          </cell>
          <cell r="C337">
            <v>2.9999999999999997E-4</v>
          </cell>
        </row>
        <row r="338">
          <cell r="A338">
            <v>24005430400</v>
          </cell>
          <cell r="B338" t="str">
            <v>Halethorpe, MD</v>
          </cell>
          <cell r="C338">
            <v>1.38E-2</v>
          </cell>
        </row>
        <row r="339">
          <cell r="A339">
            <v>24005411308</v>
          </cell>
          <cell r="B339" t="str">
            <v>Nottingham, MD</v>
          </cell>
          <cell r="C339">
            <v>3.8E-3</v>
          </cell>
        </row>
        <row r="340">
          <cell r="A340">
            <v>24510271503</v>
          </cell>
          <cell r="B340" t="str">
            <v>Cross Keys, Baltimore, MD</v>
          </cell>
          <cell r="C340">
            <v>1E-4</v>
          </cell>
        </row>
        <row r="341">
          <cell r="A341">
            <v>24003980000</v>
          </cell>
          <cell r="B341" t="str">
            <v>Linthicum Heights, MD</v>
          </cell>
          <cell r="C341">
            <v>0</v>
          </cell>
        </row>
        <row r="342">
          <cell r="A342">
            <v>24510261100</v>
          </cell>
          <cell r="B342" t="str">
            <v>Canton, Baltimore, MD</v>
          </cell>
          <cell r="C342">
            <v>1E-3</v>
          </cell>
        </row>
        <row r="343">
          <cell r="A343">
            <v>24003751103</v>
          </cell>
          <cell r="B343" t="str">
            <v>Glen Burnie, MD</v>
          </cell>
          <cell r="C343">
            <v>1.47E-2</v>
          </cell>
        </row>
        <row r="344">
          <cell r="A344">
            <v>24510010400</v>
          </cell>
          <cell r="B344" t="str">
            <v>Canton, Baltimore, MD</v>
          </cell>
          <cell r="C344">
            <v>3.2399999999999998E-2</v>
          </cell>
        </row>
        <row r="345">
          <cell r="A345">
            <v>24005451701</v>
          </cell>
          <cell r="B345" t="str">
            <v>Middle River, MD</v>
          </cell>
          <cell r="C345">
            <v>2.4199999999999999E-2</v>
          </cell>
        </row>
        <row r="346">
          <cell r="A346">
            <v>24005420302</v>
          </cell>
          <cell r="B346" t="str">
            <v>Dundalk, MD</v>
          </cell>
          <cell r="C346">
            <v>4.7399999999999998E-2</v>
          </cell>
        </row>
        <row r="347">
          <cell r="A347">
            <v>24003730100</v>
          </cell>
          <cell r="B347" t="str">
            <v>Chestnut Hill Cove, Riviera Beach, MD</v>
          </cell>
          <cell r="C347">
            <v>1.5100000000000001E-2</v>
          </cell>
        </row>
        <row r="348">
          <cell r="A348">
            <v>24005490602</v>
          </cell>
          <cell r="B348" t="str">
            <v>Baltimore, MD</v>
          </cell>
          <cell r="C348">
            <v>5.0000000000000001E-4</v>
          </cell>
        </row>
        <row r="349">
          <cell r="A349">
            <v>24005421102</v>
          </cell>
          <cell r="B349" t="str">
            <v>Dundalk, MD</v>
          </cell>
          <cell r="C349">
            <v>1.6E-2</v>
          </cell>
        </row>
        <row r="350">
          <cell r="A350">
            <v>24510130804</v>
          </cell>
          <cell r="B350" t="str">
            <v>Hampden, Baltimore, MD</v>
          </cell>
          <cell r="C350">
            <v>1.4200000000000001E-2</v>
          </cell>
        </row>
        <row r="351">
          <cell r="A351">
            <v>24005420800</v>
          </cell>
          <cell r="B351" t="str">
            <v>Dundalk, MD</v>
          </cell>
          <cell r="C351">
            <v>9.7999999999999997E-3</v>
          </cell>
        </row>
        <row r="352">
          <cell r="A352">
            <v>24005430104</v>
          </cell>
          <cell r="B352" t="str">
            <v>Lansdowne - Baltimore Highlands, Halethorpe, MD</v>
          </cell>
          <cell r="C352">
            <v>8.6E-3</v>
          </cell>
        </row>
        <row r="353">
          <cell r="A353">
            <v>24005450100</v>
          </cell>
          <cell r="B353" t="str">
            <v>Rosedale, MD</v>
          </cell>
          <cell r="C353">
            <v>4.4000000000000003E-3</v>
          </cell>
        </row>
        <row r="354">
          <cell r="A354">
            <v>24510010300</v>
          </cell>
          <cell r="B354" t="str">
            <v>Canton, Baltimore, MD</v>
          </cell>
          <cell r="C354">
            <v>2.5899999999999999E-2</v>
          </cell>
        </row>
        <row r="355">
          <cell r="A355">
            <v>24005490800</v>
          </cell>
          <cell r="B355" t="str">
            <v>Towson, MD</v>
          </cell>
          <cell r="C355">
            <v>2.5000000000000001E-3</v>
          </cell>
        </row>
        <row r="356">
          <cell r="A356">
            <v>24005400400</v>
          </cell>
          <cell r="B356" t="str">
            <v>Catonsville, MD</v>
          </cell>
          <cell r="C356">
            <v>2.3E-3</v>
          </cell>
        </row>
        <row r="357">
          <cell r="A357">
            <v>24005491900</v>
          </cell>
          <cell r="B357" t="str">
            <v>Parkville, MD</v>
          </cell>
          <cell r="C357">
            <v>2E-3</v>
          </cell>
        </row>
        <row r="358">
          <cell r="A358">
            <v>24005403601</v>
          </cell>
          <cell r="B358" t="str">
            <v>Baltimore, MD</v>
          </cell>
          <cell r="C358">
            <v>2E-3</v>
          </cell>
        </row>
        <row r="359">
          <cell r="A359">
            <v>24005430800</v>
          </cell>
          <cell r="B359" t="str">
            <v>Halethorpe, MD</v>
          </cell>
          <cell r="C359">
            <v>2.5999999999999999E-3</v>
          </cell>
        </row>
        <row r="360">
          <cell r="A360">
            <v>24003750801</v>
          </cell>
          <cell r="B360" t="str">
            <v>Glen Burnie, MD</v>
          </cell>
          <cell r="C360">
            <v>1.5100000000000001E-2</v>
          </cell>
        </row>
        <row r="361">
          <cell r="A361">
            <v>24510230300</v>
          </cell>
          <cell r="B361" t="str">
            <v>South Baltimore, Baltimore, MD</v>
          </cell>
          <cell r="C361">
            <v>3.3099999999999997E-2</v>
          </cell>
        </row>
        <row r="362">
          <cell r="A362">
            <v>24005401503</v>
          </cell>
          <cell r="B362" t="str">
            <v>Catonsville, MD</v>
          </cell>
          <cell r="C362">
            <v>2.9999999999999997E-4</v>
          </cell>
        </row>
        <row r="363">
          <cell r="A363">
            <v>24005421200</v>
          </cell>
          <cell r="B363" t="str">
            <v>Dundalk, MD</v>
          </cell>
          <cell r="C363">
            <v>3.44E-2</v>
          </cell>
        </row>
        <row r="364">
          <cell r="A364">
            <v>24510240200</v>
          </cell>
          <cell r="B364" t="str">
            <v>Riverside, Baltimore, MD</v>
          </cell>
          <cell r="C364">
            <v>0</v>
          </cell>
        </row>
        <row r="365">
          <cell r="A365">
            <v>24005430700</v>
          </cell>
          <cell r="B365" t="str">
            <v>Halethorpe, MD</v>
          </cell>
          <cell r="C365">
            <v>1.17E-2</v>
          </cell>
        </row>
        <row r="366">
          <cell r="A366">
            <v>24005452400</v>
          </cell>
          <cell r="B366" t="str">
            <v>Dundalk, MD</v>
          </cell>
          <cell r="C366">
            <v>2.1999999999999999E-2</v>
          </cell>
        </row>
        <row r="367">
          <cell r="A367">
            <v>24005490603</v>
          </cell>
          <cell r="B367" t="str">
            <v>Baltimore, MD</v>
          </cell>
          <cell r="C367">
            <v>0</v>
          </cell>
        </row>
        <row r="368">
          <cell r="A368">
            <v>24005451200</v>
          </cell>
          <cell r="B368" t="str">
            <v>Middle River, MD</v>
          </cell>
          <cell r="C368">
            <v>1.49E-2</v>
          </cell>
        </row>
        <row r="369">
          <cell r="A369">
            <v>24005450300</v>
          </cell>
          <cell r="B369" t="str">
            <v>Essex, MD</v>
          </cell>
          <cell r="C369">
            <v>1.5800000000000002E-2</v>
          </cell>
        </row>
        <row r="370">
          <cell r="A370">
            <v>24005420702</v>
          </cell>
          <cell r="B370" t="str">
            <v>Dundalk, MD</v>
          </cell>
          <cell r="C370">
            <v>3.0200000000000001E-2</v>
          </cell>
        </row>
        <row r="371">
          <cell r="A371">
            <v>24005440500</v>
          </cell>
          <cell r="B371" t="str">
            <v>Nottingham, MD</v>
          </cell>
          <cell r="C371">
            <v>1.1000000000000001E-3</v>
          </cell>
        </row>
        <row r="372">
          <cell r="A372">
            <v>24005450400</v>
          </cell>
          <cell r="B372" t="str">
            <v>Essex, MD</v>
          </cell>
          <cell r="C372">
            <v>2.5499999999999998E-2</v>
          </cell>
        </row>
        <row r="373">
          <cell r="A373">
            <v>24510130600</v>
          </cell>
          <cell r="B373" t="str">
            <v>Hampden, Baltimore, MD</v>
          </cell>
          <cell r="C373">
            <v>2.58E-2</v>
          </cell>
        </row>
        <row r="374">
          <cell r="A374">
            <v>24005452000</v>
          </cell>
          <cell r="B374" t="str">
            <v>Sparrows Point, MD</v>
          </cell>
          <cell r="C374">
            <v>3.1800000000000002E-2</v>
          </cell>
        </row>
        <row r="375">
          <cell r="A375">
            <v>24510230200</v>
          </cell>
          <cell r="B375" t="str">
            <v>South Baltimore, Baltimore, MD</v>
          </cell>
          <cell r="C375">
            <v>3.56E-2</v>
          </cell>
        </row>
        <row r="376">
          <cell r="A376">
            <v>24003750400</v>
          </cell>
          <cell r="B376" t="str">
            <v>Linthicum Heights, MD</v>
          </cell>
          <cell r="C376">
            <v>3.5000000000000001E-3</v>
          </cell>
        </row>
        <row r="377">
          <cell r="A377">
            <v>24510010100</v>
          </cell>
          <cell r="B377" t="str">
            <v>Canton, Baltimore, MD</v>
          </cell>
          <cell r="C377">
            <v>2.8000000000000001E-2</v>
          </cell>
        </row>
        <row r="378">
          <cell r="A378">
            <v>24005490601</v>
          </cell>
          <cell r="B378" t="str">
            <v>Baltimore, MD</v>
          </cell>
          <cell r="C378">
            <v>0</v>
          </cell>
        </row>
        <row r="379">
          <cell r="A379">
            <v>24005440100</v>
          </cell>
          <cell r="B379" t="str">
            <v>Baltimore, MD</v>
          </cell>
          <cell r="C379">
            <v>1.1299999999999999E-2</v>
          </cell>
        </row>
        <row r="380">
          <cell r="A380">
            <v>24005452500</v>
          </cell>
          <cell r="B380" t="str">
            <v>Dundalk, MD</v>
          </cell>
          <cell r="C380">
            <v>3.1600000000000003E-2</v>
          </cell>
        </row>
        <row r="381">
          <cell r="A381">
            <v>24510240300</v>
          </cell>
          <cell r="B381" t="str">
            <v>Riverside, Baltimore, MD</v>
          </cell>
          <cell r="C381">
            <v>3.1E-2</v>
          </cell>
        </row>
        <row r="382">
          <cell r="A382">
            <v>24003751200</v>
          </cell>
          <cell r="B382" t="str">
            <v>Linthicum Heights, MD</v>
          </cell>
          <cell r="C382">
            <v>9.7000000000000003E-3</v>
          </cell>
        </row>
        <row r="383">
          <cell r="A383">
            <v>24005420402</v>
          </cell>
          <cell r="B383" t="str">
            <v>Dundalk, MD</v>
          </cell>
          <cell r="C383">
            <v>3.3500000000000002E-2</v>
          </cell>
        </row>
        <row r="384">
          <cell r="A384">
            <v>24005450900</v>
          </cell>
          <cell r="B384" t="str">
            <v>Essex, MD</v>
          </cell>
          <cell r="C384">
            <v>1.15E-2</v>
          </cell>
        </row>
        <row r="385">
          <cell r="A385">
            <v>24510240400</v>
          </cell>
          <cell r="B385" t="str">
            <v>Riverside Park, Baltimore, MD</v>
          </cell>
          <cell r="C385">
            <v>0.02</v>
          </cell>
        </row>
        <row r="386">
          <cell r="A386">
            <v>24005430600</v>
          </cell>
          <cell r="B386" t="str">
            <v>Relay, Halethorpe, MD</v>
          </cell>
          <cell r="C386">
            <v>6.4000000000000003E-3</v>
          </cell>
        </row>
        <row r="387">
          <cell r="A387">
            <v>24005450200</v>
          </cell>
          <cell r="B387" t="str">
            <v>Essex, MD</v>
          </cell>
          <cell r="C387">
            <v>2.58E-2</v>
          </cell>
        </row>
        <row r="388">
          <cell r="A388">
            <v>24005491000</v>
          </cell>
          <cell r="B388" t="str">
            <v>Baltimore, MD</v>
          </cell>
          <cell r="C388">
            <v>9.1000000000000004E-3</v>
          </cell>
        </row>
        <row r="389">
          <cell r="A389">
            <v>24005401400</v>
          </cell>
          <cell r="B389" t="str">
            <v>Catonsville, MD</v>
          </cell>
          <cell r="C389">
            <v>6.9999999999999999E-4</v>
          </cell>
        </row>
        <row r="390">
          <cell r="A390">
            <v>24005420200</v>
          </cell>
          <cell r="B390" t="str">
            <v>Dundalk, MD</v>
          </cell>
          <cell r="C390">
            <v>9.9000000000000008E-3</v>
          </cell>
        </row>
        <row r="391">
          <cell r="A391">
            <v>24510240100</v>
          </cell>
          <cell r="B391" t="str">
            <v>Locust Point, Baltimore, MD</v>
          </cell>
          <cell r="C391">
            <v>3.0499999999999999E-2</v>
          </cell>
        </row>
        <row r="392">
          <cell r="A392">
            <v>24005490400</v>
          </cell>
          <cell r="B392" t="str">
            <v>Towson, MD</v>
          </cell>
          <cell r="C392">
            <v>5.9999999999999995E-4</v>
          </cell>
        </row>
        <row r="393">
          <cell r="A393">
            <v>24005403803</v>
          </cell>
          <cell r="B393" t="str">
            <v>Pikesville, MD</v>
          </cell>
          <cell r="C393">
            <v>0</v>
          </cell>
        </row>
        <row r="394">
          <cell r="A394">
            <v>24005490500</v>
          </cell>
          <cell r="B394" t="str">
            <v>Towson, MD</v>
          </cell>
          <cell r="C394">
            <v>0</v>
          </cell>
        </row>
        <row r="395">
          <cell r="A395">
            <v>24005420100</v>
          </cell>
          <cell r="B395" t="str">
            <v>Dundalk, MD</v>
          </cell>
          <cell r="C395">
            <v>1.11E-2</v>
          </cell>
        </row>
        <row r="396">
          <cell r="A396">
            <v>24005451600</v>
          </cell>
          <cell r="B396" t="str">
            <v>Middle River, MD</v>
          </cell>
          <cell r="C396">
            <v>2.1999999999999999E-2</v>
          </cell>
        </row>
        <row r="397">
          <cell r="A397">
            <v>24005400500</v>
          </cell>
          <cell r="B397" t="str">
            <v>Catonsville, MD</v>
          </cell>
          <cell r="C397">
            <v>6.1999999999999998E-3</v>
          </cell>
        </row>
        <row r="398">
          <cell r="A398">
            <v>24005452100</v>
          </cell>
          <cell r="B398" t="str">
            <v>Sparrows Point, MD</v>
          </cell>
          <cell r="C398">
            <v>1.95E-2</v>
          </cell>
        </row>
        <row r="399">
          <cell r="A399">
            <v>24003731308</v>
          </cell>
          <cell r="B399" t="str">
            <v>Pasadena, MD</v>
          </cell>
          <cell r="C399">
            <v>4.8999999999999998E-3</v>
          </cell>
        </row>
        <row r="400">
          <cell r="A400">
            <v>24005451802</v>
          </cell>
          <cell r="B400" t="str">
            <v>Middle River, MD</v>
          </cell>
          <cell r="C400">
            <v>1.43E-2</v>
          </cell>
        </row>
        <row r="401">
          <cell r="A401">
            <v>24005420303</v>
          </cell>
          <cell r="B401" t="str">
            <v>Dundalk, MD</v>
          </cell>
          <cell r="C401">
            <v>1.3599999999999999E-2</v>
          </cell>
        </row>
        <row r="402">
          <cell r="A402">
            <v>24005451000</v>
          </cell>
          <cell r="B402" t="str">
            <v>Essex, MD</v>
          </cell>
          <cell r="C402">
            <v>1.6E-2</v>
          </cell>
        </row>
        <row r="403">
          <cell r="A403">
            <v>24005451702</v>
          </cell>
          <cell r="B403" t="str">
            <v>Middle River, MD</v>
          </cell>
          <cell r="C403">
            <v>1.21E-2</v>
          </cell>
        </row>
        <row r="404">
          <cell r="A404">
            <v>24005451900</v>
          </cell>
          <cell r="B404" t="str">
            <v>Edgemere, MD</v>
          </cell>
          <cell r="C404">
            <v>8.6E-3</v>
          </cell>
        </row>
        <row r="405">
          <cell r="A405">
            <v>24005980200</v>
          </cell>
          <cell r="B405" t="str">
            <v>Lansdowne - Baltimore Highlands, Halethorpe, MD</v>
          </cell>
          <cell r="C405">
            <v>0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8B85-104C-014E-8DD7-16BD65AADD3D}">
  <dimension ref="A1:I19"/>
  <sheetViews>
    <sheetView workbookViewId="0">
      <selection activeCell="H13" sqref="H13"/>
    </sheetView>
  </sheetViews>
  <sheetFormatPr baseColWidth="10" defaultRowHeight="16" x14ac:dyDescent="0.2"/>
  <sheetData>
    <row r="1" spans="1:9" x14ac:dyDescent="0.2">
      <c r="A1" t="s">
        <v>185</v>
      </c>
    </row>
    <row r="2" spans="1:9" ht="17" thickBot="1" x14ac:dyDescent="0.25"/>
    <row r="3" spans="1:9" x14ac:dyDescent="0.2">
      <c r="A3" s="4" t="s">
        <v>186</v>
      </c>
      <c r="B3" s="4"/>
    </row>
    <row r="4" spans="1:9" x14ac:dyDescent="0.2">
      <c r="A4" s="1" t="s">
        <v>187</v>
      </c>
      <c r="B4" s="1">
        <v>0.77713737236623304</v>
      </c>
    </row>
    <row r="5" spans="1:9" x14ac:dyDescent="0.2">
      <c r="A5" s="5" t="s">
        <v>188</v>
      </c>
      <c r="B5" s="5">
        <v>0.60394249552829316</v>
      </c>
    </row>
    <row r="6" spans="1:9" x14ac:dyDescent="0.2">
      <c r="A6" s="1" t="s">
        <v>189</v>
      </c>
      <c r="B6" s="1">
        <v>0.60196714637880833</v>
      </c>
    </row>
    <row r="7" spans="1:9" x14ac:dyDescent="0.2">
      <c r="A7" s="5" t="s">
        <v>190</v>
      </c>
      <c r="B7" s="5">
        <v>1.5351348230336284E-2</v>
      </c>
    </row>
    <row r="8" spans="1:9" ht="17" thickBot="1" x14ac:dyDescent="0.25">
      <c r="A8" s="2" t="s">
        <v>191</v>
      </c>
      <c r="B8" s="2">
        <v>404</v>
      </c>
    </row>
    <row r="10" spans="1:9" ht="17" thickBot="1" x14ac:dyDescent="0.25">
      <c r="A10" t="s">
        <v>192</v>
      </c>
    </row>
    <row r="11" spans="1:9" x14ac:dyDescent="0.2">
      <c r="A11" s="3"/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</row>
    <row r="12" spans="1:9" x14ac:dyDescent="0.2">
      <c r="A12" s="1" t="s">
        <v>193</v>
      </c>
      <c r="B12" s="1">
        <v>2</v>
      </c>
      <c r="C12" s="1">
        <v>0.14410357720595074</v>
      </c>
      <c r="D12" s="1">
        <v>7.205178860297537E-2</v>
      </c>
      <c r="E12" s="1">
        <v>305.73961858125358</v>
      </c>
      <c r="F12" s="5">
        <v>2.2414469306185348E-81</v>
      </c>
    </row>
    <row r="13" spans="1:9" x14ac:dyDescent="0.2">
      <c r="A13" s="1" t="s">
        <v>194</v>
      </c>
      <c r="B13" s="1">
        <v>401</v>
      </c>
      <c r="C13" s="1">
        <v>9.4501220888108625E-2</v>
      </c>
      <c r="D13" s="1">
        <v>2.3566389248904894E-4</v>
      </c>
      <c r="E13" s="1"/>
      <c r="F13" s="1"/>
    </row>
    <row r="14" spans="1:9" ht="17" thickBot="1" x14ac:dyDescent="0.25">
      <c r="A14" s="2" t="s">
        <v>195</v>
      </c>
      <c r="B14" s="2">
        <v>403</v>
      </c>
      <c r="C14" s="2">
        <v>0.23860479809405938</v>
      </c>
      <c r="D14" s="2"/>
      <c r="E14" s="2"/>
      <c r="F14" s="2"/>
    </row>
    <row r="15" spans="1:9" ht="17" thickBot="1" x14ac:dyDescent="0.25"/>
    <row r="16" spans="1:9" x14ac:dyDescent="0.2">
      <c r="A16" s="3"/>
      <c r="B16" s="6" t="s">
        <v>202</v>
      </c>
      <c r="C16" s="3" t="s">
        <v>190</v>
      </c>
      <c r="D16" s="3" t="s">
        <v>203</v>
      </c>
      <c r="E16" s="6" t="s">
        <v>204</v>
      </c>
      <c r="F16" s="3" t="s">
        <v>205</v>
      </c>
      <c r="G16" s="3" t="s">
        <v>206</v>
      </c>
      <c r="H16" s="3" t="s">
        <v>207</v>
      </c>
      <c r="I16" s="3" t="s">
        <v>208</v>
      </c>
    </row>
    <row r="17" spans="1:9" x14ac:dyDescent="0.2">
      <c r="A17" s="1" t="s">
        <v>196</v>
      </c>
      <c r="B17" s="5">
        <v>4.2508090066329197E-2</v>
      </c>
      <c r="C17" s="1">
        <v>4.0941282901047898E-3</v>
      </c>
      <c r="D17" s="1">
        <v>10.382696157584547</v>
      </c>
      <c r="E17" s="5">
        <v>1.5879167686223493E-22</v>
      </c>
      <c r="F17" s="1">
        <v>3.445945363804967E-2</v>
      </c>
      <c r="G17" s="1">
        <v>5.0556726494608725E-2</v>
      </c>
      <c r="H17" s="1">
        <v>3.445945363804967E-2</v>
      </c>
      <c r="I17" s="1">
        <v>5.0556726494608725E-2</v>
      </c>
    </row>
    <row r="18" spans="1:9" x14ac:dyDescent="0.2">
      <c r="A18" s="1" t="s">
        <v>209</v>
      </c>
      <c r="B18" s="5">
        <v>-7.7648581012967893E-7</v>
      </c>
      <c r="C18" s="1">
        <v>7.0471231424983892E-8</v>
      </c>
      <c r="D18" s="1">
        <v>-11.018479377024118</v>
      </c>
      <c r="E18" s="5">
        <v>7.64106022168592E-25</v>
      </c>
      <c r="F18" s="1">
        <v>-9.1502502536719774E-7</v>
      </c>
      <c r="G18" s="1">
        <v>-6.3794659489216011E-7</v>
      </c>
      <c r="H18" s="1">
        <v>-9.1502502536719774E-7</v>
      </c>
      <c r="I18" s="1">
        <v>-6.3794659489216011E-7</v>
      </c>
    </row>
    <row r="19" spans="1:9" ht="17" thickBot="1" x14ac:dyDescent="0.25">
      <c r="A19" s="2" t="s">
        <v>210</v>
      </c>
      <c r="B19" s="7">
        <v>2.783110391082138E-2</v>
      </c>
      <c r="C19" s="2">
        <v>3.1712052647034092E-3</v>
      </c>
      <c r="D19" s="2">
        <v>8.7761912546598637</v>
      </c>
      <c r="E19" s="7">
        <v>4.9238495515375013E-17</v>
      </c>
      <c r="F19" s="2">
        <v>2.1596839518879134E-2</v>
      </c>
      <c r="G19" s="2">
        <v>3.4065368302763625E-2</v>
      </c>
      <c r="H19" s="2">
        <v>2.1596839518879134E-2</v>
      </c>
      <c r="I19" s="2">
        <v>3.4065368302763625E-2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3B16-5146-394A-8736-6FE54BDBC43F}">
  <dimension ref="A1:D405"/>
  <sheetViews>
    <sheetView workbookViewId="0">
      <selection activeCell="C1" sqref="C1:D40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184</v>
      </c>
      <c r="D1" t="s">
        <v>212</v>
      </c>
    </row>
    <row r="2" spans="1:4" x14ac:dyDescent="0.2">
      <c r="A2">
        <v>24510250204</v>
      </c>
      <c r="B2" t="s">
        <v>2</v>
      </c>
      <c r="C2" s="8">
        <f>VLOOKUP(A2,[1]shown_tract_nonwhite_share2010!$A$1:$C$405,3,0)</f>
        <v>0.99519999999999997</v>
      </c>
      <c r="D2" s="8">
        <f>VLOOKUP(A2,[3]shown_tract_nonwhite_share2010!$A$1:$C$405,3,0)</f>
        <v>9.11E-2</v>
      </c>
    </row>
    <row r="3" spans="1:4" x14ac:dyDescent="0.2">
      <c r="A3">
        <v>24510200701</v>
      </c>
      <c r="B3" t="s">
        <v>3</v>
      </c>
      <c r="C3" s="8">
        <f>VLOOKUP(A3,[1]shown_tract_nonwhite_share2010!$A$1:$C$405,3,0)</f>
        <v>0.99519999999999997</v>
      </c>
      <c r="D3" s="8">
        <f>VLOOKUP(A3,[3]shown_tract_nonwhite_share2010!$A$1:$C$405,3,0)</f>
        <v>2.4299999999999999E-2</v>
      </c>
    </row>
    <row r="4" spans="1:4" x14ac:dyDescent="0.2">
      <c r="A4">
        <v>24510160500</v>
      </c>
      <c r="B4" t="s">
        <v>4</v>
      </c>
      <c r="C4" s="8">
        <f>VLOOKUP(A4,[1]shown_tract_nonwhite_share2010!$A$1:$C$405,3,0)</f>
        <v>0.99509999999999998</v>
      </c>
      <c r="D4" s="8">
        <f>VLOOKUP(A4,[3]shown_tract_nonwhite_share2010!$A$1:$C$405,3,0)</f>
        <v>4.8899999999999999E-2</v>
      </c>
    </row>
    <row r="5" spans="1:4" x14ac:dyDescent="0.2">
      <c r="A5">
        <v>24510080302</v>
      </c>
      <c r="B5" t="s">
        <v>5</v>
      </c>
      <c r="C5" s="8">
        <f>VLOOKUP(A5,[1]shown_tract_nonwhite_share2010!$A$1:$C$405,3,0)</f>
        <v>0.99490000000000001</v>
      </c>
      <c r="D5" s="8">
        <f>VLOOKUP(A5,[3]shown_tract_nonwhite_share2010!$A$1:$C$405,3,0)</f>
        <v>5.5599999999999997E-2</v>
      </c>
    </row>
    <row r="6" spans="1:4" x14ac:dyDescent="0.2">
      <c r="A6">
        <v>24510160700</v>
      </c>
      <c r="B6" t="s">
        <v>6</v>
      </c>
      <c r="C6" s="8">
        <f>VLOOKUP(A6,[1]shown_tract_nonwhite_share2010!$A$1:$C$405,3,0)</f>
        <v>0.99429999999999996</v>
      </c>
      <c r="D6" s="8">
        <f>VLOOKUP(A6,[3]shown_tract_nonwhite_share2010!$A$1:$C$405,3,0)</f>
        <v>7.2499999999999995E-2</v>
      </c>
    </row>
    <row r="7" spans="1:4" x14ac:dyDescent="0.2">
      <c r="A7">
        <v>24510100200</v>
      </c>
      <c r="B7" t="s">
        <v>7</v>
      </c>
      <c r="C7" s="8">
        <f>VLOOKUP(A7,[1]shown_tract_nonwhite_share2010!$A$1:$C$405,3,0)</f>
        <v>0.99350000000000005</v>
      </c>
      <c r="D7" s="8">
        <f>VLOOKUP(A7,[3]shown_tract_nonwhite_share2010!$A$1:$C$405,3,0)</f>
        <v>6.5100000000000005E-2</v>
      </c>
    </row>
    <row r="8" spans="1:4" x14ac:dyDescent="0.2">
      <c r="A8">
        <v>24510160600</v>
      </c>
      <c r="B8" t="s">
        <v>8</v>
      </c>
      <c r="C8" s="8">
        <f>VLOOKUP(A8,[1]shown_tract_nonwhite_share2010!$A$1:$C$405,3,0)</f>
        <v>0.99339999999999995</v>
      </c>
      <c r="D8" s="8">
        <f>VLOOKUP(A8,[3]shown_tract_nonwhite_share2010!$A$1:$C$405,3,0)</f>
        <v>3.7900000000000003E-2</v>
      </c>
    </row>
    <row r="9" spans="1:4" x14ac:dyDescent="0.2">
      <c r="A9">
        <v>24510160802</v>
      </c>
      <c r="B9" t="s">
        <v>9</v>
      </c>
      <c r="C9" s="8">
        <f>VLOOKUP(A9,[1]shown_tract_nonwhite_share2010!$A$1:$C$405,3,0)</f>
        <v>0.99309999999999998</v>
      </c>
      <c r="D9" s="8">
        <f>VLOOKUP(A9,[3]shown_tract_nonwhite_share2010!$A$1:$C$405,3,0)</f>
        <v>5.57E-2</v>
      </c>
    </row>
    <row r="10" spans="1:4" x14ac:dyDescent="0.2">
      <c r="A10">
        <v>24510150200</v>
      </c>
      <c r="B10" t="s">
        <v>10</v>
      </c>
      <c r="C10" s="8">
        <f>VLOOKUP(A10,[1]shown_tract_nonwhite_share2010!$A$1:$C$405,3,0)</f>
        <v>0.99299999999999999</v>
      </c>
      <c r="D10" s="8">
        <f>VLOOKUP(A10,[3]shown_tract_nonwhite_share2010!$A$1:$C$405,3,0)</f>
        <v>5.1999999999999998E-2</v>
      </c>
    </row>
    <row r="11" spans="1:4" x14ac:dyDescent="0.2">
      <c r="A11">
        <v>24510080500</v>
      </c>
      <c r="B11" t="s">
        <v>11</v>
      </c>
      <c r="C11" s="8">
        <f>VLOOKUP(A11,[1]shown_tract_nonwhite_share2010!$A$1:$C$405,3,0)</f>
        <v>0.99299999999999999</v>
      </c>
      <c r="D11" s="8">
        <f>VLOOKUP(A11,[3]shown_tract_nonwhite_share2010!$A$1:$C$405,3,0)</f>
        <v>6.13E-2</v>
      </c>
    </row>
    <row r="12" spans="1:4" x14ac:dyDescent="0.2">
      <c r="A12">
        <v>24510150300</v>
      </c>
      <c r="B12" t="s">
        <v>12</v>
      </c>
      <c r="C12" s="8">
        <f>VLOOKUP(A12,[1]shown_tract_nonwhite_share2010!$A$1:$C$405,3,0)</f>
        <v>0.99270000000000003</v>
      </c>
      <c r="D12" s="8">
        <f>VLOOKUP(A12,[3]shown_tract_nonwhite_share2010!$A$1:$C$405,3,0)</f>
        <v>5.79E-2</v>
      </c>
    </row>
    <row r="13" spans="1:4" x14ac:dyDescent="0.2">
      <c r="A13">
        <v>24510160801</v>
      </c>
      <c r="B13" t="s">
        <v>9</v>
      </c>
      <c r="C13" s="8">
        <f>VLOOKUP(A13,[1]shown_tract_nonwhite_share2010!$A$1:$C$405,3,0)</f>
        <v>0.99239999999999995</v>
      </c>
      <c r="D13" s="8">
        <f>VLOOKUP(A13,[3]shown_tract_nonwhite_share2010!$A$1:$C$405,3,0)</f>
        <v>6.6100000000000006E-2</v>
      </c>
    </row>
    <row r="14" spans="1:4" x14ac:dyDescent="0.2">
      <c r="A14">
        <v>24510150701</v>
      </c>
      <c r="B14" t="s">
        <v>13</v>
      </c>
      <c r="C14" s="8">
        <f>VLOOKUP(A14,[1]shown_tract_nonwhite_share2010!$A$1:$C$405,3,0)</f>
        <v>0.99229999999999996</v>
      </c>
      <c r="D14" s="8">
        <f>VLOOKUP(A14,[3]shown_tract_nonwhite_share2010!$A$1:$C$405,3,0)</f>
        <v>4.9700000000000001E-2</v>
      </c>
    </row>
    <row r="15" spans="1:4" x14ac:dyDescent="0.2">
      <c r="A15">
        <v>24510151300</v>
      </c>
      <c r="B15" t="s">
        <v>14</v>
      </c>
      <c r="C15" s="8">
        <f>VLOOKUP(A15,[1]shown_tract_nonwhite_share2010!$A$1:$C$405,3,0)</f>
        <v>0.99209999999999998</v>
      </c>
      <c r="D15" s="8">
        <f>VLOOKUP(A15,[3]shown_tract_nonwhite_share2010!$A$1:$C$405,3,0)</f>
        <v>5.33E-2</v>
      </c>
    </row>
    <row r="16" spans="1:4" x14ac:dyDescent="0.2">
      <c r="A16">
        <v>24510180100</v>
      </c>
      <c r="B16" t="s">
        <v>15</v>
      </c>
      <c r="C16" s="8">
        <f>VLOOKUP(A16,[1]shown_tract_nonwhite_share2010!$A$1:$C$405,3,0)</f>
        <v>0.99180000000000001</v>
      </c>
      <c r="D16" s="8">
        <f>VLOOKUP(A16,[3]shown_tract_nonwhite_share2010!$A$1:$C$405,3,0)</f>
        <v>0.1033</v>
      </c>
    </row>
    <row r="17" spans="1:4" x14ac:dyDescent="0.2">
      <c r="A17">
        <v>24510080301</v>
      </c>
      <c r="B17" t="s">
        <v>5</v>
      </c>
      <c r="C17" s="8">
        <f>VLOOKUP(A17,[1]shown_tract_nonwhite_share2010!$A$1:$C$405,3,0)</f>
        <v>0.99180000000000001</v>
      </c>
      <c r="D17" s="8">
        <f>VLOOKUP(A17,[3]shown_tract_nonwhite_share2010!$A$1:$C$405,3,0)</f>
        <v>7.7499999999999999E-2</v>
      </c>
    </row>
    <row r="18" spans="1:4" x14ac:dyDescent="0.2">
      <c r="A18">
        <v>24510160400</v>
      </c>
      <c r="B18" t="s">
        <v>16</v>
      </c>
      <c r="C18" s="8">
        <f>VLOOKUP(A18,[1]shown_tract_nonwhite_share2010!$A$1:$C$405,3,0)</f>
        <v>0.99170000000000003</v>
      </c>
      <c r="D18" s="8">
        <f>VLOOKUP(A18,[3]shown_tract_nonwhite_share2010!$A$1:$C$405,3,0)</f>
        <v>5.3400000000000003E-2</v>
      </c>
    </row>
    <row r="19" spans="1:4" x14ac:dyDescent="0.2">
      <c r="A19">
        <v>24510170300</v>
      </c>
      <c r="B19" t="s">
        <v>17</v>
      </c>
      <c r="C19" s="8">
        <f>VLOOKUP(A19,[1]shown_tract_nonwhite_share2010!$A$1:$C$405,3,0)</f>
        <v>0.99150000000000005</v>
      </c>
      <c r="D19" s="8">
        <f>VLOOKUP(A19,[3]shown_tract_nonwhite_share2010!$A$1:$C$405,3,0)</f>
        <v>6.9800000000000001E-2</v>
      </c>
    </row>
    <row r="20" spans="1:4" x14ac:dyDescent="0.2">
      <c r="A20">
        <v>24510280402</v>
      </c>
      <c r="B20" t="s">
        <v>18</v>
      </c>
      <c r="C20" s="8">
        <f>VLOOKUP(A20,[1]shown_tract_nonwhite_share2010!$A$1:$C$405,3,0)</f>
        <v>0.99109999999999998</v>
      </c>
      <c r="D20" s="8">
        <f>VLOOKUP(A20,[3]shown_tract_nonwhite_share2010!$A$1:$C$405,3,0)</f>
        <v>5.5399999999999998E-2</v>
      </c>
    </row>
    <row r="21" spans="1:4" x14ac:dyDescent="0.2">
      <c r="A21">
        <v>24510150500</v>
      </c>
      <c r="B21" t="s">
        <v>19</v>
      </c>
      <c r="C21" s="8">
        <f>VLOOKUP(A21,[1]shown_tract_nonwhite_share2010!$A$1:$C$405,3,0)</f>
        <v>0.9909</v>
      </c>
      <c r="D21" s="8">
        <f>VLOOKUP(A21,[3]shown_tract_nonwhite_share2010!$A$1:$C$405,3,0)</f>
        <v>2.52E-2</v>
      </c>
    </row>
    <row r="22" spans="1:4" x14ac:dyDescent="0.2">
      <c r="A22">
        <v>24510150600</v>
      </c>
      <c r="B22" t="s">
        <v>20</v>
      </c>
      <c r="C22" s="8">
        <f>VLOOKUP(A22,[1]shown_tract_nonwhite_share2010!$A$1:$C$405,3,0)</f>
        <v>0.99060000000000004</v>
      </c>
      <c r="D22" s="8">
        <f>VLOOKUP(A22,[3]shown_tract_nonwhite_share2010!$A$1:$C$405,3,0)</f>
        <v>5.8200000000000002E-2</v>
      </c>
    </row>
    <row r="23" spans="1:4" x14ac:dyDescent="0.2">
      <c r="A23">
        <v>24510151100</v>
      </c>
      <c r="B23" t="s">
        <v>21</v>
      </c>
      <c r="C23" s="8">
        <f>VLOOKUP(A23,[1]shown_tract_nonwhite_share2010!$A$1:$C$405,3,0)</f>
        <v>0.99</v>
      </c>
      <c r="D23" s="8">
        <f>VLOOKUP(A23,[3]shown_tract_nonwhite_share2010!$A$1:$C$405,3,0)</f>
        <v>3.1199999999999999E-2</v>
      </c>
    </row>
    <row r="24" spans="1:4" x14ac:dyDescent="0.2">
      <c r="A24">
        <v>24510160200</v>
      </c>
      <c r="B24" t="s">
        <v>10</v>
      </c>
      <c r="C24" s="8">
        <f>VLOOKUP(A24,[1]shown_tract_nonwhite_share2010!$A$1:$C$405,3,0)</f>
        <v>0.98970000000000002</v>
      </c>
      <c r="D24" s="8">
        <f>VLOOKUP(A24,[3]shown_tract_nonwhite_share2010!$A$1:$C$405,3,0)</f>
        <v>9.9599999999999994E-2</v>
      </c>
    </row>
    <row r="25" spans="1:4" x14ac:dyDescent="0.2">
      <c r="A25">
        <v>24510080200</v>
      </c>
      <c r="B25" t="s">
        <v>22</v>
      </c>
      <c r="C25" s="8">
        <f>VLOOKUP(A25,[1]shown_tract_nonwhite_share2010!$A$1:$C$405,3,0)</f>
        <v>0.98929999999999996</v>
      </c>
      <c r="D25" s="8">
        <f>VLOOKUP(A25,[3]shown_tract_nonwhite_share2010!$A$1:$C$405,3,0)</f>
        <v>7.3999999999999996E-2</v>
      </c>
    </row>
    <row r="26" spans="1:4" x14ac:dyDescent="0.2">
      <c r="A26">
        <v>24510150100</v>
      </c>
      <c r="B26" t="s">
        <v>10</v>
      </c>
      <c r="C26" s="8">
        <f>VLOOKUP(A26,[1]shown_tract_nonwhite_share2010!$A$1:$C$405,3,0)</f>
        <v>0.98909999999999998</v>
      </c>
      <c r="D26" s="8">
        <f>VLOOKUP(A26,[3]shown_tract_nonwhite_share2010!$A$1:$C$405,3,0)</f>
        <v>5.7799999999999997E-2</v>
      </c>
    </row>
    <row r="27" spans="1:4" x14ac:dyDescent="0.2">
      <c r="A27">
        <v>24510271802</v>
      </c>
      <c r="B27" t="s">
        <v>23</v>
      </c>
      <c r="C27" s="8">
        <f>VLOOKUP(A27,[1]shown_tract_nonwhite_share2010!$A$1:$C$405,3,0)</f>
        <v>0.98899999999999999</v>
      </c>
      <c r="D27" s="8">
        <f>VLOOKUP(A27,[3]shown_tract_nonwhite_share2010!$A$1:$C$405,3,0)</f>
        <v>3.5299999999999998E-2</v>
      </c>
    </row>
    <row r="28" spans="1:4" x14ac:dyDescent="0.2">
      <c r="A28">
        <v>24510150400</v>
      </c>
      <c r="B28" t="s">
        <v>24</v>
      </c>
      <c r="C28" s="8">
        <f>VLOOKUP(A28,[1]shown_tract_nonwhite_share2010!$A$1:$C$405,3,0)</f>
        <v>0.98870000000000002</v>
      </c>
      <c r="D28" s="8">
        <f>VLOOKUP(A28,[3]shown_tract_nonwhite_share2010!$A$1:$C$405,3,0)</f>
        <v>4.36E-2</v>
      </c>
    </row>
    <row r="29" spans="1:4" x14ac:dyDescent="0.2">
      <c r="A29">
        <v>24510080800</v>
      </c>
      <c r="B29" t="s">
        <v>22</v>
      </c>
      <c r="C29" s="8">
        <f>VLOOKUP(A29,[1]shown_tract_nonwhite_share2010!$A$1:$C$405,3,0)</f>
        <v>0.98829999999999996</v>
      </c>
      <c r="D29" s="8">
        <f>VLOOKUP(A29,[3]shown_tract_nonwhite_share2010!$A$1:$C$405,3,0)</f>
        <v>0.11609999999999999</v>
      </c>
    </row>
    <row r="30" spans="1:4" x14ac:dyDescent="0.2">
      <c r="A30">
        <v>24510271801</v>
      </c>
      <c r="B30" t="s">
        <v>25</v>
      </c>
      <c r="C30" s="8">
        <f>VLOOKUP(A30,[1]shown_tract_nonwhite_share2010!$A$1:$C$405,3,0)</f>
        <v>0.98799999999999999</v>
      </c>
      <c r="D30" s="8">
        <f>VLOOKUP(A30,[3]shown_tract_nonwhite_share2010!$A$1:$C$405,3,0)</f>
        <v>5.6000000000000001E-2</v>
      </c>
    </row>
    <row r="31" spans="1:4" x14ac:dyDescent="0.2">
      <c r="A31">
        <v>24510200200</v>
      </c>
      <c r="B31" t="s">
        <v>26</v>
      </c>
      <c r="C31" s="8">
        <f>VLOOKUP(A31,[1]shown_tract_nonwhite_share2010!$A$1:$C$405,3,0)</f>
        <v>0.9879</v>
      </c>
      <c r="D31" s="8">
        <f>VLOOKUP(A31,[3]shown_tract_nonwhite_share2010!$A$1:$C$405,3,0)</f>
        <v>7.22E-2</v>
      </c>
    </row>
    <row r="32" spans="1:4" x14ac:dyDescent="0.2">
      <c r="A32">
        <v>24510090800</v>
      </c>
      <c r="B32" t="s">
        <v>27</v>
      </c>
      <c r="C32" s="8">
        <f>VLOOKUP(A32,[1]shown_tract_nonwhite_share2010!$A$1:$C$405,3,0)</f>
        <v>0.98760000000000003</v>
      </c>
      <c r="D32" s="8">
        <f>VLOOKUP(A32,[3]shown_tract_nonwhite_share2010!$A$1:$C$405,3,0)</f>
        <v>6.3399999999999998E-2</v>
      </c>
    </row>
    <row r="33" spans="1:4" x14ac:dyDescent="0.2">
      <c r="A33">
        <v>24510090900</v>
      </c>
      <c r="B33" t="s">
        <v>28</v>
      </c>
      <c r="C33" s="8">
        <f>VLOOKUP(A33,[1]shown_tract_nonwhite_share2010!$A$1:$C$405,3,0)</f>
        <v>0.98740000000000006</v>
      </c>
      <c r="D33" s="8">
        <f>VLOOKUP(A33,[3]shown_tract_nonwhite_share2010!$A$1:$C$405,3,0)</f>
        <v>9.3100000000000002E-2</v>
      </c>
    </row>
    <row r="34" spans="1:4" x14ac:dyDescent="0.2">
      <c r="A34">
        <v>24510090700</v>
      </c>
      <c r="B34" t="s">
        <v>29</v>
      </c>
      <c r="C34" s="8">
        <f>VLOOKUP(A34,[1]shown_tract_nonwhite_share2010!$A$1:$C$405,3,0)</f>
        <v>0.98729999999999996</v>
      </c>
      <c r="D34" s="8">
        <f>VLOOKUP(A34,[3]shown_tract_nonwhite_share2010!$A$1:$C$405,3,0)</f>
        <v>5.3499999999999999E-2</v>
      </c>
    </row>
    <row r="35" spans="1:4" x14ac:dyDescent="0.2">
      <c r="A35">
        <v>24510070400</v>
      </c>
      <c r="B35" t="s">
        <v>30</v>
      </c>
      <c r="C35" s="8">
        <f>VLOOKUP(A35,[1]shown_tract_nonwhite_share2010!$A$1:$C$405,3,0)</f>
        <v>0.98629999999999995</v>
      </c>
      <c r="D35" s="8">
        <f>VLOOKUP(A35,[3]shown_tract_nonwhite_share2010!$A$1:$C$405,3,0)</f>
        <v>8.2500000000000004E-2</v>
      </c>
    </row>
    <row r="36" spans="1:4" x14ac:dyDescent="0.2">
      <c r="A36">
        <v>24510150800</v>
      </c>
      <c r="B36" t="s">
        <v>31</v>
      </c>
      <c r="C36" s="8">
        <f>VLOOKUP(A36,[1]shown_tract_nonwhite_share2010!$A$1:$C$405,3,0)</f>
        <v>0.98599999999999999</v>
      </c>
      <c r="D36" s="8">
        <f>VLOOKUP(A36,[3]shown_tract_nonwhite_share2010!$A$1:$C$405,3,0)</f>
        <v>3.49E-2</v>
      </c>
    </row>
    <row r="37" spans="1:4" x14ac:dyDescent="0.2">
      <c r="A37">
        <v>24510150702</v>
      </c>
      <c r="B37" t="s">
        <v>32</v>
      </c>
      <c r="C37" s="8">
        <f>VLOOKUP(A37,[1]shown_tract_nonwhite_share2010!$A$1:$C$405,3,0)</f>
        <v>0.98599999999999999</v>
      </c>
      <c r="D37" s="8">
        <f>VLOOKUP(A37,[3]shown_tract_nonwhite_share2010!$A$1:$C$405,3,0)</f>
        <v>4.6199999999999998E-2</v>
      </c>
    </row>
    <row r="38" spans="1:4" x14ac:dyDescent="0.2">
      <c r="A38">
        <v>24510280102</v>
      </c>
      <c r="B38" t="s">
        <v>33</v>
      </c>
      <c r="C38" s="8">
        <f>VLOOKUP(A38,[1]shown_tract_nonwhite_share2010!$A$1:$C$405,3,0)</f>
        <v>0.98580000000000001</v>
      </c>
      <c r="D38" s="8">
        <f>VLOOKUP(A38,[3]shown_tract_nonwhite_share2010!$A$1:$C$405,3,0)</f>
        <v>5.4100000000000002E-2</v>
      </c>
    </row>
    <row r="39" spans="1:4" x14ac:dyDescent="0.2">
      <c r="A39">
        <v>24510160100</v>
      </c>
      <c r="B39" t="s">
        <v>34</v>
      </c>
      <c r="C39" s="8">
        <f>VLOOKUP(A39,[1]shown_tract_nonwhite_share2010!$A$1:$C$405,3,0)</f>
        <v>0.98580000000000001</v>
      </c>
      <c r="D39" s="8">
        <f>VLOOKUP(A39,[3]shown_tract_nonwhite_share2010!$A$1:$C$405,3,0)</f>
        <v>5.3499999999999999E-2</v>
      </c>
    </row>
    <row r="40" spans="1:4" x14ac:dyDescent="0.2">
      <c r="A40">
        <v>24510080700</v>
      </c>
      <c r="B40" t="s">
        <v>22</v>
      </c>
      <c r="C40" s="8">
        <f>VLOOKUP(A40,[1]shown_tract_nonwhite_share2010!$A$1:$C$405,3,0)</f>
        <v>0.98499999999999999</v>
      </c>
      <c r="D40" s="8">
        <f>VLOOKUP(A40,[3]shown_tract_nonwhite_share2010!$A$1:$C$405,3,0)</f>
        <v>7.6799999999999993E-2</v>
      </c>
    </row>
    <row r="41" spans="1:4" x14ac:dyDescent="0.2">
      <c r="A41">
        <v>24510190100</v>
      </c>
      <c r="B41" t="s">
        <v>35</v>
      </c>
      <c r="C41" s="8">
        <f>VLOOKUP(A41,[1]shown_tract_nonwhite_share2010!$A$1:$C$405,3,0)</f>
        <v>0.98419999999999996</v>
      </c>
      <c r="D41" s="8">
        <f>VLOOKUP(A41,[3]shown_tract_nonwhite_share2010!$A$1:$C$405,3,0)</f>
        <v>8.43E-2</v>
      </c>
    </row>
    <row r="42" spans="1:4" x14ac:dyDescent="0.2">
      <c r="A42">
        <v>24510090600</v>
      </c>
      <c r="B42" t="s">
        <v>29</v>
      </c>
      <c r="C42" s="8">
        <f>VLOOKUP(A42,[1]shown_tract_nonwhite_share2010!$A$1:$C$405,3,0)</f>
        <v>0.98409999999999997</v>
      </c>
      <c r="D42" s="8">
        <f>VLOOKUP(A42,[3]shown_tract_nonwhite_share2010!$A$1:$C$405,3,0)</f>
        <v>6.0699999999999997E-2</v>
      </c>
    </row>
    <row r="43" spans="1:4" x14ac:dyDescent="0.2">
      <c r="A43">
        <v>24510100100</v>
      </c>
      <c r="B43" t="s">
        <v>36</v>
      </c>
      <c r="C43" s="8">
        <f>VLOOKUP(A43,[1]shown_tract_nonwhite_share2010!$A$1:$C$405,3,0)</f>
        <v>0.98399999999999999</v>
      </c>
      <c r="D43" s="8">
        <f>VLOOKUP(A43,[3]shown_tract_nonwhite_share2010!$A$1:$C$405,3,0)</f>
        <v>8.9700000000000002E-2</v>
      </c>
    </row>
    <row r="44" spans="1:4" x14ac:dyDescent="0.2">
      <c r="A44">
        <v>24510160300</v>
      </c>
      <c r="B44" t="s">
        <v>10</v>
      </c>
      <c r="C44" s="8">
        <f>VLOOKUP(A44,[1]shown_tract_nonwhite_share2010!$A$1:$C$405,3,0)</f>
        <v>0.98270000000000002</v>
      </c>
      <c r="D44" s="8">
        <f>VLOOKUP(A44,[3]shown_tract_nonwhite_share2010!$A$1:$C$405,3,0)</f>
        <v>4.1700000000000001E-2</v>
      </c>
    </row>
    <row r="45" spans="1:4" x14ac:dyDescent="0.2">
      <c r="A45">
        <v>24510200100</v>
      </c>
      <c r="B45" t="s">
        <v>26</v>
      </c>
      <c r="C45" s="8">
        <f>VLOOKUP(A45,[1]shown_tract_nonwhite_share2010!$A$1:$C$405,3,0)</f>
        <v>0.98270000000000002</v>
      </c>
      <c r="D45" s="8">
        <f>VLOOKUP(A45,[3]shown_tract_nonwhite_share2010!$A$1:$C$405,3,0)</f>
        <v>8.8300000000000003E-2</v>
      </c>
    </row>
    <row r="46" spans="1:4" x14ac:dyDescent="0.2">
      <c r="A46">
        <v>24510151200</v>
      </c>
      <c r="B46" t="s">
        <v>37</v>
      </c>
      <c r="C46" s="8">
        <f>VLOOKUP(A46,[1]shown_tract_nonwhite_share2010!$A$1:$C$405,3,0)</f>
        <v>0.98240000000000005</v>
      </c>
      <c r="D46" s="8">
        <f>VLOOKUP(A46,[3]shown_tract_nonwhite_share2010!$A$1:$C$405,3,0)</f>
        <v>5.7500000000000002E-2</v>
      </c>
    </row>
    <row r="47" spans="1:4" x14ac:dyDescent="0.2">
      <c r="A47">
        <v>24510151000</v>
      </c>
      <c r="B47" t="s">
        <v>38</v>
      </c>
      <c r="C47" s="8">
        <f>VLOOKUP(A47,[1]shown_tract_nonwhite_share2010!$A$1:$C$405,3,0)</f>
        <v>0.98240000000000005</v>
      </c>
      <c r="D47" s="8">
        <f>VLOOKUP(A47,[3]shown_tract_nonwhite_share2010!$A$1:$C$405,3,0)</f>
        <v>4.0399999999999998E-2</v>
      </c>
    </row>
    <row r="48" spans="1:4" x14ac:dyDescent="0.2">
      <c r="A48">
        <v>24510080600</v>
      </c>
      <c r="B48" t="s">
        <v>22</v>
      </c>
      <c r="C48" s="8">
        <f>VLOOKUP(A48,[1]shown_tract_nonwhite_share2010!$A$1:$C$405,3,0)</f>
        <v>0.98060000000000003</v>
      </c>
      <c r="D48" s="8">
        <f>VLOOKUP(A48,[3]shown_tract_nonwhite_share2010!$A$1:$C$405,3,0)</f>
        <v>4.99E-2</v>
      </c>
    </row>
    <row r="49" spans="1:4" x14ac:dyDescent="0.2">
      <c r="A49">
        <v>24510270701</v>
      </c>
      <c r="B49" t="s">
        <v>39</v>
      </c>
      <c r="C49" s="8">
        <f>VLOOKUP(A49,[1]shown_tract_nonwhite_share2010!$A$1:$C$405,3,0)</f>
        <v>0.98060000000000003</v>
      </c>
      <c r="D49" s="8">
        <f>VLOOKUP(A49,[3]shown_tract_nonwhite_share2010!$A$1:$C$405,3,0)</f>
        <v>6.5199999999999994E-2</v>
      </c>
    </row>
    <row r="50" spans="1:4" x14ac:dyDescent="0.2">
      <c r="A50">
        <v>24510270901</v>
      </c>
      <c r="B50" t="s">
        <v>40</v>
      </c>
      <c r="C50" s="8">
        <f>VLOOKUP(A50,[1]shown_tract_nonwhite_share2010!$A$1:$C$405,3,0)</f>
        <v>0.98050000000000004</v>
      </c>
      <c r="D50" s="8">
        <f>VLOOKUP(A50,[3]shown_tract_nonwhite_share2010!$A$1:$C$405,3,0)</f>
        <v>3.9899999999999998E-2</v>
      </c>
    </row>
    <row r="51" spans="1:4" x14ac:dyDescent="0.2">
      <c r="A51">
        <v>24510200702</v>
      </c>
      <c r="B51" t="s">
        <v>41</v>
      </c>
      <c r="C51" s="8">
        <f>VLOOKUP(A51,[1]shown_tract_nonwhite_share2010!$A$1:$C$405,3,0)</f>
        <v>0.98040000000000005</v>
      </c>
      <c r="D51" s="8">
        <f>VLOOKUP(A51,[3]shown_tract_nonwhite_share2010!$A$1:$C$405,3,0)</f>
        <v>7.7499999999999999E-2</v>
      </c>
    </row>
    <row r="52" spans="1:4" x14ac:dyDescent="0.2">
      <c r="A52">
        <v>24510150900</v>
      </c>
      <c r="B52" t="s">
        <v>42</v>
      </c>
      <c r="C52" s="8">
        <f>VLOOKUP(A52,[1]shown_tract_nonwhite_share2010!$A$1:$C$405,3,0)</f>
        <v>0.98</v>
      </c>
      <c r="D52" s="8">
        <f>VLOOKUP(A52,[3]shown_tract_nonwhite_share2010!$A$1:$C$405,3,0)</f>
        <v>4.99E-2</v>
      </c>
    </row>
    <row r="53" spans="1:4" x14ac:dyDescent="0.2">
      <c r="A53">
        <v>24510130300</v>
      </c>
      <c r="B53" t="s">
        <v>43</v>
      </c>
      <c r="C53" s="8">
        <f>VLOOKUP(A53,[1]shown_tract_nonwhite_share2010!$A$1:$C$405,3,0)</f>
        <v>0.97970000000000002</v>
      </c>
      <c r="D53" s="8">
        <f>VLOOKUP(A53,[3]shown_tract_nonwhite_share2010!$A$1:$C$405,3,0)</f>
        <v>7.0400000000000004E-2</v>
      </c>
    </row>
    <row r="54" spans="1:4" x14ac:dyDescent="0.2">
      <c r="A54">
        <v>24510080102</v>
      </c>
      <c r="B54" t="s">
        <v>44</v>
      </c>
      <c r="C54" s="8">
        <f>VLOOKUP(A54,[1]shown_tract_nonwhite_share2010!$A$1:$C$405,3,0)</f>
        <v>0.97850000000000004</v>
      </c>
      <c r="D54" s="8">
        <f>VLOOKUP(A54,[3]shown_tract_nonwhite_share2010!$A$1:$C$405,3,0)</f>
        <v>5.2900000000000003E-2</v>
      </c>
    </row>
    <row r="55" spans="1:4" x14ac:dyDescent="0.2">
      <c r="A55">
        <v>24510271600</v>
      </c>
      <c r="B55" t="s">
        <v>45</v>
      </c>
      <c r="C55" s="8">
        <f>VLOOKUP(A55,[1]shown_tract_nonwhite_share2010!$A$1:$C$405,3,0)</f>
        <v>0.97829999999999995</v>
      </c>
      <c r="D55" s="8">
        <f>VLOOKUP(A55,[3]shown_tract_nonwhite_share2010!$A$1:$C$405,3,0)</f>
        <v>6.4899999999999999E-2</v>
      </c>
    </row>
    <row r="56" spans="1:4" x14ac:dyDescent="0.2">
      <c r="A56">
        <v>24510130400</v>
      </c>
      <c r="B56" t="s">
        <v>46</v>
      </c>
      <c r="C56" s="8">
        <f>VLOOKUP(A56,[1]shown_tract_nonwhite_share2010!$A$1:$C$405,3,0)</f>
        <v>0.97809999999999997</v>
      </c>
      <c r="D56" s="8">
        <f>VLOOKUP(A56,[3]shown_tract_nonwhite_share2010!$A$1:$C$405,3,0)</f>
        <v>6.6100000000000006E-2</v>
      </c>
    </row>
    <row r="57" spans="1:4" x14ac:dyDescent="0.2">
      <c r="A57">
        <v>24510070200</v>
      </c>
      <c r="B57" t="s">
        <v>47</v>
      </c>
      <c r="C57" s="8">
        <f>VLOOKUP(A57,[1]shown_tract_nonwhite_share2010!$A$1:$C$405,3,0)</f>
        <v>0.97729999999999995</v>
      </c>
      <c r="D57" s="8">
        <f>VLOOKUP(A57,[3]shown_tract_nonwhite_share2010!$A$1:$C$405,3,0)</f>
        <v>8.6499999999999994E-2</v>
      </c>
    </row>
    <row r="58" spans="1:4" x14ac:dyDescent="0.2">
      <c r="A58">
        <v>24510250207</v>
      </c>
      <c r="B58" t="s">
        <v>2</v>
      </c>
      <c r="C58" s="8">
        <f>VLOOKUP(A58,[1]shown_tract_nonwhite_share2010!$A$1:$C$405,3,0)</f>
        <v>0.97430000000000005</v>
      </c>
      <c r="D58" s="8">
        <f>VLOOKUP(A58,[3]shown_tract_nonwhite_share2010!$A$1:$C$405,3,0)</f>
        <v>6.8400000000000002E-2</v>
      </c>
    </row>
    <row r="59" spans="1:4" x14ac:dyDescent="0.2">
      <c r="A59">
        <v>24510200400</v>
      </c>
      <c r="B59" t="s">
        <v>48</v>
      </c>
      <c r="C59" s="8">
        <f>VLOOKUP(A59,[1]shown_tract_nonwhite_share2010!$A$1:$C$405,3,0)</f>
        <v>0.97399999999999998</v>
      </c>
      <c r="D59" s="8">
        <f>VLOOKUP(A59,[3]shown_tract_nonwhite_share2010!$A$1:$C$405,3,0)</f>
        <v>9.8699999999999996E-2</v>
      </c>
    </row>
    <row r="60" spans="1:4" x14ac:dyDescent="0.2">
      <c r="A60">
        <v>24510271002</v>
      </c>
      <c r="B60" t="s">
        <v>49</v>
      </c>
      <c r="C60" s="8">
        <f>VLOOKUP(A60,[1]shown_tract_nonwhite_share2010!$A$1:$C$405,3,0)</f>
        <v>0.97289999999999999</v>
      </c>
      <c r="D60" s="8">
        <f>VLOOKUP(A60,[3]shown_tract_nonwhite_share2010!$A$1:$C$405,3,0)</f>
        <v>5.1700000000000003E-2</v>
      </c>
    </row>
    <row r="61" spans="1:4" x14ac:dyDescent="0.2">
      <c r="A61">
        <v>24510080400</v>
      </c>
      <c r="B61" t="s">
        <v>22</v>
      </c>
      <c r="C61" s="8">
        <f>VLOOKUP(A61,[1]shown_tract_nonwhite_share2010!$A$1:$C$405,3,0)</f>
        <v>0.97250000000000003</v>
      </c>
      <c r="D61" s="8">
        <f>VLOOKUP(A61,[3]shown_tract_nonwhite_share2010!$A$1:$C$405,3,0)</f>
        <v>0.1066</v>
      </c>
    </row>
    <row r="62" spans="1:4" x14ac:dyDescent="0.2">
      <c r="A62">
        <v>24510271001</v>
      </c>
      <c r="B62" t="s">
        <v>7</v>
      </c>
      <c r="C62" s="8">
        <f>VLOOKUP(A62,[1]shown_tract_nonwhite_share2010!$A$1:$C$405,3,0)</f>
        <v>0.97209999999999996</v>
      </c>
      <c r="D62" s="8">
        <f>VLOOKUP(A62,[3]shown_tract_nonwhite_share2010!$A$1:$C$405,3,0)</f>
        <v>6.7100000000000007E-2</v>
      </c>
    </row>
    <row r="63" spans="1:4" x14ac:dyDescent="0.2">
      <c r="A63">
        <v>24510250203</v>
      </c>
      <c r="B63" t="s">
        <v>2</v>
      </c>
      <c r="C63" s="8">
        <f>VLOOKUP(A63,[1]shown_tract_nonwhite_share2010!$A$1:$C$405,3,0)</f>
        <v>0.9718</v>
      </c>
      <c r="D63" s="8">
        <f>VLOOKUP(A63,[3]shown_tract_nonwhite_share2010!$A$1:$C$405,3,0)</f>
        <v>5.8000000000000003E-2</v>
      </c>
    </row>
    <row r="64" spans="1:4" x14ac:dyDescent="0.2">
      <c r="A64">
        <v>24510280200</v>
      </c>
      <c r="B64" t="s">
        <v>33</v>
      </c>
      <c r="C64" s="8">
        <f>VLOOKUP(A64,[1]shown_tract_nonwhite_share2010!$A$1:$C$405,3,0)</f>
        <v>0.96889999999999998</v>
      </c>
      <c r="D64" s="8">
        <f>VLOOKUP(A64,[3]shown_tract_nonwhite_share2010!$A$1:$C$405,3,0)</f>
        <v>3.9600000000000003E-2</v>
      </c>
    </row>
    <row r="65" spans="1:4" x14ac:dyDescent="0.2">
      <c r="A65">
        <v>24005402304</v>
      </c>
      <c r="B65" t="s">
        <v>33</v>
      </c>
      <c r="C65" s="8">
        <f>VLOOKUP(A65,[1]shown_tract_nonwhite_share2010!$A$1:$C$405,3,0)</f>
        <v>0.96879999999999999</v>
      </c>
      <c r="D65" s="8">
        <f>VLOOKUP(A65,[3]shown_tract_nonwhite_share2010!$A$1:$C$405,3,0)</f>
        <v>2.9399999999999999E-2</v>
      </c>
    </row>
    <row r="66" spans="1:4" x14ac:dyDescent="0.2">
      <c r="A66">
        <v>24510260403</v>
      </c>
      <c r="B66" t="s">
        <v>50</v>
      </c>
      <c r="C66" s="8">
        <f>VLOOKUP(A66,[1]shown_tract_nonwhite_share2010!$A$1:$C$405,3,0)</f>
        <v>0.96760000000000002</v>
      </c>
      <c r="D66" s="8">
        <f>VLOOKUP(A66,[3]shown_tract_nonwhite_share2010!$A$1:$C$405,3,0)</f>
        <v>5.8400000000000001E-2</v>
      </c>
    </row>
    <row r="67" spans="1:4" x14ac:dyDescent="0.2">
      <c r="A67">
        <v>24510070300</v>
      </c>
      <c r="B67" t="s">
        <v>51</v>
      </c>
      <c r="C67" s="8">
        <f>VLOOKUP(A67,[1]shown_tract_nonwhite_share2010!$A$1:$C$405,3,0)</f>
        <v>0.96740000000000004</v>
      </c>
      <c r="D67" s="8">
        <f>VLOOKUP(A67,[3]shown_tract_nonwhite_share2010!$A$1:$C$405,3,0)</f>
        <v>5.6300000000000003E-2</v>
      </c>
    </row>
    <row r="68" spans="1:4" x14ac:dyDescent="0.2">
      <c r="A68">
        <v>24005402404</v>
      </c>
      <c r="B68" t="s">
        <v>52</v>
      </c>
      <c r="C68" s="8">
        <f>VLOOKUP(A68,[1]shown_tract_nonwhite_share2010!$A$1:$C$405,3,0)</f>
        <v>0.96730000000000005</v>
      </c>
      <c r="D68" s="8">
        <f>VLOOKUP(A68,[3]shown_tract_nonwhite_share2010!$A$1:$C$405,3,0)</f>
        <v>4.1099999999999998E-2</v>
      </c>
    </row>
    <row r="69" spans="1:4" x14ac:dyDescent="0.2">
      <c r="A69">
        <v>24510140200</v>
      </c>
      <c r="B69" t="s">
        <v>17</v>
      </c>
      <c r="C69" s="8">
        <f>VLOOKUP(A69,[1]shown_tract_nonwhite_share2010!$A$1:$C$405,3,0)</f>
        <v>0.9657</v>
      </c>
      <c r="D69" s="8">
        <f>VLOOKUP(A69,[3]shown_tract_nonwhite_share2010!$A$1:$C$405,3,0)</f>
        <v>7.5800000000000006E-2</v>
      </c>
    </row>
    <row r="70" spans="1:4" x14ac:dyDescent="0.2">
      <c r="A70">
        <v>24510270802</v>
      </c>
      <c r="B70" t="s">
        <v>53</v>
      </c>
      <c r="C70" s="8">
        <f>VLOOKUP(A70,[1]shown_tract_nonwhite_share2010!$A$1:$C$405,3,0)</f>
        <v>0.9617</v>
      </c>
      <c r="D70" s="8">
        <f>VLOOKUP(A70,[3]shown_tract_nonwhite_share2010!$A$1:$C$405,3,0)</f>
        <v>3.8600000000000002E-2</v>
      </c>
    </row>
    <row r="71" spans="1:4" x14ac:dyDescent="0.2">
      <c r="A71">
        <v>24510280302</v>
      </c>
      <c r="B71" t="s">
        <v>54</v>
      </c>
      <c r="C71" s="8">
        <f>VLOOKUP(A71,[1]shown_tract_nonwhite_share2010!$A$1:$C$405,3,0)</f>
        <v>0.96009999999999995</v>
      </c>
      <c r="D71" s="8">
        <f>VLOOKUP(A71,[3]shown_tract_nonwhite_share2010!$A$1:$C$405,3,0)</f>
        <v>7.0300000000000001E-2</v>
      </c>
    </row>
    <row r="72" spans="1:4" x14ac:dyDescent="0.2">
      <c r="A72">
        <v>24510070100</v>
      </c>
      <c r="B72" t="s">
        <v>7</v>
      </c>
      <c r="C72" s="8">
        <f>VLOOKUP(A72,[1]shown_tract_nonwhite_share2010!$A$1:$C$405,3,0)</f>
        <v>0.95840000000000003</v>
      </c>
      <c r="D72" s="8">
        <f>VLOOKUP(A72,[3]shown_tract_nonwhite_share2010!$A$1:$C$405,3,0)</f>
        <v>5.8700000000000002E-2</v>
      </c>
    </row>
    <row r="73" spans="1:4" x14ac:dyDescent="0.2">
      <c r="A73">
        <v>24510280101</v>
      </c>
      <c r="B73" t="s">
        <v>55</v>
      </c>
      <c r="C73" s="8">
        <f>VLOOKUP(A73,[1]shown_tract_nonwhite_share2010!$A$1:$C$405,3,0)</f>
        <v>0.95779999999999998</v>
      </c>
      <c r="D73" s="8">
        <f>VLOOKUP(A73,[3]shown_tract_nonwhite_share2010!$A$1:$C$405,3,0)</f>
        <v>3.5400000000000001E-2</v>
      </c>
    </row>
    <row r="74" spans="1:4" x14ac:dyDescent="0.2">
      <c r="A74">
        <v>24510140300</v>
      </c>
      <c r="B74" t="s">
        <v>56</v>
      </c>
      <c r="C74" s="8">
        <f>VLOOKUP(A74,[1]shown_tract_nonwhite_share2010!$A$1:$C$405,3,0)</f>
        <v>0.95760000000000001</v>
      </c>
      <c r="D74" s="8">
        <f>VLOOKUP(A74,[3]shown_tract_nonwhite_share2010!$A$1:$C$405,3,0)</f>
        <v>7.6899999999999996E-2</v>
      </c>
    </row>
    <row r="75" spans="1:4" x14ac:dyDescent="0.2">
      <c r="A75">
        <v>24510271700</v>
      </c>
      <c r="B75" t="s">
        <v>14</v>
      </c>
      <c r="C75" s="8">
        <f>VLOOKUP(A75,[1]shown_tract_nonwhite_share2010!$A$1:$C$405,3,0)</f>
        <v>0.95450000000000002</v>
      </c>
      <c r="D75" s="8">
        <f>VLOOKUP(A75,[3]shown_tract_nonwhite_share2010!$A$1:$C$405,3,0)</f>
        <v>5.4100000000000002E-2</v>
      </c>
    </row>
    <row r="76" spans="1:4" x14ac:dyDescent="0.2">
      <c r="A76">
        <v>24510280404</v>
      </c>
      <c r="B76" t="s">
        <v>57</v>
      </c>
      <c r="C76" s="8">
        <f>VLOOKUP(A76,[1]shown_tract_nonwhite_share2010!$A$1:$C$405,3,0)</f>
        <v>0.9506</v>
      </c>
      <c r="D76" s="8">
        <f>VLOOKUP(A76,[3]shown_tract_nonwhite_share2010!$A$1:$C$405,3,0)</f>
        <v>3.5799999999999998E-2</v>
      </c>
    </row>
    <row r="77" spans="1:4" x14ac:dyDescent="0.2">
      <c r="A77">
        <v>24005402403</v>
      </c>
      <c r="B77" t="s">
        <v>33</v>
      </c>
      <c r="C77" s="8">
        <f>VLOOKUP(A77,[1]shown_tract_nonwhite_share2010!$A$1:$C$405,3,0)</f>
        <v>0.9466</v>
      </c>
      <c r="D77" s="8">
        <f>VLOOKUP(A77,[3]shown_tract_nonwhite_share2010!$A$1:$C$405,3,0)</f>
        <v>1.9199999999999998E-2</v>
      </c>
    </row>
    <row r="78" spans="1:4" x14ac:dyDescent="0.2">
      <c r="A78">
        <v>24510180200</v>
      </c>
      <c r="B78" t="s">
        <v>15</v>
      </c>
      <c r="C78" s="8">
        <f>VLOOKUP(A78,[1]shown_tract_nonwhite_share2010!$A$1:$C$405,3,0)</f>
        <v>0.94369999999999998</v>
      </c>
      <c r="D78" s="8">
        <f>VLOOKUP(A78,[3]shown_tract_nonwhite_share2010!$A$1:$C$405,3,0)</f>
        <v>6.8900000000000003E-2</v>
      </c>
    </row>
    <row r="79" spans="1:4" x14ac:dyDescent="0.2">
      <c r="A79">
        <v>24510260402</v>
      </c>
      <c r="B79" t="s">
        <v>58</v>
      </c>
      <c r="C79" s="8">
        <f>VLOOKUP(A79,[1]shown_tract_nonwhite_share2010!$A$1:$C$405,3,0)</f>
        <v>0.94340000000000002</v>
      </c>
      <c r="D79" s="8">
        <f>VLOOKUP(A79,[3]shown_tract_nonwhite_share2010!$A$1:$C$405,3,0)</f>
        <v>6.6000000000000003E-2</v>
      </c>
    </row>
    <row r="80" spans="1:4" x14ac:dyDescent="0.2">
      <c r="A80">
        <v>24510270902</v>
      </c>
      <c r="B80" t="s">
        <v>59</v>
      </c>
      <c r="C80" s="8">
        <f>VLOOKUP(A80,[1]shown_tract_nonwhite_share2010!$A$1:$C$405,3,0)</f>
        <v>0.94299999999999995</v>
      </c>
      <c r="D80" s="8">
        <f>VLOOKUP(A80,[3]shown_tract_nonwhite_share2010!$A$1:$C$405,3,0)</f>
        <v>3.8600000000000002E-2</v>
      </c>
    </row>
    <row r="81" spans="1:4" x14ac:dyDescent="0.2">
      <c r="A81">
        <v>24510170200</v>
      </c>
      <c r="B81" t="s">
        <v>60</v>
      </c>
      <c r="C81" s="8">
        <f>VLOOKUP(A81,[1]shown_tract_nonwhite_share2010!$A$1:$C$405,3,0)</f>
        <v>0.9405</v>
      </c>
      <c r="D81" s="8">
        <f>VLOOKUP(A81,[3]shown_tract_nonwhite_share2010!$A$1:$C$405,3,0)</f>
        <v>5.9400000000000001E-2</v>
      </c>
    </row>
    <row r="82" spans="1:4" x14ac:dyDescent="0.2">
      <c r="A82">
        <v>24005402505</v>
      </c>
      <c r="B82" t="s">
        <v>61</v>
      </c>
      <c r="C82" s="8">
        <f>VLOOKUP(A82,[1]shown_tract_nonwhite_share2010!$A$1:$C$405,3,0)</f>
        <v>0.93789999999999996</v>
      </c>
      <c r="D82" s="8">
        <f>VLOOKUP(A82,[3]shown_tract_nonwhite_share2010!$A$1:$C$405,3,0)</f>
        <v>2.0400000000000001E-2</v>
      </c>
    </row>
    <row r="83" spans="1:4" x14ac:dyDescent="0.2">
      <c r="A83">
        <v>24510130100</v>
      </c>
      <c r="B83" t="s">
        <v>62</v>
      </c>
      <c r="C83" s="8">
        <f>VLOOKUP(A83,[1]shown_tract_nonwhite_share2010!$A$1:$C$405,3,0)</f>
        <v>0.93720000000000003</v>
      </c>
      <c r="D83" s="8">
        <f>VLOOKUP(A83,[3]shown_tract_nonwhite_share2010!$A$1:$C$405,3,0)</f>
        <v>6.0999999999999999E-2</v>
      </c>
    </row>
    <row r="84" spans="1:4" x14ac:dyDescent="0.2">
      <c r="A84">
        <v>24005402406</v>
      </c>
      <c r="B84" t="s">
        <v>63</v>
      </c>
      <c r="C84" s="8">
        <f>VLOOKUP(A84,[1]shown_tract_nonwhite_share2010!$A$1:$C$405,3,0)</f>
        <v>0.9355</v>
      </c>
      <c r="D84" s="8">
        <f>VLOOKUP(A84,[3]shown_tract_nonwhite_share2010!$A$1:$C$405,3,0)</f>
        <v>2.5600000000000001E-2</v>
      </c>
    </row>
    <row r="85" spans="1:4" x14ac:dyDescent="0.2">
      <c r="A85">
        <v>24005402302</v>
      </c>
      <c r="B85" t="s">
        <v>63</v>
      </c>
      <c r="C85" s="8">
        <f>VLOOKUP(A85,[1]shown_tract_nonwhite_share2010!$A$1:$C$405,3,0)</f>
        <v>0.93430000000000002</v>
      </c>
      <c r="D85" s="8">
        <f>VLOOKUP(A85,[3]shown_tract_nonwhite_share2010!$A$1:$C$405,3,0)</f>
        <v>3.15E-2</v>
      </c>
    </row>
    <row r="86" spans="1:4" x14ac:dyDescent="0.2">
      <c r="A86">
        <v>24510260301</v>
      </c>
      <c r="B86" t="s">
        <v>44</v>
      </c>
      <c r="C86" s="8">
        <f>VLOOKUP(A86,[1]shown_tract_nonwhite_share2010!$A$1:$C$405,3,0)</f>
        <v>0.93149999999999999</v>
      </c>
      <c r="D86" s="8">
        <f>VLOOKUP(A86,[3]shown_tract_nonwhite_share2010!$A$1:$C$405,3,0)</f>
        <v>6.0199999999999997E-2</v>
      </c>
    </row>
    <row r="87" spans="1:4" x14ac:dyDescent="0.2">
      <c r="A87">
        <v>24510280500</v>
      </c>
      <c r="B87" t="s">
        <v>64</v>
      </c>
      <c r="C87" s="8">
        <f>VLOOKUP(A87,[1]shown_tract_nonwhite_share2010!$A$1:$C$405,3,0)</f>
        <v>0.93100000000000005</v>
      </c>
      <c r="D87" s="8">
        <f>VLOOKUP(A87,[3]shown_tract_nonwhite_share2010!$A$1:$C$405,3,0)</f>
        <v>5.7500000000000002E-2</v>
      </c>
    </row>
    <row r="88" spans="1:4" x14ac:dyDescent="0.2">
      <c r="A88">
        <v>24510260203</v>
      </c>
      <c r="B88" t="s">
        <v>58</v>
      </c>
      <c r="C88" s="8">
        <f>VLOOKUP(A88,[1]shown_tract_nonwhite_share2010!$A$1:$C$405,3,0)</f>
        <v>0.93069999999999997</v>
      </c>
      <c r="D88" s="8">
        <f>VLOOKUP(A88,[3]shown_tract_nonwhite_share2010!$A$1:$C$405,3,0)</f>
        <v>4.1000000000000002E-2</v>
      </c>
    </row>
    <row r="89" spans="1:4" x14ac:dyDescent="0.2">
      <c r="A89">
        <v>24510260302</v>
      </c>
      <c r="B89" t="s">
        <v>44</v>
      </c>
      <c r="C89" s="8">
        <f>VLOOKUP(A89,[1]shown_tract_nonwhite_share2010!$A$1:$C$405,3,0)</f>
        <v>0.9294</v>
      </c>
      <c r="D89" s="8">
        <f>VLOOKUP(A89,[3]shown_tract_nonwhite_share2010!$A$1:$C$405,3,0)</f>
        <v>4.3999999999999997E-2</v>
      </c>
    </row>
    <row r="90" spans="1:4" x14ac:dyDescent="0.2">
      <c r="A90">
        <v>24005402306</v>
      </c>
      <c r="B90" t="s">
        <v>65</v>
      </c>
      <c r="C90" s="8">
        <f>VLOOKUP(A90,[1]shown_tract_nonwhite_share2010!$A$1:$C$405,3,0)</f>
        <v>0.92810000000000004</v>
      </c>
      <c r="D90" s="8">
        <f>VLOOKUP(A90,[3]shown_tract_nonwhite_share2010!$A$1:$C$405,3,0)</f>
        <v>3.15E-2</v>
      </c>
    </row>
    <row r="91" spans="1:4" x14ac:dyDescent="0.2">
      <c r="A91">
        <v>24005402303</v>
      </c>
      <c r="B91" t="s">
        <v>65</v>
      </c>
      <c r="C91" s="8">
        <f>VLOOKUP(A91,[1]shown_tract_nonwhite_share2010!$A$1:$C$405,3,0)</f>
        <v>0.9264</v>
      </c>
      <c r="D91" s="8">
        <f>VLOOKUP(A91,[3]shown_tract_nonwhite_share2010!$A$1:$C$405,3,0)</f>
        <v>3.2899999999999999E-2</v>
      </c>
    </row>
    <row r="92" spans="1:4" x14ac:dyDescent="0.2">
      <c r="A92">
        <v>24005402307</v>
      </c>
      <c r="B92" t="s">
        <v>66</v>
      </c>
      <c r="C92" s="8">
        <f>VLOOKUP(A92,[1]shown_tract_nonwhite_share2010!$A$1:$C$405,3,0)</f>
        <v>0.9254</v>
      </c>
      <c r="D92" s="8">
        <f>VLOOKUP(A92,[3]shown_tract_nonwhite_share2010!$A$1:$C$405,3,0)</f>
        <v>3.44E-2</v>
      </c>
    </row>
    <row r="93" spans="1:4" x14ac:dyDescent="0.2">
      <c r="A93">
        <v>24510250102</v>
      </c>
      <c r="B93" t="s">
        <v>67</v>
      </c>
      <c r="C93" s="8">
        <f>VLOOKUP(A93,[1]shown_tract_nonwhite_share2010!$A$1:$C$405,3,0)</f>
        <v>0.92269999999999996</v>
      </c>
      <c r="D93" s="8">
        <f>VLOOKUP(A93,[3]shown_tract_nonwhite_share2010!$A$1:$C$405,3,0)</f>
        <v>4.9299999999999997E-2</v>
      </c>
    </row>
    <row r="94" spans="1:4" x14ac:dyDescent="0.2">
      <c r="A94">
        <v>24005403202</v>
      </c>
      <c r="B94" t="s">
        <v>33</v>
      </c>
      <c r="C94" s="8">
        <f>VLOOKUP(A94,[1]shown_tract_nonwhite_share2010!$A$1:$C$405,3,0)</f>
        <v>0.9224</v>
      </c>
      <c r="D94" s="8">
        <f>VLOOKUP(A94,[3]shown_tract_nonwhite_share2010!$A$1:$C$405,3,0)</f>
        <v>1.4E-2</v>
      </c>
    </row>
    <row r="95" spans="1:4" x14ac:dyDescent="0.2">
      <c r="A95">
        <v>24510270803</v>
      </c>
      <c r="B95" t="s">
        <v>68</v>
      </c>
      <c r="C95" s="8">
        <f>VLOOKUP(A95,[1]shown_tract_nonwhite_share2010!$A$1:$C$405,3,0)</f>
        <v>0.92200000000000004</v>
      </c>
      <c r="D95" s="8">
        <f>VLOOKUP(A95,[3]shown_tract_nonwhite_share2010!$A$1:$C$405,3,0)</f>
        <v>2.9000000000000001E-2</v>
      </c>
    </row>
    <row r="96" spans="1:4" x14ac:dyDescent="0.2">
      <c r="A96">
        <v>24510270903</v>
      </c>
      <c r="B96" t="s">
        <v>69</v>
      </c>
      <c r="C96" s="8">
        <f>VLOOKUP(A96,[1]shown_tract_nonwhite_share2010!$A$1:$C$405,3,0)</f>
        <v>0.9214</v>
      </c>
      <c r="D96" s="8">
        <f>VLOOKUP(A96,[3]shown_tract_nonwhite_share2010!$A$1:$C$405,3,0)</f>
        <v>3.7699999999999997E-2</v>
      </c>
    </row>
    <row r="97" spans="1:4" x14ac:dyDescent="0.2">
      <c r="A97">
        <v>24510250101</v>
      </c>
      <c r="B97" t="s">
        <v>70</v>
      </c>
      <c r="C97" s="8">
        <f>VLOOKUP(A97,[1]shown_tract_nonwhite_share2010!$A$1:$C$405,3,0)</f>
        <v>0.91890000000000005</v>
      </c>
      <c r="D97" s="8">
        <f>VLOOKUP(A97,[3]shown_tract_nonwhite_share2010!$A$1:$C$405,3,0)</f>
        <v>4.1500000000000002E-2</v>
      </c>
    </row>
    <row r="98" spans="1:4" x14ac:dyDescent="0.2">
      <c r="A98">
        <v>24510280301</v>
      </c>
      <c r="B98" t="s">
        <v>33</v>
      </c>
      <c r="C98" s="8">
        <f>VLOOKUP(A98,[1]shown_tract_nonwhite_share2010!$A$1:$C$405,3,0)</f>
        <v>0.91830000000000001</v>
      </c>
      <c r="D98" s="8">
        <f>VLOOKUP(A98,[3]shown_tract_nonwhite_share2010!$A$1:$C$405,3,0)</f>
        <v>4.1599999999999998E-2</v>
      </c>
    </row>
    <row r="99" spans="1:4" x14ac:dyDescent="0.2">
      <c r="A99">
        <v>24510250301</v>
      </c>
      <c r="B99" t="s">
        <v>71</v>
      </c>
      <c r="C99" s="8">
        <f>VLOOKUP(A99,[1]shown_tract_nonwhite_share2010!$A$1:$C$405,3,0)</f>
        <v>0.91810000000000003</v>
      </c>
      <c r="D99" s="8">
        <f>VLOOKUP(A99,[3]shown_tract_nonwhite_share2010!$A$1:$C$405,3,0)</f>
        <v>8.43E-2</v>
      </c>
    </row>
    <row r="100" spans="1:4" x14ac:dyDescent="0.2">
      <c r="A100">
        <v>24510260202</v>
      </c>
      <c r="B100" t="s">
        <v>72</v>
      </c>
      <c r="C100" s="8">
        <f>VLOOKUP(A100,[1]shown_tract_nonwhite_share2010!$A$1:$C$405,3,0)</f>
        <v>0.91290000000000004</v>
      </c>
      <c r="D100" s="8">
        <f>VLOOKUP(A100,[3]shown_tract_nonwhite_share2010!$A$1:$C$405,3,0)</f>
        <v>4.9299999999999997E-2</v>
      </c>
    </row>
    <row r="101" spans="1:4" x14ac:dyDescent="0.2">
      <c r="A101">
        <v>24005403201</v>
      </c>
      <c r="B101" t="s">
        <v>52</v>
      </c>
      <c r="C101" s="8">
        <f>VLOOKUP(A101,[1]shown_tract_nonwhite_share2010!$A$1:$C$405,3,0)</f>
        <v>0.90859999999999996</v>
      </c>
      <c r="D101" s="8">
        <f>VLOOKUP(A101,[3]shown_tract_nonwhite_share2010!$A$1:$C$405,3,0)</f>
        <v>2.1899999999999999E-2</v>
      </c>
    </row>
    <row r="102" spans="1:4" x14ac:dyDescent="0.2">
      <c r="A102">
        <v>24510090400</v>
      </c>
      <c r="B102" t="s">
        <v>73</v>
      </c>
      <c r="C102" s="8">
        <f>VLOOKUP(A102,[1]shown_tract_nonwhite_share2010!$A$1:$C$405,3,0)</f>
        <v>0.90669999999999995</v>
      </c>
      <c r="D102" s="8">
        <f>VLOOKUP(A102,[3]shown_tract_nonwhite_share2010!$A$1:$C$405,3,0)</f>
        <v>4.6199999999999998E-2</v>
      </c>
    </row>
    <row r="103" spans="1:4" x14ac:dyDescent="0.2">
      <c r="A103">
        <v>24510090100</v>
      </c>
      <c r="B103" t="s">
        <v>74</v>
      </c>
      <c r="C103" s="8">
        <f>VLOOKUP(A103,[1]shown_tract_nonwhite_share2010!$A$1:$C$405,3,0)</f>
        <v>0.90449999999999997</v>
      </c>
      <c r="D103" s="8">
        <f>VLOOKUP(A103,[3]shown_tract_nonwhite_share2010!$A$1:$C$405,3,0)</f>
        <v>4.7800000000000002E-2</v>
      </c>
    </row>
    <row r="104" spans="1:4" x14ac:dyDescent="0.2">
      <c r="A104">
        <v>24005491401</v>
      </c>
      <c r="B104" t="s">
        <v>75</v>
      </c>
      <c r="C104" s="8">
        <f>VLOOKUP(A104,[1]shown_tract_nonwhite_share2010!$A$1:$C$405,3,0)</f>
        <v>0.9</v>
      </c>
      <c r="D104" s="8">
        <f>VLOOKUP(A104,[3]shown_tract_nonwhite_share2010!$A$1:$C$405,3,0)</f>
        <v>2.9600000000000001E-2</v>
      </c>
    </row>
    <row r="105" spans="1:4" x14ac:dyDescent="0.2">
      <c r="A105">
        <v>24510090500</v>
      </c>
      <c r="B105" t="s">
        <v>73</v>
      </c>
      <c r="C105" s="8">
        <f>VLOOKUP(A105,[1]shown_tract_nonwhite_share2010!$A$1:$C$405,3,0)</f>
        <v>0.89359999999999995</v>
      </c>
      <c r="D105" s="8">
        <f>VLOOKUP(A105,[3]shown_tract_nonwhite_share2010!$A$1:$C$405,3,0)</f>
        <v>3.56E-2</v>
      </c>
    </row>
    <row r="106" spans="1:4" x14ac:dyDescent="0.2">
      <c r="A106">
        <v>24510270805</v>
      </c>
      <c r="B106" t="s">
        <v>76</v>
      </c>
      <c r="C106" s="8">
        <f>VLOOKUP(A106,[1]shown_tract_nonwhite_share2010!$A$1:$C$405,3,0)</f>
        <v>0.89239999999999997</v>
      </c>
      <c r="D106" s="8">
        <f>VLOOKUP(A106,[3]shown_tract_nonwhite_share2010!$A$1:$C$405,3,0)</f>
        <v>3.5999999999999997E-2</v>
      </c>
    </row>
    <row r="107" spans="1:4" x14ac:dyDescent="0.2">
      <c r="A107">
        <v>24510130200</v>
      </c>
      <c r="B107" t="s">
        <v>62</v>
      </c>
      <c r="C107" s="8">
        <f>VLOOKUP(A107,[1]shown_tract_nonwhite_share2010!$A$1:$C$405,3,0)</f>
        <v>0.89190000000000003</v>
      </c>
      <c r="D107" s="8">
        <f>VLOOKUP(A107,[3]shown_tract_nonwhite_share2010!$A$1:$C$405,3,0)</f>
        <v>7.22E-2</v>
      </c>
    </row>
    <row r="108" spans="1:4" x14ac:dyDescent="0.2">
      <c r="A108">
        <v>24510200800</v>
      </c>
      <c r="B108" t="s">
        <v>57</v>
      </c>
      <c r="C108" s="8">
        <f>VLOOKUP(A108,[1]shown_tract_nonwhite_share2010!$A$1:$C$405,3,0)</f>
        <v>0.88739999999999997</v>
      </c>
      <c r="D108" s="8">
        <f>VLOOKUP(A108,[3]shown_tract_nonwhite_share2010!$A$1:$C$405,3,0)</f>
        <v>4.9399999999999999E-2</v>
      </c>
    </row>
    <row r="109" spans="1:4" x14ac:dyDescent="0.2">
      <c r="A109">
        <v>24510030100</v>
      </c>
      <c r="B109" t="s">
        <v>77</v>
      </c>
      <c r="C109" s="8">
        <f>VLOOKUP(A109,[1]shown_tract_nonwhite_share2010!$A$1:$C$405,3,0)</f>
        <v>0.8861</v>
      </c>
      <c r="D109" s="8">
        <f>VLOOKUP(A109,[3]shown_tract_nonwhite_share2010!$A$1:$C$405,3,0)</f>
        <v>3.85E-2</v>
      </c>
    </row>
    <row r="110" spans="1:4" x14ac:dyDescent="0.2">
      <c r="A110">
        <v>24510120400</v>
      </c>
      <c r="B110" t="s">
        <v>78</v>
      </c>
      <c r="C110" s="8">
        <f>VLOOKUP(A110,[1]shown_tract_nonwhite_share2010!$A$1:$C$405,3,0)</f>
        <v>0.88500000000000001</v>
      </c>
      <c r="D110" s="8">
        <f>VLOOKUP(A110,[3]shown_tract_nonwhite_share2010!$A$1:$C$405,3,0)</f>
        <v>7.4300000000000005E-2</v>
      </c>
    </row>
    <row r="111" spans="1:4" x14ac:dyDescent="0.2">
      <c r="A111">
        <v>24005402506</v>
      </c>
      <c r="B111" t="s">
        <v>61</v>
      </c>
      <c r="C111" s="8">
        <f>VLOOKUP(A111,[1]shown_tract_nonwhite_share2010!$A$1:$C$405,3,0)</f>
        <v>0.88429999999999997</v>
      </c>
      <c r="D111" s="8">
        <f>VLOOKUP(A111,[3]shown_tract_nonwhite_share2010!$A$1:$C$405,3,0)</f>
        <v>1.26E-2</v>
      </c>
    </row>
    <row r="112" spans="1:4" x14ac:dyDescent="0.2">
      <c r="A112">
        <v>24005402405</v>
      </c>
      <c r="B112" t="s">
        <v>33</v>
      </c>
      <c r="C112" s="8">
        <f>VLOOKUP(A112,[1]shown_tract_nonwhite_share2010!$A$1:$C$405,3,0)</f>
        <v>0.88349999999999995</v>
      </c>
      <c r="D112" s="8">
        <f>VLOOKUP(A112,[3]shown_tract_nonwhite_share2010!$A$1:$C$405,3,0)</f>
        <v>3.7499999999999999E-2</v>
      </c>
    </row>
    <row r="113" spans="1:4" x14ac:dyDescent="0.2">
      <c r="A113">
        <v>24510260201</v>
      </c>
      <c r="B113" t="s">
        <v>58</v>
      </c>
      <c r="C113" s="8">
        <f>VLOOKUP(A113,[1]shown_tract_nonwhite_share2010!$A$1:$C$405,3,0)</f>
        <v>0.88290000000000002</v>
      </c>
      <c r="D113" s="8">
        <f>VLOOKUP(A113,[3]shown_tract_nonwhite_share2010!$A$1:$C$405,3,0)</f>
        <v>3.7699999999999997E-2</v>
      </c>
    </row>
    <row r="114" spans="1:4" x14ac:dyDescent="0.2">
      <c r="A114">
        <v>24005402504</v>
      </c>
      <c r="B114" t="s">
        <v>61</v>
      </c>
      <c r="C114" s="8">
        <f>VLOOKUP(A114,[1]shown_tract_nonwhite_share2010!$A$1:$C$405,3,0)</f>
        <v>0.88249999999999995</v>
      </c>
      <c r="D114" s="8">
        <f>VLOOKUP(A114,[3]shown_tract_nonwhite_share2010!$A$1:$C$405,3,0)</f>
        <v>3.3700000000000001E-2</v>
      </c>
    </row>
    <row r="115" spans="1:4" x14ac:dyDescent="0.2">
      <c r="A115">
        <v>24510270801</v>
      </c>
      <c r="B115" t="s">
        <v>79</v>
      </c>
      <c r="C115" s="8">
        <f>VLOOKUP(A115,[1]shown_tract_nonwhite_share2010!$A$1:$C$405,3,0)</f>
        <v>0.88080000000000003</v>
      </c>
      <c r="D115" s="8">
        <f>VLOOKUP(A115,[3]shown_tract_nonwhite_share2010!$A$1:$C$405,3,0)</f>
        <v>2.2800000000000001E-2</v>
      </c>
    </row>
    <row r="116" spans="1:4" x14ac:dyDescent="0.2">
      <c r="A116">
        <v>24005402503</v>
      </c>
      <c r="B116" t="s">
        <v>61</v>
      </c>
      <c r="C116" s="8">
        <f>VLOOKUP(A116,[1]shown_tract_nonwhite_share2010!$A$1:$C$405,3,0)</f>
        <v>0.878</v>
      </c>
      <c r="D116" s="8">
        <f>VLOOKUP(A116,[3]shown_tract_nonwhite_share2010!$A$1:$C$405,3,0)</f>
        <v>2.69E-2</v>
      </c>
    </row>
    <row r="117" spans="1:4" x14ac:dyDescent="0.2">
      <c r="A117">
        <v>24005402604</v>
      </c>
      <c r="B117" t="s">
        <v>61</v>
      </c>
      <c r="C117" s="8">
        <f>VLOOKUP(A117,[1]shown_tract_nonwhite_share2010!$A$1:$C$405,3,0)</f>
        <v>0.87749999999999995</v>
      </c>
      <c r="D117" s="8">
        <f>VLOOKUP(A117,[3]shown_tract_nonwhite_share2010!$A$1:$C$405,3,0)</f>
        <v>2.2800000000000001E-2</v>
      </c>
    </row>
    <row r="118" spans="1:4" x14ac:dyDescent="0.2">
      <c r="A118">
        <v>24005401507</v>
      </c>
      <c r="B118" t="s">
        <v>65</v>
      </c>
      <c r="C118" s="8">
        <f>VLOOKUP(A118,[1]shown_tract_nonwhite_share2010!$A$1:$C$405,3,0)</f>
        <v>0.87739999999999996</v>
      </c>
      <c r="D118" s="8">
        <f>VLOOKUP(A118,[3]shown_tract_nonwhite_share2010!$A$1:$C$405,3,0)</f>
        <v>1.6199999999999999E-2</v>
      </c>
    </row>
    <row r="119" spans="1:4" x14ac:dyDescent="0.2">
      <c r="A119">
        <v>24005401506</v>
      </c>
      <c r="B119" t="s">
        <v>65</v>
      </c>
      <c r="C119" s="8">
        <f>VLOOKUP(A119,[1]shown_tract_nonwhite_share2010!$A$1:$C$405,3,0)</f>
        <v>0.87419999999999998</v>
      </c>
      <c r="D119" s="8">
        <f>VLOOKUP(A119,[3]shown_tract_nonwhite_share2010!$A$1:$C$405,3,0)</f>
        <v>1.7100000000000001E-2</v>
      </c>
    </row>
    <row r="120" spans="1:4" x14ac:dyDescent="0.2">
      <c r="A120">
        <v>24510260102</v>
      </c>
      <c r="B120" t="s">
        <v>58</v>
      </c>
      <c r="C120" s="8">
        <f>VLOOKUP(A120,[1]shown_tract_nonwhite_share2010!$A$1:$C$405,3,0)</f>
        <v>0.86299999999999999</v>
      </c>
      <c r="D120" s="8">
        <f>VLOOKUP(A120,[3]shown_tract_nonwhite_share2010!$A$1:$C$405,3,0)</f>
        <v>3.3700000000000001E-2</v>
      </c>
    </row>
    <row r="121" spans="1:4" x14ac:dyDescent="0.2">
      <c r="A121">
        <v>24510280401</v>
      </c>
      <c r="B121" t="s">
        <v>7</v>
      </c>
      <c r="C121" s="8">
        <f>VLOOKUP(A121,[1]shown_tract_nonwhite_share2010!$A$1:$C$405,3,0)</f>
        <v>0.86229999999999996</v>
      </c>
      <c r="D121" s="8">
        <f>VLOOKUP(A121,[3]shown_tract_nonwhite_share2010!$A$1:$C$405,3,0)</f>
        <v>2.3E-2</v>
      </c>
    </row>
    <row r="122" spans="1:4" x14ac:dyDescent="0.2">
      <c r="A122">
        <v>24005401302</v>
      </c>
      <c r="B122" t="s">
        <v>33</v>
      </c>
      <c r="C122" s="8">
        <f>VLOOKUP(A122,[1]shown_tract_nonwhite_share2010!$A$1:$C$405,3,0)</f>
        <v>0.86229999999999996</v>
      </c>
      <c r="D122" s="8">
        <f>VLOOKUP(A122,[3]shown_tract_nonwhite_share2010!$A$1:$C$405,3,0)</f>
        <v>3.9300000000000002E-2</v>
      </c>
    </row>
    <row r="123" spans="1:4" x14ac:dyDescent="0.2">
      <c r="A123">
        <v>24510090200</v>
      </c>
      <c r="B123" t="s">
        <v>74</v>
      </c>
      <c r="C123" s="8">
        <f>VLOOKUP(A123,[1]shown_tract_nonwhite_share2010!$A$1:$C$405,3,0)</f>
        <v>0.85199999999999998</v>
      </c>
      <c r="D123" s="8">
        <f>VLOOKUP(A123,[3]shown_tract_nonwhite_share2010!$A$1:$C$405,3,0)</f>
        <v>2.6599999999999999E-2</v>
      </c>
    </row>
    <row r="124" spans="1:4" x14ac:dyDescent="0.2">
      <c r="A124">
        <v>24510100300</v>
      </c>
      <c r="B124" t="s">
        <v>80</v>
      </c>
      <c r="C124" s="8">
        <f>VLOOKUP(A124,[1]shown_tract_nonwhite_share2010!$A$1:$C$405,3,0)</f>
        <v>0.84950000000000003</v>
      </c>
      <c r="D124" s="8">
        <f>VLOOKUP(A124,[3]shown_tract_nonwhite_share2010!$A$1:$C$405,3,0)</f>
        <v>0</v>
      </c>
    </row>
    <row r="125" spans="1:4" x14ac:dyDescent="0.2">
      <c r="A125">
        <v>24005402602</v>
      </c>
      <c r="B125" t="s">
        <v>61</v>
      </c>
      <c r="C125" s="8">
        <f>VLOOKUP(A125,[1]shown_tract_nonwhite_share2010!$A$1:$C$405,3,0)</f>
        <v>0.84789999999999999</v>
      </c>
      <c r="D125" s="8">
        <f>VLOOKUP(A125,[3]shown_tract_nonwhite_share2010!$A$1:$C$405,3,0)</f>
        <v>7.1000000000000004E-3</v>
      </c>
    </row>
    <row r="126" spans="1:4" x14ac:dyDescent="0.2">
      <c r="A126">
        <v>24005401102</v>
      </c>
      <c r="B126" t="s">
        <v>81</v>
      </c>
      <c r="C126" s="8">
        <f>VLOOKUP(A126,[1]shown_tract_nonwhite_share2010!$A$1:$C$405,3,0)</f>
        <v>0.84719999999999995</v>
      </c>
      <c r="D126" s="8">
        <f>VLOOKUP(A126,[3]shown_tract_nonwhite_share2010!$A$1:$C$405,3,0)</f>
        <v>3.4000000000000002E-2</v>
      </c>
    </row>
    <row r="127" spans="1:4" x14ac:dyDescent="0.2">
      <c r="A127">
        <v>24005492401</v>
      </c>
      <c r="B127" t="s">
        <v>82</v>
      </c>
      <c r="C127" s="8">
        <f>VLOOKUP(A127,[1]shown_tract_nonwhite_share2010!$A$1:$C$405,3,0)</f>
        <v>0.84630000000000005</v>
      </c>
      <c r="D127" s="8">
        <f>VLOOKUP(A127,[3]shown_tract_nonwhite_share2010!$A$1:$C$405,3,0)</f>
        <v>2.52E-2</v>
      </c>
    </row>
    <row r="128" spans="1:4" x14ac:dyDescent="0.2">
      <c r="A128">
        <v>24510130805</v>
      </c>
      <c r="B128" t="s">
        <v>83</v>
      </c>
      <c r="C128" s="8">
        <f>VLOOKUP(A128,[1]shown_tract_nonwhite_share2010!$A$1:$C$405,3,0)</f>
        <v>0.84060000000000001</v>
      </c>
      <c r="D128" s="8">
        <f>VLOOKUP(A128,[3]shown_tract_nonwhite_share2010!$A$1:$C$405,3,0)</f>
        <v>0</v>
      </c>
    </row>
    <row r="129" spans="1:4" x14ac:dyDescent="0.2">
      <c r="A129">
        <v>24005402305</v>
      </c>
      <c r="B129" t="s">
        <v>84</v>
      </c>
      <c r="C129" s="8">
        <f>VLOOKUP(A129,[1]shown_tract_nonwhite_share2010!$A$1:$C$405,3,0)</f>
        <v>0.82199999999999995</v>
      </c>
      <c r="D129" s="8">
        <f>VLOOKUP(A129,[3]shown_tract_nonwhite_share2010!$A$1:$C$405,3,0)</f>
        <v>5.7700000000000001E-2</v>
      </c>
    </row>
    <row r="130" spans="1:4" x14ac:dyDescent="0.2">
      <c r="A130">
        <v>24005402603</v>
      </c>
      <c r="B130" t="s">
        <v>61</v>
      </c>
      <c r="C130" s="8">
        <f>VLOOKUP(A130,[1]shown_tract_nonwhite_share2010!$A$1:$C$405,3,0)</f>
        <v>0.81820000000000004</v>
      </c>
      <c r="D130" s="8">
        <f>VLOOKUP(A130,[3]shown_tract_nonwhite_share2010!$A$1:$C$405,3,0)</f>
        <v>2.7099999999999999E-2</v>
      </c>
    </row>
    <row r="131" spans="1:4" x14ac:dyDescent="0.2">
      <c r="A131">
        <v>24510090300</v>
      </c>
      <c r="B131" t="s">
        <v>74</v>
      </c>
      <c r="C131" s="8">
        <f>VLOOKUP(A131,[1]shown_tract_nonwhite_share2010!$A$1:$C$405,3,0)</f>
        <v>0.80800000000000005</v>
      </c>
      <c r="D131" s="8">
        <f>VLOOKUP(A131,[3]shown_tract_nonwhite_share2010!$A$1:$C$405,3,0)</f>
        <v>3.0800000000000001E-2</v>
      </c>
    </row>
    <row r="132" spans="1:4" x14ac:dyDescent="0.2">
      <c r="A132">
        <v>24510170100</v>
      </c>
      <c r="B132" t="s">
        <v>85</v>
      </c>
      <c r="C132" s="8">
        <f>VLOOKUP(A132,[1]shown_tract_nonwhite_share2010!$A$1:$C$405,3,0)</f>
        <v>0.80710000000000004</v>
      </c>
      <c r="D132" s="8">
        <f>VLOOKUP(A132,[3]shown_tract_nonwhite_share2010!$A$1:$C$405,3,0)</f>
        <v>7.2499999999999995E-2</v>
      </c>
    </row>
    <row r="133" spans="1:4" x14ac:dyDescent="0.2">
      <c r="A133">
        <v>24005401301</v>
      </c>
      <c r="B133" t="s">
        <v>86</v>
      </c>
      <c r="C133" s="8">
        <f>VLOOKUP(A133,[1]shown_tract_nonwhite_share2010!$A$1:$C$405,3,0)</f>
        <v>0.80030000000000001</v>
      </c>
      <c r="D133" s="8">
        <f>VLOOKUP(A133,[3]shown_tract_nonwhite_share2010!$A$1:$C$405,3,0)</f>
        <v>2.47E-2</v>
      </c>
    </row>
    <row r="134" spans="1:4" x14ac:dyDescent="0.2">
      <c r="A134">
        <v>24005441000</v>
      </c>
      <c r="B134" t="s">
        <v>7</v>
      </c>
      <c r="C134" s="8">
        <f>VLOOKUP(A134,[1]shown_tract_nonwhite_share2010!$A$1:$C$405,3,0)</f>
        <v>0.79630000000000001</v>
      </c>
      <c r="D134" s="8">
        <f>VLOOKUP(A134,[3]shown_tract_nonwhite_share2010!$A$1:$C$405,3,0)</f>
        <v>3.5400000000000001E-2</v>
      </c>
    </row>
    <row r="135" spans="1:4" x14ac:dyDescent="0.2">
      <c r="A135">
        <v>24510271900</v>
      </c>
      <c r="B135" t="s">
        <v>87</v>
      </c>
      <c r="C135" s="8">
        <f>VLOOKUP(A135,[1]shown_tract_nonwhite_share2010!$A$1:$C$405,3,0)</f>
        <v>0.79510000000000003</v>
      </c>
      <c r="D135" s="8">
        <f>VLOOKUP(A135,[3]shown_tract_nonwhite_share2010!$A$1:$C$405,3,0)</f>
        <v>4.0399999999999998E-2</v>
      </c>
    </row>
    <row r="136" spans="1:4" x14ac:dyDescent="0.2">
      <c r="A136">
        <v>24005401101</v>
      </c>
      <c r="B136" t="s">
        <v>86</v>
      </c>
      <c r="C136" s="8">
        <f>VLOOKUP(A136,[1]shown_tract_nonwhite_share2010!$A$1:$C$405,3,0)</f>
        <v>0.79300000000000004</v>
      </c>
      <c r="D136" s="8">
        <f>VLOOKUP(A136,[3]shown_tract_nonwhite_share2010!$A$1:$C$405,3,0)</f>
        <v>1.72E-2</v>
      </c>
    </row>
    <row r="137" spans="1:4" x14ac:dyDescent="0.2">
      <c r="A137">
        <v>24005421300</v>
      </c>
      <c r="B137" t="s">
        <v>88</v>
      </c>
      <c r="C137" s="8">
        <f>VLOOKUP(A137,[1]shown_tract_nonwhite_share2010!$A$1:$C$405,3,0)</f>
        <v>0.79200000000000004</v>
      </c>
      <c r="D137" s="8">
        <f>VLOOKUP(A137,[3]shown_tract_nonwhite_share2010!$A$1:$C$405,3,0)</f>
        <v>4.9599999999999998E-2</v>
      </c>
    </row>
    <row r="138" spans="1:4" x14ac:dyDescent="0.2">
      <c r="A138">
        <v>24510060400</v>
      </c>
      <c r="B138" t="s">
        <v>7</v>
      </c>
      <c r="C138" s="8">
        <f>VLOOKUP(A138,[1]shown_tract_nonwhite_share2010!$A$1:$C$405,3,0)</f>
        <v>0.78949999999999998</v>
      </c>
      <c r="D138" s="8">
        <f>VLOOKUP(A138,[3]shown_tract_nonwhite_share2010!$A$1:$C$405,3,0)</f>
        <v>6.5600000000000006E-2</v>
      </c>
    </row>
    <row r="139" spans="1:4" x14ac:dyDescent="0.2">
      <c r="A139">
        <v>24510250205</v>
      </c>
      <c r="B139" t="s">
        <v>89</v>
      </c>
      <c r="C139" s="8">
        <f>VLOOKUP(A139,[1]shown_tract_nonwhite_share2010!$A$1:$C$405,3,0)</f>
        <v>0.78200000000000003</v>
      </c>
      <c r="D139" s="8">
        <f>VLOOKUP(A139,[3]shown_tract_nonwhite_share2010!$A$1:$C$405,3,0)</f>
        <v>3.5499999999999997E-2</v>
      </c>
    </row>
    <row r="140" spans="1:4" x14ac:dyDescent="0.2">
      <c r="A140">
        <v>24005401200</v>
      </c>
      <c r="B140" t="s">
        <v>86</v>
      </c>
      <c r="C140" s="8">
        <f>VLOOKUP(A140,[1]shown_tract_nonwhite_share2010!$A$1:$C$405,3,0)</f>
        <v>0.77949999999999997</v>
      </c>
      <c r="D140" s="8">
        <f>VLOOKUP(A140,[3]shown_tract_nonwhite_share2010!$A$1:$C$405,3,0)</f>
        <v>3.5499999999999997E-2</v>
      </c>
    </row>
    <row r="141" spans="1:4" x14ac:dyDescent="0.2">
      <c r="A141">
        <v>24510060100</v>
      </c>
      <c r="B141" t="s">
        <v>90</v>
      </c>
      <c r="C141" s="8">
        <f>VLOOKUP(A141,[1]shown_tract_nonwhite_share2010!$A$1:$C$405,3,0)</f>
        <v>0.77439999999999998</v>
      </c>
      <c r="D141" s="8">
        <f>VLOOKUP(A141,[3]shown_tract_nonwhite_share2010!$A$1:$C$405,3,0)</f>
        <v>5.5100000000000003E-2</v>
      </c>
    </row>
    <row r="142" spans="1:4" x14ac:dyDescent="0.2">
      <c r="A142">
        <v>24005402407</v>
      </c>
      <c r="B142" t="s">
        <v>63</v>
      </c>
      <c r="C142" s="8">
        <f>VLOOKUP(A142,[1]shown_tract_nonwhite_share2010!$A$1:$C$405,3,0)</f>
        <v>0.76949999999999996</v>
      </c>
      <c r="D142" s="8">
        <f>VLOOKUP(A142,[3]shown_tract_nonwhite_share2010!$A$1:$C$405,3,0)</f>
        <v>8.8000000000000005E-3</v>
      </c>
    </row>
    <row r="143" spans="1:4" x14ac:dyDescent="0.2">
      <c r="A143">
        <v>24510080101</v>
      </c>
      <c r="B143" t="s">
        <v>44</v>
      </c>
      <c r="C143" s="8">
        <f>VLOOKUP(A143,[1]shown_tract_nonwhite_share2010!$A$1:$C$405,3,0)</f>
        <v>0.76600000000000001</v>
      </c>
      <c r="D143" s="8">
        <f>VLOOKUP(A143,[3]shown_tract_nonwhite_share2010!$A$1:$C$405,3,0)</f>
        <v>3.2099999999999997E-2</v>
      </c>
    </row>
    <row r="144" spans="1:4" x14ac:dyDescent="0.2">
      <c r="A144">
        <v>24005402509</v>
      </c>
      <c r="B144" t="s">
        <v>82</v>
      </c>
      <c r="C144" s="8">
        <f>VLOOKUP(A144,[1]shown_tract_nonwhite_share2010!$A$1:$C$405,3,0)</f>
        <v>0.75849999999999995</v>
      </c>
      <c r="D144" s="8">
        <f>VLOOKUP(A144,[3]shown_tract_nonwhite_share2010!$A$1:$C$405,3,0)</f>
        <v>1.3599999999999999E-2</v>
      </c>
    </row>
    <row r="145" spans="1:4" x14ac:dyDescent="0.2">
      <c r="A145">
        <v>24510270102</v>
      </c>
      <c r="B145" t="s">
        <v>91</v>
      </c>
      <c r="C145" s="8">
        <f>VLOOKUP(A145,[1]shown_tract_nonwhite_share2010!$A$1:$C$405,3,0)</f>
        <v>0.7581</v>
      </c>
      <c r="D145" s="8">
        <f>VLOOKUP(A145,[3]shown_tract_nonwhite_share2010!$A$1:$C$405,3,0)</f>
        <v>1.8599999999999998E-2</v>
      </c>
    </row>
    <row r="146" spans="1:4" x14ac:dyDescent="0.2">
      <c r="A146">
        <v>24510200300</v>
      </c>
      <c r="B146" t="s">
        <v>92</v>
      </c>
      <c r="C146" s="8">
        <f>VLOOKUP(A146,[1]shown_tract_nonwhite_share2010!$A$1:$C$405,3,0)</f>
        <v>0.75160000000000005</v>
      </c>
      <c r="D146" s="8">
        <f>VLOOKUP(A146,[3]shown_tract_nonwhite_share2010!$A$1:$C$405,3,0)</f>
        <v>5.57E-2</v>
      </c>
    </row>
    <row r="147" spans="1:4" x14ac:dyDescent="0.2">
      <c r="A147">
        <v>24510260604</v>
      </c>
      <c r="B147" t="s">
        <v>93</v>
      </c>
      <c r="C147" s="8">
        <f>VLOOKUP(A147,[1]shown_tract_nonwhite_share2010!$A$1:$C$405,3,0)</f>
        <v>0.75149999999999995</v>
      </c>
      <c r="D147" s="8">
        <f>VLOOKUP(A147,[3]shown_tract_nonwhite_share2010!$A$1:$C$405,3,0)</f>
        <v>6.7000000000000004E-2</v>
      </c>
    </row>
    <row r="148" spans="1:4" x14ac:dyDescent="0.2">
      <c r="A148">
        <v>24510280403</v>
      </c>
      <c r="B148" t="s">
        <v>94</v>
      </c>
      <c r="C148" s="8">
        <f>VLOOKUP(A148,[1]shown_tract_nonwhite_share2010!$A$1:$C$405,3,0)</f>
        <v>0.74909999999999999</v>
      </c>
      <c r="D148" s="8">
        <f>VLOOKUP(A148,[3]shown_tract_nonwhite_share2010!$A$1:$C$405,3,0)</f>
        <v>1.37E-2</v>
      </c>
    </row>
    <row r="149" spans="1:4" x14ac:dyDescent="0.2">
      <c r="A149">
        <v>24510120500</v>
      </c>
      <c r="B149" t="s">
        <v>95</v>
      </c>
      <c r="C149" s="8">
        <f>VLOOKUP(A149,[1]shown_tract_nonwhite_share2010!$A$1:$C$405,3,0)</f>
        <v>0.74129999999999996</v>
      </c>
      <c r="D149" s="8">
        <f>VLOOKUP(A149,[3]shown_tract_nonwhite_share2010!$A$1:$C$405,3,0)</f>
        <v>0.1268</v>
      </c>
    </row>
    <row r="150" spans="1:4" x14ac:dyDescent="0.2">
      <c r="A150">
        <v>24510270702</v>
      </c>
      <c r="B150" t="s">
        <v>39</v>
      </c>
      <c r="C150" s="8">
        <f>VLOOKUP(A150,[1]shown_tract_nonwhite_share2010!$A$1:$C$405,3,0)</f>
        <v>0.74070000000000003</v>
      </c>
      <c r="D150" s="8">
        <f>VLOOKUP(A150,[3]shown_tract_nonwhite_share2010!$A$1:$C$405,3,0)</f>
        <v>3.0499999999999999E-2</v>
      </c>
    </row>
    <row r="151" spans="1:4" x14ac:dyDescent="0.2">
      <c r="A151">
        <v>24510200600</v>
      </c>
      <c r="B151" t="s">
        <v>7</v>
      </c>
      <c r="C151" s="8">
        <f>VLOOKUP(A151,[1]shown_tract_nonwhite_share2010!$A$1:$C$405,3,0)</f>
        <v>0.73980000000000001</v>
      </c>
      <c r="D151" s="8">
        <f>VLOOKUP(A151,[3]shown_tract_nonwhite_share2010!$A$1:$C$405,3,0)</f>
        <v>5.3400000000000003E-2</v>
      </c>
    </row>
    <row r="152" spans="1:4" x14ac:dyDescent="0.2">
      <c r="A152">
        <v>24510260404</v>
      </c>
      <c r="B152" t="s">
        <v>96</v>
      </c>
      <c r="C152" s="8">
        <f>VLOOKUP(A152,[1]shown_tract_nonwhite_share2010!$A$1:$C$405,3,0)</f>
        <v>0.73250000000000004</v>
      </c>
      <c r="D152" s="8">
        <f>VLOOKUP(A152,[3]shown_tract_nonwhite_share2010!$A$1:$C$405,3,0)</f>
        <v>2.7300000000000001E-2</v>
      </c>
    </row>
    <row r="153" spans="1:4" x14ac:dyDescent="0.2">
      <c r="A153">
        <v>24510260303</v>
      </c>
      <c r="B153" t="s">
        <v>97</v>
      </c>
      <c r="C153" s="8">
        <f>VLOOKUP(A153,[1]shown_tract_nonwhite_share2010!$A$1:$C$405,3,0)</f>
        <v>0.73009999999999997</v>
      </c>
      <c r="D153" s="8">
        <f>VLOOKUP(A153,[3]shown_tract_nonwhite_share2010!$A$1:$C$405,3,0)</f>
        <v>3.6200000000000003E-2</v>
      </c>
    </row>
    <row r="154" spans="1:4" x14ac:dyDescent="0.2">
      <c r="A154">
        <v>24510261000</v>
      </c>
      <c r="B154" t="s">
        <v>90</v>
      </c>
      <c r="C154" s="8">
        <f>VLOOKUP(A154,[1]shown_tract_nonwhite_share2010!$A$1:$C$405,3,0)</f>
        <v>0.72519999999999996</v>
      </c>
      <c r="D154" s="8">
        <f>VLOOKUP(A154,[3]shown_tract_nonwhite_share2010!$A$1:$C$405,3,0)</f>
        <v>3.9899999999999998E-2</v>
      </c>
    </row>
    <row r="155" spans="1:4" x14ac:dyDescent="0.2">
      <c r="A155">
        <v>24510270401</v>
      </c>
      <c r="B155" t="s">
        <v>98</v>
      </c>
      <c r="C155" s="8">
        <f>VLOOKUP(A155,[1]shown_tract_nonwhite_share2010!$A$1:$C$405,3,0)</f>
        <v>0.72230000000000005</v>
      </c>
      <c r="D155" s="8">
        <f>VLOOKUP(A155,[3]shown_tract_nonwhite_share2010!$A$1:$C$405,3,0)</f>
        <v>2.5399999999999999E-2</v>
      </c>
    </row>
    <row r="156" spans="1:4" x14ac:dyDescent="0.2">
      <c r="A156">
        <v>24510060200</v>
      </c>
      <c r="B156" t="s">
        <v>7</v>
      </c>
      <c r="C156" s="8">
        <f>VLOOKUP(A156,[1]shown_tract_nonwhite_share2010!$A$1:$C$405,3,0)</f>
        <v>0.71909999999999996</v>
      </c>
      <c r="D156" s="8">
        <f>VLOOKUP(A156,[3]shown_tract_nonwhite_share2010!$A$1:$C$405,3,0)</f>
        <v>4.8399999999999999E-2</v>
      </c>
    </row>
    <row r="157" spans="1:4" x14ac:dyDescent="0.2">
      <c r="A157">
        <v>24510190300</v>
      </c>
      <c r="B157" t="s">
        <v>99</v>
      </c>
      <c r="C157" s="8">
        <f>VLOOKUP(A157,[1]shown_tract_nonwhite_share2010!$A$1:$C$405,3,0)</f>
        <v>0.71419999999999995</v>
      </c>
      <c r="D157" s="8">
        <f>VLOOKUP(A157,[3]shown_tract_nonwhite_share2010!$A$1:$C$405,3,0)</f>
        <v>6.7500000000000004E-2</v>
      </c>
    </row>
    <row r="158" spans="1:4" x14ac:dyDescent="0.2">
      <c r="A158">
        <v>24005403100</v>
      </c>
      <c r="B158" t="s">
        <v>100</v>
      </c>
      <c r="C158" s="8">
        <f>VLOOKUP(A158,[1]shown_tract_nonwhite_share2010!$A$1:$C$405,3,0)</f>
        <v>0.70760000000000001</v>
      </c>
      <c r="D158" s="8">
        <f>VLOOKUP(A158,[3]shown_tract_nonwhite_share2010!$A$1:$C$405,3,0)</f>
        <v>6.6E-3</v>
      </c>
    </row>
    <row r="159" spans="1:4" x14ac:dyDescent="0.2">
      <c r="A159">
        <v>24510190200</v>
      </c>
      <c r="B159" t="s">
        <v>101</v>
      </c>
      <c r="C159" s="8">
        <f>VLOOKUP(A159,[1]shown_tract_nonwhite_share2010!$A$1:$C$405,3,0)</f>
        <v>0.70730000000000004</v>
      </c>
      <c r="D159" s="8">
        <f>VLOOKUP(A159,[3]shown_tract_nonwhite_share2010!$A$1:$C$405,3,0)</f>
        <v>7.0800000000000002E-2</v>
      </c>
    </row>
    <row r="160" spans="1:4" x14ac:dyDescent="0.2">
      <c r="A160">
        <v>24005450504</v>
      </c>
      <c r="B160" t="s">
        <v>102</v>
      </c>
      <c r="C160" s="8">
        <f>VLOOKUP(A160,[1]shown_tract_nonwhite_share2010!$A$1:$C$405,3,0)</f>
        <v>0.70350000000000001</v>
      </c>
      <c r="D160" s="8">
        <f>VLOOKUP(A160,[3]shown_tract_nonwhite_share2010!$A$1:$C$405,3,0)</f>
        <v>3.7699999999999997E-2</v>
      </c>
    </row>
    <row r="161" spans="1:4" x14ac:dyDescent="0.2">
      <c r="A161">
        <v>24027601203</v>
      </c>
      <c r="B161" t="s">
        <v>103</v>
      </c>
      <c r="C161" s="8">
        <f>VLOOKUP(A161,[1]shown_tract_nonwhite_share2010!$A$1:$C$405,3,0)</f>
        <v>0.70250000000000001</v>
      </c>
      <c r="D161" s="8">
        <f>VLOOKUP(A161,[3]shown_tract_nonwhite_share2010!$A$1:$C$405,3,0)</f>
        <v>2.3300000000000001E-2</v>
      </c>
    </row>
    <row r="162" spans="1:4" x14ac:dyDescent="0.2">
      <c r="A162">
        <v>24005451401</v>
      </c>
      <c r="B162" t="s">
        <v>104</v>
      </c>
      <c r="C162" s="8">
        <f>VLOOKUP(A162,[1]shown_tract_nonwhite_share2010!$A$1:$C$405,3,0)</f>
        <v>0.70209999999999995</v>
      </c>
      <c r="D162" s="8">
        <f>VLOOKUP(A162,[3]shown_tract_nonwhite_share2010!$A$1:$C$405,3,0)</f>
        <v>4.0899999999999999E-2</v>
      </c>
    </row>
    <row r="163" spans="1:4" x14ac:dyDescent="0.2">
      <c r="A163">
        <v>24510180300</v>
      </c>
      <c r="B163" t="s">
        <v>105</v>
      </c>
      <c r="C163" s="8">
        <f>VLOOKUP(A163,[1]shown_tract_nonwhite_share2010!$A$1:$C$405,3,0)</f>
        <v>0.69930000000000003</v>
      </c>
      <c r="D163" s="8">
        <f>VLOOKUP(A163,[3]shown_tract_nonwhite_share2010!$A$1:$C$405,3,0)</f>
        <v>5.7000000000000002E-2</v>
      </c>
    </row>
    <row r="164" spans="1:4" x14ac:dyDescent="0.2">
      <c r="A164">
        <v>24005450503</v>
      </c>
      <c r="B164" t="s">
        <v>102</v>
      </c>
      <c r="C164" s="8">
        <f>VLOOKUP(A164,[1]shown_tract_nonwhite_share2010!$A$1:$C$405,3,0)</f>
        <v>0.69599999999999995</v>
      </c>
      <c r="D164" s="8">
        <f>VLOOKUP(A164,[3]shown_tract_nonwhite_share2010!$A$1:$C$405,3,0)</f>
        <v>2.9100000000000001E-2</v>
      </c>
    </row>
    <row r="165" spans="1:4" x14ac:dyDescent="0.2">
      <c r="A165">
        <v>24510120600</v>
      </c>
      <c r="B165" t="s">
        <v>106</v>
      </c>
      <c r="C165" s="8">
        <f>VLOOKUP(A165,[1]shown_tract_nonwhite_share2010!$A$1:$C$405,3,0)</f>
        <v>0.68459999999999999</v>
      </c>
      <c r="D165" s="8">
        <f>VLOOKUP(A165,[3]shown_tract_nonwhite_share2010!$A$1:$C$405,3,0)</f>
        <v>7.0300000000000001E-2</v>
      </c>
    </row>
    <row r="166" spans="1:4" x14ac:dyDescent="0.2">
      <c r="A166">
        <v>24005401505</v>
      </c>
      <c r="B166" t="s">
        <v>107</v>
      </c>
      <c r="C166" s="8">
        <f>VLOOKUP(A166,[1]shown_tract_nonwhite_share2010!$A$1:$C$405,3,0)</f>
        <v>0.68010000000000004</v>
      </c>
      <c r="D166" s="8">
        <f>VLOOKUP(A166,[3]shown_tract_nonwhite_share2010!$A$1:$C$405,3,0)</f>
        <v>1.3299999999999999E-2</v>
      </c>
    </row>
    <row r="167" spans="1:4" x14ac:dyDescent="0.2">
      <c r="A167">
        <v>24005491402</v>
      </c>
      <c r="B167" t="s">
        <v>75</v>
      </c>
      <c r="C167" s="8">
        <f>VLOOKUP(A167,[1]shown_tract_nonwhite_share2010!$A$1:$C$405,3,0)</f>
        <v>0.67559999999999998</v>
      </c>
      <c r="D167" s="8">
        <f>VLOOKUP(A167,[3]shown_tract_nonwhite_share2010!$A$1:$C$405,3,0)</f>
        <v>1.47E-2</v>
      </c>
    </row>
    <row r="168" spans="1:4" x14ac:dyDescent="0.2">
      <c r="A168">
        <v>24510120300</v>
      </c>
      <c r="B168" t="s">
        <v>108</v>
      </c>
      <c r="C168" s="8">
        <f>VLOOKUP(A168,[1]shown_tract_nonwhite_share2010!$A$1:$C$405,3,0)</f>
        <v>0.67259999999999998</v>
      </c>
      <c r="D168" s="8">
        <f>VLOOKUP(A168,[3]shown_tract_nonwhite_share2010!$A$1:$C$405,3,0)</f>
        <v>6.4399999999999999E-2</v>
      </c>
    </row>
    <row r="169" spans="1:4" x14ac:dyDescent="0.2">
      <c r="A169">
        <v>24510260101</v>
      </c>
      <c r="B169" t="s">
        <v>109</v>
      </c>
      <c r="C169" s="8">
        <f>VLOOKUP(A169,[1]shown_tract_nonwhite_share2010!$A$1:$C$405,3,0)</f>
        <v>0.67210000000000003</v>
      </c>
      <c r="D169" s="8">
        <f>VLOOKUP(A169,[3]shown_tract_nonwhite_share2010!$A$1:$C$405,3,0)</f>
        <v>3.2000000000000001E-2</v>
      </c>
    </row>
    <row r="170" spans="1:4" x14ac:dyDescent="0.2">
      <c r="A170">
        <v>24510270301</v>
      </c>
      <c r="B170" t="s">
        <v>110</v>
      </c>
      <c r="C170" s="8">
        <f>VLOOKUP(A170,[1]shown_tract_nonwhite_share2010!$A$1:$C$405,3,0)</f>
        <v>0.67190000000000005</v>
      </c>
      <c r="D170" s="8">
        <f>VLOOKUP(A170,[3]shown_tract_nonwhite_share2010!$A$1:$C$405,3,0)</f>
        <v>2.4E-2</v>
      </c>
    </row>
    <row r="171" spans="1:4" x14ac:dyDescent="0.2">
      <c r="A171">
        <v>24510272007</v>
      </c>
      <c r="B171" t="s">
        <v>111</v>
      </c>
      <c r="C171" s="8">
        <f>VLOOKUP(A171,[1]shown_tract_nonwhite_share2010!$A$1:$C$405,3,0)</f>
        <v>0.66269999999999996</v>
      </c>
      <c r="D171" s="8">
        <f>VLOOKUP(A171,[3]shown_tract_nonwhite_share2010!$A$1:$C$405,3,0)</f>
        <v>1.61E-2</v>
      </c>
    </row>
    <row r="172" spans="1:4" x14ac:dyDescent="0.2">
      <c r="A172">
        <v>24510060300</v>
      </c>
      <c r="B172" t="s">
        <v>112</v>
      </c>
      <c r="C172" s="8">
        <f>VLOOKUP(A172,[1]shown_tract_nonwhite_share2010!$A$1:$C$405,3,0)</f>
        <v>0.65500000000000003</v>
      </c>
      <c r="D172" s="8">
        <f>VLOOKUP(A172,[3]shown_tract_nonwhite_share2010!$A$1:$C$405,3,0)</f>
        <v>6.08E-2</v>
      </c>
    </row>
    <row r="173" spans="1:4" x14ac:dyDescent="0.2">
      <c r="A173">
        <v>24005401504</v>
      </c>
      <c r="B173" t="s">
        <v>107</v>
      </c>
      <c r="C173" s="8">
        <f>VLOOKUP(A173,[1]shown_tract_nonwhite_share2010!$A$1:$C$405,3,0)</f>
        <v>0.65039999999999998</v>
      </c>
      <c r="D173" s="8">
        <f>VLOOKUP(A173,[3]shown_tract_nonwhite_share2010!$A$1:$C$405,3,0)</f>
        <v>9.2999999999999992E-3</v>
      </c>
    </row>
    <row r="174" spans="1:4" x14ac:dyDescent="0.2">
      <c r="A174">
        <v>24510200500</v>
      </c>
      <c r="B174" t="s">
        <v>113</v>
      </c>
      <c r="C174" s="8">
        <f>VLOOKUP(A174,[1]shown_tract_nonwhite_share2010!$A$1:$C$405,3,0)</f>
        <v>0.64829999999999999</v>
      </c>
      <c r="D174" s="8">
        <f>VLOOKUP(A174,[3]shown_tract_nonwhite_share2010!$A$1:$C$405,3,0)</f>
        <v>4.9599999999999998E-2</v>
      </c>
    </row>
    <row r="175" spans="1:4" x14ac:dyDescent="0.2">
      <c r="A175">
        <v>24005440701</v>
      </c>
      <c r="B175" t="s">
        <v>114</v>
      </c>
      <c r="C175" s="8">
        <f>VLOOKUP(A175,[1]shown_tract_nonwhite_share2010!$A$1:$C$405,3,0)</f>
        <v>0.64459999999999995</v>
      </c>
      <c r="D175" s="8">
        <f>VLOOKUP(A175,[3]shown_tract_nonwhite_share2010!$A$1:$C$405,3,0)</f>
        <v>2.3199999999999998E-2</v>
      </c>
    </row>
    <row r="176" spans="1:4" x14ac:dyDescent="0.2">
      <c r="A176">
        <v>24027606606</v>
      </c>
      <c r="B176" t="s">
        <v>115</v>
      </c>
      <c r="C176" s="8">
        <f>VLOOKUP(A176,[1]shown_tract_nonwhite_share2010!$A$1:$C$405,3,0)</f>
        <v>0.63490000000000002</v>
      </c>
      <c r="D176" s="8">
        <f>VLOOKUP(A176,[3]shown_tract_nonwhite_share2010!$A$1:$C$405,3,0)</f>
        <v>1.1299999999999999E-2</v>
      </c>
    </row>
    <row r="177" spans="1:4" x14ac:dyDescent="0.2">
      <c r="A177">
        <v>24510250402</v>
      </c>
      <c r="B177" t="s">
        <v>116</v>
      </c>
      <c r="C177" s="8">
        <f>VLOOKUP(A177,[1]shown_tract_nonwhite_share2010!$A$1:$C$405,3,0)</f>
        <v>0.62880000000000003</v>
      </c>
      <c r="D177" s="8">
        <f>VLOOKUP(A177,[3]shown_tract_nonwhite_share2010!$A$1:$C$405,3,0)</f>
        <v>4.6899999999999997E-2</v>
      </c>
    </row>
    <row r="178" spans="1:4" x14ac:dyDescent="0.2">
      <c r="A178">
        <v>24510270600</v>
      </c>
      <c r="B178" t="s">
        <v>39</v>
      </c>
      <c r="C178" s="8">
        <f>VLOOKUP(A178,[1]shown_tract_nonwhite_share2010!$A$1:$C$405,3,0)</f>
        <v>0.62409999999999999</v>
      </c>
      <c r="D178" s="8">
        <f>VLOOKUP(A178,[3]shown_tract_nonwhite_share2010!$A$1:$C$405,3,0)</f>
        <v>1.29E-2</v>
      </c>
    </row>
    <row r="179" spans="1:4" x14ac:dyDescent="0.2">
      <c r="A179">
        <v>24027602600</v>
      </c>
      <c r="B179" t="s">
        <v>117</v>
      </c>
      <c r="C179" s="8">
        <f>VLOOKUP(A179,[1]shown_tract_nonwhite_share2010!$A$1:$C$405,3,0)</f>
        <v>0.61970000000000003</v>
      </c>
      <c r="D179" s="8">
        <f>VLOOKUP(A179,[3]shown_tract_nonwhite_share2010!$A$1:$C$405,3,0)</f>
        <v>5.7999999999999996E-3</v>
      </c>
    </row>
    <row r="180" spans="1:4" x14ac:dyDescent="0.2">
      <c r="A180">
        <v>24510210100</v>
      </c>
      <c r="B180" t="s">
        <v>118</v>
      </c>
      <c r="C180" s="8">
        <f>VLOOKUP(A180,[1]shown_tract_nonwhite_share2010!$A$1:$C$405,3,0)</f>
        <v>0.61599999999999999</v>
      </c>
      <c r="D180" s="8">
        <f>VLOOKUP(A180,[3]shown_tract_nonwhite_share2010!$A$1:$C$405,3,0)</f>
        <v>6.4500000000000002E-2</v>
      </c>
    </row>
    <row r="181" spans="1:4" x14ac:dyDescent="0.2">
      <c r="A181">
        <v>24027606603</v>
      </c>
      <c r="B181" t="s">
        <v>119</v>
      </c>
      <c r="C181" s="8">
        <f>VLOOKUP(A181,[1]shown_tract_nonwhite_share2010!$A$1:$C$405,3,0)</f>
        <v>0.61499999999999999</v>
      </c>
      <c r="D181" s="8">
        <f>VLOOKUP(A181,[3]shown_tract_nonwhite_share2010!$A$1:$C$405,3,0)</f>
        <v>1.23E-2</v>
      </c>
    </row>
    <row r="182" spans="1:4" x14ac:dyDescent="0.2">
      <c r="A182">
        <v>24027606707</v>
      </c>
      <c r="B182" t="s">
        <v>120</v>
      </c>
      <c r="C182" s="8">
        <f>VLOOKUP(A182,[1]shown_tract_nonwhite_share2010!$A$1:$C$405,3,0)</f>
        <v>0.60880000000000001</v>
      </c>
      <c r="D182" s="8">
        <f>VLOOKUP(A182,[3]shown_tract_nonwhite_share2010!$A$1:$C$405,3,0)</f>
        <v>1.78E-2</v>
      </c>
    </row>
    <row r="183" spans="1:4" x14ac:dyDescent="0.2">
      <c r="A183">
        <v>24510210200</v>
      </c>
      <c r="B183" t="s">
        <v>118</v>
      </c>
      <c r="C183" s="8">
        <f>VLOOKUP(A183,[1]shown_tract_nonwhite_share2010!$A$1:$C$405,3,0)</f>
        <v>0.60540000000000005</v>
      </c>
      <c r="D183" s="8">
        <f>VLOOKUP(A183,[3]shown_tract_nonwhite_share2010!$A$1:$C$405,3,0)</f>
        <v>2.86E-2</v>
      </c>
    </row>
    <row r="184" spans="1:4" x14ac:dyDescent="0.2">
      <c r="A184">
        <v>24510260800</v>
      </c>
      <c r="B184" t="s">
        <v>96</v>
      </c>
      <c r="C184" s="8">
        <f>VLOOKUP(A184,[1]shown_tract_nonwhite_share2010!$A$1:$C$405,3,0)</f>
        <v>0.60219999999999996</v>
      </c>
      <c r="D184" s="8">
        <f>VLOOKUP(A184,[3]shown_tract_nonwhite_share2010!$A$1:$C$405,3,0)</f>
        <v>3.9199999999999999E-2</v>
      </c>
    </row>
    <row r="185" spans="1:4" x14ac:dyDescent="0.2">
      <c r="A185">
        <v>24027602900</v>
      </c>
      <c r="B185" t="s">
        <v>121</v>
      </c>
      <c r="C185" s="8">
        <f>VLOOKUP(A185,[1]shown_tract_nonwhite_share2010!$A$1:$C$405,3,0)</f>
        <v>0.59399999999999997</v>
      </c>
      <c r="D185" s="8">
        <f>VLOOKUP(A185,[3]shown_tract_nonwhite_share2010!$A$1:$C$405,3,0)</f>
        <v>5.1000000000000004E-3</v>
      </c>
    </row>
    <row r="186" spans="1:4" x14ac:dyDescent="0.2">
      <c r="A186">
        <v>24005430101</v>
      </c>
      <c r="B186" t="s">
        <v>122</v>
      </c>
      <c r="C186" s="8">
        <f>VLOOKUP(A186,[1]shown_tract_nonwhite_share2010!$A$1:$C$405,3,0)</f>
        <v>0.59370000000000001</v>
      </c>
      <c r="D186" s="8">
        <f>VLOOKUP(A186,[3]shown_tract_nonwhite_share2010!$A$1:$C$405,3,0)</f>
        <v>2.5700000000000001E-2</v>
      </c>
    </row>
    <row r="187" spans="1:4" x14ac:dyDescent="0.2">
      <c r="A187">
        <v>24510270302</v>
      </c>
      <c r="B187" t="s">
        <v>91</v>
      </c>
      <c r="C187" s="8">
        <f>VLOOKUP(A187,[1]shown_tract_nonwhite_share2010!$A$1:$C$405,3,0)</f>
        <v>0.58560000000000001</v>
      </c>
      <c r="D187" s="8">
        <f>VLOOKUP(A187,[3]shown_tract_nonwhite_share2010!$A$1:$C$405,3,0)</f>
        <v>8.0000000000000004E-4</v>
      </c>
    </row>
    <row r="188" spans="1:4" x14ac:dyDescent="0.2">
      <c r="A188">
        <v>24005440900</v>
      </c>
      <c r="B188" t="s">
        <v>114</v>
      </c>
      <c r="C188" s="8">
        <f>VLOOKUP(A188,[1]shown_tract_nonwhite_share2010!$A$1:$C$405,3,0)</f>
        <v>0.57550000000000001</v>
      </c>
      <c r="D188" s="8">
        <f>VLOOKUP(A188,[3]shown_tract_nonwhite_share2010!$A$1:$C$405,3,0)</f>
        <v>1.04E-2</v>
      </c>
    </row>
    <row r="189" spans="1:4" x14ac:dyDescent="0.2">
      <c r="A189">
        <v>24510020200</v>
      </c>
      <c r="B189" t="s">
        <v>123</v>
      </c>
      <c r="C189" s="8">
        <f>VLOOKUP(A189,[1]shown_tract_nonwhite_share2010!$A$1:$C$405,3,0)</f>
        <v>0.56830000000000003</v>
      </c>
      <c r="D189" s="8">
        <f>VLOOKUP(A189,[3]shown_tract_nonwhite_share2010!$A$1:$C$405,3,0)</f>
        <v>3.2099999999999997E-2</v>
      </c>
    </row>
    <row r="190" spans="1:4" x14ac:dyDescent="0.2">
      <c r="A190">
        <v>24510270101</v>
      </c>
      <c r="B190" t="s">
        <v>124</v>
      </c>
      <c r="C190" s="8">
        <f>VLOOKUP(A190,[1]shown_tract_nonwhite_share2010!$A$1:$C$405,3,0)</f>
        <v>0.5665</v>
      </c>
      <c r="D190" s="8">
        <f>VLOOKUP(A190,[3]shown_tract_nonwhite_share2010!$A$1:$C$405,3,0)</f>
        <v>2.47E-2</v>
      </c>
    </row>
    <row r="191" spans="1:4" x14ac:dyDescent="0.2">
      <c r="A191">
        <v>24510270402</v>
      </c>
      <c r="B191" t="s">
        <v>98</v>
      </c>
      <c r="C191" s="8">
        <f>VLOOKUP(A191,[1]shown_tract_nonwhite_share2010!$A$1:$C$405,3,0)</f>
        <v>0.56489999999999996</v>
      </c>
      <c r="D191" s="8">
        <f>VLOOKUP(A191,[3]shown_tract_nonwhite_share2010!$A$1:$C$405,3,0)</f>
        <v>1.4500000000000001E-2</v>
      </c>
    </row>
    <row r="192" spans="1:4" x14ac:dyDescent="0.2">
      <c r="A192">
        <v>24510270502</v>
      </c>
      <c r="B192" t="s">
        <v>125</v>
      </c>
      <c r="C192" s="8">
        <f>VLOOKUP(A192,[1]shown_tract_nonwhite_share2010!$A$1:$C$405,3,0)</f>
        <v>0.56179999999999997</v>
      </c>
      <c r="D192" s="8">
        <f>VLOOKUP(A192,[3]shown_tract_nonwhite_share2010!$A$1:$C$405,3,0)</f>
        <v>1.0800000000000001E-2</v>
      </c>
    </row>
    <row r="193" spans="1:4" x14ac:dyDescent="0.2">
      <c r="A193">
        <v>24510040200</v>
      </c>
      <c r="B193" t="s">
        <v>85</v>
      </c>
      <c r="C193" s="8">
        <f>VLOOKUP(A193,[1]shown_tract_nonwhite_share2010!$A$1:$C$405,3,0)</f>
        <v>0.55730000000000002</v>
      </c>
      <c r="D193" s="8">
        <f>VLOOKUP(A193,[3]shown_tract_nonwhite_share2010!$A$1:$C$405,3,0)</f>
        <v>8.9999999999999993E-3</v>
      </c>
    </row>
    <row r="194" spans="1:4" x14ac:dyDescent="0.2">
      <c r="A194">
        <v>24005451402</v>
      </c>
      <c r="B194" t="s">
        <v>104</v>
      </c>
      <c r="C194" s="8">
        <f>VLOOKUP(A194,[1]shown_tract_nonwhite_share2010!$A$1:$C$405,3,0)</f>
        <v>0.55569999999999997</v>
      </c>
      <c r="D194" s="8">
        <f>VLOOKUP(A194,[3]shown_tract_nonwhite_share2010!$A$1:$C$405,3,0)</f>
        <v>1.9699999999999999E-2</v>
      </c>
    </row>
    <row r="195" spans="1:4" x14ac:dyDescent="0.2">
      <c r="A195">
        <v>24005451100</v>
      </c>
      <c r="B195" t="s">
        <v>102</v>
      </c>
      <c r="C195" s="8">
        <f>VLOOKUP(A195,[1]shown_tract_nonwhite_share2010!$A$1:$C$405,3,0)</f>
        <v>0.55259999999999998</v>
      </c>
      <c r="D195" s="8">
        <f>VLOOKUP(A195,[3]shown_tract_nonwhite_share2010!$A$1:$C$405,3,0)</f>
        <v>1.2500000000000001E-2</v>
      </c>
    </row>
    <row r="196" spans="1:4" x14ac:dyDescent="0.2">
      <c r="A196">
        <v>24510270804</v>
      </c>
      <c r="B196" t="s">
        <v>126</v>
      </c>
      <c r="C196" s="8">
        <f>VLOOKUP(A196,[1]shown_tract_nonwhite_share2010!$A$1:$C$405,3,0)</f>
        <v>0.54890000000000005</v>
      </c>
      <c r="D196" s="8">
        <f>VLOOKUP(A196,[3]shown_tract_nonwhite_share2010!$A$1:$C$405,3,0)</f>
        <v>2.18E-2</v>
      </c>
    </row>
    <row r="197" spans="1:4" x14ac:dyDescent="0.2">
      <c r="A197">
        <v>24005403300</v>
      </c>
      <c r="B197" t="s">
        <v>84</v>
      </c>
      <c r="C197" s="8">
        <f>VLOOKUP(A197,[1]shown_tract_nonwhite_share2010!$A$1:$C$405,3,0)</f>
        <v>0.54649999999999999</v>
      </c>
      <c r="D197" s="8">
        <f>VLOOKUP(A197,[3]shown_tract_nonwhite_share2010!$A$1:$C$405,3,0)</f>
        <v>2.2000000000000001E-3</v>
      </c>
    </row>
    <row r="198" spans="1:4" x14ac:dyDescent="0.2">
      <c r="A198">
        <v>24027606604</v>
      </c>
      <c r="B198" t="s">
        <v>120</v>
      </c>
      <c r="C198" s="8">
        <f>VLOOKUP(A198,[1]shown_tract_nonwhite_share2010!$A$1:$C$405,3,0)</f>
        <v>0.54549999999999998</v>
      </c>
      <c r="D198" s="8">
        <f>VLOOKUP(A198,[3]shown_tract_nonwhite_share2010!$A$1:$C$405,3,0)</f>
        <v>4.4000000000000003E-3</v>
      </c>
    </row>
    <row r="199" spans="1:4" x14ac:dyDescent="0.2">
      <c r="A199">
        <v>24510040100</v>
      </c>
      <c r="B199" t="s">
        <v>85</v>
      </c>
      <c r="C199" s="8">
        <f>VLOOKUP(A199,[1]shown_tract_nonwhite_share2010!$A$1:$C$405,3,0)</f>
        <v>0.53969999999999996</v>
      </c>
      <c r="D199" s="8">
        <f>VLOOKUP(A199,[3]shown_tract_nonwhite_share2010!$A$1:$C$405,3,0)</f>
        <v>3.5099999999999999E-2</v>
      </c>
    </row>
    <row r="200" spans="1:4" x14ac:dyDescent="0.2">
      <c r="A200">
        <v>24005403402</v>
      </c>
      <c r="B200" t="s">
        <v>66</v>
      </c>
      <c r="C200" s="8">
        <f>VLOOKUP(A200,[1]shown_tract_nonwhite_share2010!$A$1:$C$405,3,0)</f>
        <v>0.53959999999999997</v>
      </c>
      <c r="D200" s="8">
        <f>VLOOKUP(A200,[3]shown_tract_nonwhite_share2010!$A$1:$C$405,3,0)</f>
        <v>1.9199999999999998E-2</v>
      </c>
    </row>
    <row r="201" spans="1:4" x14ac:dyDescent="0.2">
      <c r="A201">
        <v>24027606704</v>
      </c>
      <c r="B201" t="s">
        <v>127</v>
      </c>
      <c r="C201" s="8">
        <f>VLOOKUP(A201,[1]shown_tract_nonwhite_share2010!$A$1:$C$405,3,0)</f>
        <v>0.53720000000000001</v>
      </c>
      <c r="D201" s="8">
        <f>VLOOKUP(A201,[3]shown_tract_nonwhite_share2010!$A$1:$C$405,3,0)</f>
        <v>5.0000000000000001E-3</v>
      </c>
    </row>
    <row r="202" spans="1:4" x14ac:dyDescent="0.2">
      <c r="A202">
        <v>24027606901</v>
      </c>
      <c r="B202" t="s">
        <v>128</v>
      </c>
      <c r="C202" s="8">
        <f>VLOOKUP(A202,[1]shown_tract_nonwhite_share2010!$A$1:$C$405,3,0)</f>
        <v>0.52800000000000002</v>
      </c>
      <c r="D202" s="8">
        <f>VLOOKUP(A202,[3]shown_tract_nonwhite_share2010!$A$1:$C$405,3,0)</f>
        <v>1.09E-2</v>
      </c>
    </row>
    <row r="203" spans="1:4" x14ac:dyDescent="0.2">
      <c r="A203">
        <v>24005440800</v>
      </c>
      <c r="B203" t="s">
        <v>114</v>
      </c>
      <c r="C203" s="8">
        <f>VLOOKUP(A203,[1]shown_tract_nonwhite_share2010!$A$1:$C$405,3,0)</f>
        <v>0.52559999999999996</v>
      </c>
      <c r="D203" s="8">
        <f>VLOOKUP(A203,[3]shown_tract_nonwhite_share2010!$A$1:$C$405,3,0)</f>
        <v>8.8000000000000005E-3</v>
      </c>
    </row>
    <row r="204" spans="1:4" x14ac:dyDescent="0.2">
      <c r="A204">
        <v>24027606706</v>
      </c>
      <c r="B204" t="s">
        <v>129</v>
      </c>
      <c r="C204" s="8">
        <f>VLOOKUP(A204,[1]shown_tract_nonwhite_share2010!$A$1:$C$405,3,0)</f>
        <v>0.52080000000000004</v>
      </c>
      <c r="D204" s="8">
        <f>VLOOKUP(A204,[3]shown_tract_nonwhite_share2010!$A$1:$C$405,3,0)</f>
        <v>6.7000000000000002E-3</v>
      </c>
    </row>
    <row r="205" spans="1:4" x14ac:dyDescent="0.2">
      <c r="A205">
        <v>24005430900</v>
      </c>
      <c r="B205" t="s">
        <v>7</v>
      </c>
      <c r="C205" s="8">
        <f>VLOOKUP(A205,[1]shown_tract_nonwhite_share2010!$A$1:$C$405,3,0)</f>
        <v>0.51849999999999996</v>
      </c>
      <c r="D205" s="8">
        <f>VLOOKUP(A205,[3]shown_tract_nonwhite_share2010!$A$1:$C$405,3,0)</f>
        <v>1.6400000000000001E-2</v>
      </c>
    </row>
    <row r="206" spans="1:4" x14ac:dyDescent="0.2">
      <c r="A206">
        <v>24003750803</v>
      </c>
      <c r="B206" t="s">
        <v>130</v>
      </c>
      <c r="C206" s="8">
        <f>VLOOKUP(A206,[1]shown_tract_nonwhite_share2010!$A$1:$C$405,3,0)</f>
        <v>0.51380000000000003</v>
      </c>
      <c r="D206" s="8">
        <f>VLOOKUP(A206,[3]shown_tract_nonwhite_share2010!$A$1:$C$405,3,0)</f>
        <v>1.6799999999999999E-2</v>
      </c>
    </row>
    <row r="207" spans="1:4" x14ac:dyDescent="0.2">
      <c r="A207">
        <v>24027605401</v>
      </c>
      <c r="B207" t="s">
        <v>131</v>
      </c>
      <c r="C207" s="8">
        <f>VLOOKUP(A207,[1]shown_tract_nonwhite_share2010!$A$1:$C$405,3,0)</f>
        <v>0.51249999999999996</v>
      </c>
      <c r="D207" s="8">
        <f>VLOOKUP(A207,[3]shown_tract_nonwhite_share2010!$A$1:$C$405,3,0)</f>
        <v>8.6999999999999994E-3</v>
      </c>
    </row>
    <row r="208" spans="1:4" x14ac:dyDescent="0.2">
      <c r="A208">
        <v>24005491300</v>
      </c>
      <c r="B208" t="s">
        <v>7</v>
      </c>
      <c r="C208" s="8">
        <f>VLOOKUP(A208,[1]shown_tract_nonwhite_share2010!$A$1:$C$405,3,0)</f>
        <v>0.51039999999999996</v>
      </c>
      <c r="D208" s="8">
        <f>VLOOKUP(A208,[3]shown_tract_nonwhite_share2010!$A$1:$C$405,3,0)</f>
        <v>6.0000000000000001E-3</v>
      </c>
    </row>
    <row r="209" spans="1:4" x14ac:dyDescent="0.2">
      <c r="A209">
        <v>24510272006</v>
      </c>
      <c r="B209" t="s">
        <v>87</v>
      </c>
      <c r="C209" s="8">
        <f>VLOOKUP(A209,[1]shown_tract_nonwhite_share2010!$A$1:$C$405,3,0)</f>
        <v>0.50560000000000005</v>
      </c>
      <c r="D209" s="8">
        <f>VLOOKUP(A209,[3]shown_tract_nonwhite_share2010!$A$1:$C$405,3,0)</f>
        <v>1.0999999999999999E-2</v>
      </c>
    </row>
    <row r="210" spans="1:4" x14ac:dyDescent="0.2">
      <c r="A210">
        <v>24005400900</v>
      </c>
      <c r="B210" t="s">
        <v>107</v>
      </c>
      <c r="C210" s="8">
        <f>VLOOKUP(A210,[1]shown_tract_nonwhite_share2010!$A$1:$C$405,3,0)</f>
        <v>0.501</v>
      </c>
      <c r="D210" s="8">
        <f>VLOOKUP(A210,[3]shown_tract_nonwhite_share2010!$A$1:$C$405,3,0)</f>
        <v>7.9000000000000008E-3</v>
      </c>
    </row>
    <row r="211" spans="1:4" x14ac:dyDescent="0.2">
      <c r="A211">
        <v>24005492500</v>
      </c>
      <c r="B211" t="s">
        <v>7</v>
      </c>
      <c r="C211" s="8">
        <f>VLOOKUP(A211,[1]shown_tract_nonwhite_share2010!$A$1:$C$405,3,0)</f>
        <v>0.49459999999999998</v>
      </c>
      <c r="D211" s="8">
        <f>VLOOKUP(A211,[3]shown_tract_nonwhite_share2010!$A$1:$C$405,3,0)</f>
        <v>0</v>
      </c>
    </row>
    <row r="212" spans="1:4" x14ac:dyDescent="0.2">
      <c r="A212">
        <v>24510030200</v>
      </c>
      <c r="B212" t="s">
        <v>132</v>
      </c>
      <c r="C212" s="8">
        <f>VLOOKUP(A212,[1]shown_tract_nonwhite_share2010!$A$1:$C$405,3,0)</f>
        <v>0.49059999999999998</v>
      </c>
      <c r="D212" s="8">
        <f>VLOOKUP(A212,[3]shown_tract_nonwhite_share2010!$A$1:$C$405,3,0)</f>
        <v>2.9700000000000001E-2</v>
      </c>
    </row>
    <row r="213" spans="1:4" x14ac:dyDescent="0.2">
      <c r="A213">
        <v>24510270200</v>
      </c>
      <c r="B213" t="s">
        <v>110</v>
      </c>
      <c r="C213" s="8">
        <f>VLOOKUP(A213,[1]shown_tract_nonwhite_share2010!$A$1:$C$405,3,0)</f>
        <v>0.48430000000000001</v>
      </c>
      <c r="D213" s="8">
        <f>VLOOKUP(A213,[3]shown_tract_nonwhite_share2010!$A$1:$C$405,3,0)</f>
        <v>1.7399999999999999E-2</v>
      </c>
    </row>
    <row r="214" spans="1:4" x14ac:dyDescent="0.2">
      <c r="A214">
        <v>24510250500</v>
      </c>
      <c r="B214" t="s">
        <v>133</v>
      </c>
      <c r="C214" s="8">
        <f>VLOOKUP(A214,[1]shown_tract_nonwhite_share2010!$A$1:$C$405,3,0)</f>
        <v>0.48149999999999998</v>
      </c>
      <c r="D214" s="8">
        <f>VLOOKUP(A214,[3]shown_tract_nonwhite_share2010!$A$1:$C$405,3,0)</f>
        <v>4.1300000000000003E-2</v>
      </c>
    </row>
    <row r="215" spans="1:4" x14ac:dyDescent="0.2">
      <c r="A215">
        <v>24027606607</v>
      </c>
      <c r="B215" t="s">
        <v>115</v>
      </c>
      <c r="C215" s="8">
        <f>VLOOKUP(A215,[1]shown_tract_nonwhite_share2010!$A$1:$C$405,3,0)</f>
        <v>0.48060000000000003</v>
      </c>
      <c r="D215" s="8">
        <f>VLOOKUP(A215,[3]shown_tract_nonwhite_share2010!$A$1:$C$405,3,0)</f>
        <v>9.4000000000000004E-3</v>
      </c>
    </row>
    <row r="216" spans="1:4" x14ac:dyDescent="0.2">
      <c r="A216">
        <v>24510260700</v>
      </c>
      <c r="B216" t="s">
        <v>134</v>
      </c>
      <c r="C216" s="8">
        <f>VLOOKUP(A216,[1]shown_tract_nonwhite_share2010!$A$1:$C$405,3,0)</f>
        <v>0.48049999999999998</v>
      </c>
      <c r="D216" s="8">
        <f>VLOOKUP(A216,[3]shown_tract_nonwhite_share2010!$A$1:$C$405,3,0)</f>
        <v>2.8799999999999999E-2</v>
      </c>
    </row>
    <row r="217" spans="1:4" x14ac:dyDescent="0.2">
      <c r="A217">
        <v>24005400800</v>
      </c>
      <c r="B217" t="s">
        <v>107</v>
      </c>
      <c r="C217" s="8">
        <f>VLOOKUP(A217,[1]shown_tract_nonwhite_share2010!$A$1:$C$405,3,0)</f>
        <v>0.4738</v>
      </c>
      <c r="D217" s="8">
        <f>VLOOKUP(A217,[3]shown_tract_nonwhite_share2010!$A$1:$C$405,3,0)</f>
        <v>1.7299999999999999E-2</v>
      </c>
    </row>
    <row r="218" spans="1:4" x14ac:dyDescent="0.2">
      <c r="A218">
        <v>24005402201</v>
      </c>
      <c r="B218" t="s">
        <v>61</v>
      </c>
      <c r="C218" s="8">
        <f>VLOOKUP(A218,[1]shown_tract_nonwhite_share2010!$A$1:$C$405,3,0)</f>
        <v>0.47310000000000002</v>
      </c>
      <c r="D218" s="8">
        <f>VLOOKUP(A218,[3]shown_tract_nonwhite_share2010!$A$1:$C$405,3,0)</f>
        <v>1.5E-3</v>
      </c>
    </row>
    <row r="219" spans="1:4" x14ac:dyDescent="0.2">
      <c r="A219">
        <v>24510140100</v>
      </c>
      <c r="B219" t="s">
        <v>135</v>
      </c>
      <c r="C219" s="8">
        <f>VLOOKUP(A219,[1]shown_tract_nonwhite_share2010!$A$1:$C$405,3,0)</f>
        <v>0.45579999999999998</v>
      </c>
      <c r="D219" s="8">
        <f>VLOOKUP(A219,[3]shown_tract_nonwhite_share2010!$A$1:$C$405,3,0)</f>
        <v>5.11E-2</v>
      </c>
    </row>
    <row r="220" spans="1:4" x14ac:dyDescent="0.2">
      <c r="A220">
        <v>24510271101</v>
      </c>
      <c r="B220" t="s">
        <v>136</v>
      </c>
      <c r="C220" s="8">
        <f>VLOOKUP(A220,[1]shown_tract_nonwhite_share2010!$A$1:$C$405,3,0)</f>
        <v>0.44529999999999997</v>
      </c>
      <c r="D220" s="8">
        <f>VLOOKUP(A220,[3]shown_tract_nonwhite_share2010!$A$1:$C$405,3,0)</f>
        <v>1.2699999999999999E-2</v>
      </c>
    </row>
    <row r="221" spans="1:4" x14ac:dyDescent="0.2">
      <c r="A221">
        <v>24510120202</v>
      </c>
      <c r="B221" t="s">
        <v>7</v>
      </c>
      <c r="C221" s="8">
        <f>VLOOKUP(A221,[1]shown_tract_nonwhite_share2010!$A$1:$C$405,3,0)</f>
        <v>0.44409999999999999</v>
      </c>
      <c r="D221" s="8">
        <f>VLOOKUP(A221,[3]shown_tract_nonwhite_share2010!$A$1:$C$405,3,0)</f>
        <v>0</v>
      </c>
    </row>
    <row r="222" spans="1:4" x14ac:dyDescent="0.2">
      <c r="A222">
        <v>24510250401</v>
      </c>
      <c r="B222" t="s">
        <v>116</v>
      </c>
      <c r="C222" s="8">
        <f>VLOOKUP(A222,[1]shown_tract_nonwhite_share2010!$A$1:$C$405,3,0)</f>
        <v>0.44359999999999999</v>
      </c>
      <c r="D222" s="8">
        <f>VLOOKUP(A222,[3]shown_tract_nonwhite_share2010!$A$1:$C$405,3,0)</f>
        <v>3.39E-2</v>
      </c>
    </row>
    <row r="223" spans="1:4" x14ac:dyDescent="0.2">
      <c r="A223">
        <v>24005440300</v>
      </c>
      <c r="B223" t="s">
        <v>137</v>
      </c>
      <c r="C223" s="8">
        <f>VLOOKUP(A223,[1]shown_tract_nonwhite_share2010!$A$1:$C$405,3,0)</f>
        <v>0.435</v>
      </c>
      <c r="D223" s="8">
        <f>VLOOKUP(A223,[3]shown_tract_nonwhite_share2010!$A$1:$C$405,3,0)</f>
        <v>1.6299999999999999E-2</v>
      </c>
    </row>
    <row r="224" spans="1:4" x14ac:dyDescent="0.2">
      <c r="A224">
        <v>24510260605</v>
      </c>
      <c r="B224" t="s">
        <v>138</v>
      </c>
      <c r="C224" s="8">
        <f>VLOOKUP(A224,[1]shown_tract_nonwhite_share2010!$A$1:$C$405,3,0)</f>
        <v>0.43419999999999997</v>
      </c>
      <c r="D224" s="8">
        <f>VLOOKUP(A224,[3]shown_tract_nonwhite_share2010!$A$1:$C$405,3,0)</f>
        <v>1.8599999999999998E-2</v>
      </c>
    </row>
    <row r="225" spans="1:4" x14ac:dyDescent="0.2">
      <c r="A225">
        <v>24510110200</v>
      </c>
      <c r="B225" t="s">
        <v>85</v>
      </c>
      <c r="C225" s="8">
        <f>VLOOKUP(A225,[1]shown_tract_nonwhite_share2010!$A$1:$C$405,3,0)</f>
        <v>0.433</v>
      </c>
      <c r="D225" s="8">
        <f>VLOOKUP(A225,[3]shown_tract_nonwhite_share2010!$A$1:$C$405,3,0)</f>
        <v>3.4599999999999999E-2</v>
      </c>
    </row>
    <row r="226" spans="1:4" x14ac:dyDescent="0.2">
      <c r="A226">
        <v>24003740102</v>
      </c>
      <c r="B226" t="s">
        <v>139</v>
      </c>
      <c r="C226" s="8">
        <f>VLOOKUP(A226,[1]shown_tract_nonwhite_share2010!$A$1:$C$405,3,0)</f>
        <v>0.43159999999999998</v>
      </c>
      <c r="D226" s="8">
        <f>VLOOKUP(A226,[3]shown_tract_nonwhite_share2010!$A$1:$C$405,3,0)</f>
        <v>2.8999999999999998E-3</v>
      </c>
    </row>
    <row r="227" spans="1:4" x14ac:dyDescent="0.2">
      <c r="A227">
        <v>24510120700</v>
      </c>
      <c r="B227" t="s">
        <v>140</v>
      </c>
      <c r="C227" s="8">
        <f>VLOOKUP(A227,[1]shown_tract_nonwhite_share2010!$A$1:$C$405,3,0)</f>
        <v>0.43130000000000002</v>
      </c>
      <c r="D227" s="8">
        <f>VLOOKUP(A227,[3]shown_tract_nonwhite_share2010!$A$1:$C$405,3,0)</f>
        <v>3.1899999999999998E-2</v>
      </c>
    </row>
    <row r="228" spans="1:4" x14ac:dyDescent="0.2">
      <c r="A228">
        <v>24510270703</v>
      </c>
      <c r="B228" t="s">
        <v>125</v>
      </c>
      <c r="C228" s="8">
        <f>VLOOKUP(A228,[1]shown_tract_nonwhite_share2010!$A$1:$C$405,3,0)</f>
        <v>0.42859999999999998</v>
      </c>
      <c r="D228" s="8">
        <f>VLOOKUP(A228,[3]shown_tract_nonwhite_share2010!$A$1:$C$405,3,0)</f>
        <v>5.0000000000000001E-3</v>
      </c>
    </row>
    <row r="229" spans="1:4" x14ac:dyDescent="0.2">
      <c r="A229">
        <v>24027602800</v>
      </c>
      <c r="B229" t="s">
        <v>117</v>
      </c>
      <c r="C229" s="8">
        <f>VLOOKUP(A229,[1]shown_tract_nonwhite_share2010!$A$1:$C$405,3,0)</f>
        <v>0.42849999999999999</v>
      </c>
      <c r="D229" s="8">
        <f>VLOOKUP(A229,[3]shown_tract_nonwhite_share2010!$A$1:$C$405,3,0)</f>
        <v>8.9999999999999993E-3</v>
      </c>
    </row>
    <row r="230" spans="1:4" x14ac:dyDescent="0.2">
      <c r="A230">
        <v>24005430300</v>
      </c>
      <c r="B230" t="s">
        <v>141</v>
      </c>
      <c r="C230" s="8">
        <f>VLOOKUP(A230,[1]shown_tract_nonwhite_share2010!$A$1:$C$405,3,0)</f>
        <v>0.42499999999999999</v>
      </c>
      <c r="D230" s="8">
        <f>VLOOKUP(A230,[3]shown_tract_nonwhite_share2010!$A$1:$C$405,3,0)</f>
        <v>3.5200000000000002E-2</v>
      </c>
    </row>
    <row r="231" spans="1:4" x14ac:dyDescent="0.2">
      <c r="A231">
        <v>24003751102</v>
      </c>
      <c r="B231" t="s">
        <v>130</v>
      </c>
      <c r="C231" s="8">
        <f>VLOOKUP(A231,[1]shown_tract_nonwhite_share2010!$A$1:$C$405,3,0)</f>
        <v>0.42259999999999998</v>
      </c>
      <c r="D231" s="8">
        <f>VLOOKUP(A231,[3]shown_tract_nonwhite_share2010!$A$1:$C$405,3,0)</f>
        <v>3.0800000000000001E-2</v>
      </c>
    </row>
    <row r="232" spans="1:4" x14ac:dyDescent="0.2">
      <c r="A232">
        <v>24510110100</v>
      </c>
      <c r="B232" t="s">
        <v>85</v>
      </c>
      <c r="C232" s="8">
        <f>VLOOKUP(A232,[1]shown_tract_nonwhite_share2010!$A$1:$C$405,3,0)</f>
        <v>0.41639999999999999</v>
      </c>
      <c r="D232" s="8">
        <f>VLOOKUP(A232,[3]shown_tract_nonwhite_share2010!$A$1:$C$405,3,0)</f>
        <v>3.8100000000000002E-2</v>
      </c>
    </row>
    <row r="233" spans="1:4" x14ac:dyDescent="0.2">
      <c r="A233">
        <v>24025306500</v>
      </c>
      <c r="B233" t="s">
        <v>142</v>
      </c>
      <c r="C233" s="8">
        <f>VLOOKUP(A233,[1]shown_tract_nonwhite_share2010!$A$1:$C$405,3,0)</f>
        <v>0.41520000000000001</v>
      </c>
      <c r="D233" s="8">
        <f>VLOOKUP(A233,[3]shown_tract_nonwhite_share2010!$A$1:$C$405,3,0)</f>
        <v>1.9800000000000002E-2</v>
      </c>
    </row>
    <row r="234" spans="1:4" x14ac:dyDescent="0.2">
      <c r="A234">
        <v>24005400701</v>
      </c>
      <c r="B234" t="s">
        <v>107</v>
      </c>
      <c r="C234" s="8">
        <f>VLOOKUP(A234,[1]shown_tract_nonwhite_share2010!$A$1:$C$405,3,0)</f>
        <v>0.4123</v>
      </c>
      <c r="D234" s="8">
        <f>VLOOKUP(A234,[3]shown_tract_nonwhite_share2010!$A$1:$C$405,3,0)</f>
        <v>1.67E-2</v>
      </c>
    </row>
    <row r="235" spans="1:4" x14ac:dyDescent="0.2">
      <c r="A235">
        <v>24027602302</v>
      </c>
      <c r="B235" t="s">
        <v>120</v>
      </c>
      <c r="C235" s="8">
        <f>VLOOKUP(A235,[1]shown_tract_nonwhite_share2010!$A$1:$C$405,3,0)</f>
        <v>0.41170000000000001</v>
      </c>
      <c r="D235" s="8">
        <f>VLOOKUP(A235,[3]shown_tract_nonwhite_share2010!$A$1:$C$405,3,0)</f>
        <v>3.5000000000000001E-3</v>
      </c>
    </row>
    <row r="236" spans="1:4" x14ac:dyDescent="0.2">
      <c r="A236">
        <v>24027601107</v>
      </c>
      <c r="B236" t="s">
        <v>143</v>
      </c>
      <c r="C236" s="8">
        <f>VLOOKUP(A236,[1]shown_tract_nonwhite_share2010!$A$1:$C$405,3,0)</f>
        <v>0.41120000000000001</v>
      </c>
      <c r="D236" s="8">
        <f>VLOOKUP(A236,[3]shown_tract_nonwhite_share2010!$A$1:$C$405,3,0)</f>
        <v>1.18E-2</v>
      </c>
    </row>
    <row r="237" spans="1:4" x14ac:dyDescent="0.2">
      <c r="A237">
        <v>24005450800</v>
      </c>
      <c r="B237" t="s">
        <v>102</v>
      </c>
      <c r="C237" s="8">
        <f>VLOOKUP(A237,[1]shown_tract_nonwhite_share2010!$A$1:$C$405,3,0)</f>
        <v>0.4052</v>
      </c>
      <c r="D237" s="8">
        <f>VLOOKUP(A237,[3]shown_tract_nonwhite_share2010!$A$1:$C$405,3,0)</f>
        <v>3.1199999999999999E-2</v>
      </c>
    </row>
    <row r="238" spans="1:4" x14ac:dyDescent="0.2">
      <c r="A238">
        <v>24005400702</v>
      </c>
      <c r="B238" t="s">
        <v>7</v>
      </c>
      <c r="C238" s="8">
        <f>VLOOKUP(A238,[1]shown_tract_nonwhite_share2010!$A$1:$C$405,3,0)</f>
        <v>0.4017</v>
      </c>
      <c r="D238" s="8">
        <f>VLOOKUP(A238,[3]shown_tract_nonwhite_share2010!$A$1:$C$405,3,0)</f>
        <v>2.0500000000000001E-2</v>
      </c>
    </row>
    <row r="239" spans="1:4" x14ac:dyDescent="0.2">
      <c r="A239">
        <v>24510230100</v>
      </c>
      <c r="B239" t="s">
        <v>7</v>
      </c>
      <c r="C239" s="8">
        <f>VLOOKUP(A239,[1]shown_tract_nonwhite_share2010!$A$1:$C$405,3,0)</f>
        <v>0.39779999999999999</v>
      </c>
      <c r="D239" s="8">
        <f>VLOOKUP(A239,[3]shown_tract_nonwhite_share2010!$A$1:$C$405,3,0)</f>
        <v>3.4700000000000002E-2</v>
      </c>
    </row>
    <row r="240" spans="1:4" x14ac:dyDescent="0.2">
      <c r="A240">
        <v>24027601204</v>
      </c>
      <c r="B240" t="s">
        <v>103</v>
      </c>
      <c r="C240" s="8">
        <f>VLOOKUP(A240,[1]shown_tract_nonwhite_share2010!$A$1:$C$405,3,0)</f>
        <v>0.39169999999999999</v>
      </c>
      <c r="D240" s="8">
        <f>VLOOKUP(A240,[3]shown_tract_nonwhite_share2010!$A$1:$C$405,3,0)</f>
        <v>1.04E-2</v>
      </c>
    </row>
    <row r="241" spans="1:4" x14ac:dyDescent="0.2">
      <c r="A241">
        <v>24027601108</v>
      </c>
      <c r="B241" t="s">
        <v>117</v>
      </c>
      <c r="C241" s="8">
        <f>VLOOKUP(A241,[1]shown_tract_nonwhite_share2010!$A$1:$C$405,3,0)</f>
        <v>0.3911</v>
      </c>
      <c r="D241" s="8">
        <f>VLOOKUP(A241,[3]shown_tract_nonwhite_share2010!$A$1:$C$405,3,0)</f>
        <v>1.4200000000000001E-2</v>
      </c>
    </row>
    <row r="242" spans="1:4" x14ac:dyDescent="0.2">
      <c r="A242">
        <v>24510260501</v>
      </c>
      <c r="B242" t="s">
        <v>144</v>
      </c>
      <c r="C242" s="8">
        <f>VLOOKUP(A242,[1]shown_tract_nonwhite_share2010!$A$1:$C$405,3,0)</f>
        <v>0.3836</v>
      </c>
      <c r="D242" s="8">
        <f>VLOOKUP(A242,[3]shown_tract_nonwhite_share2010!$A$1:$C$405,3,0)</f>
        <v>2.75E-2</v>
      </c>
    </row>
    <row r="243" spans="1:4" x14ac:dyDescent="0.2">
      <c r="A243">
        <v>24005403401</v>
      </c>
      <c r="B243" t="s">
        <v>66</v>
      </c>
      <c r="C243" s="8">
        <f>VLOOKUP(A243,[1]shown_tract_nonwhite_share2010!$A$1:$C$405,3,0)</f>
        <v>0.38340000000000002</v>
      </c>
      <c r="D243" s="8">
        <f>VLOOKUP(A243,[3]shown_tract_nonwhite_share2010!$A$1:$C$405,3,0)</f>
        <v>3.7000000000000002E-3</v>
      </c>
    </row>
    <row r="244" spans="1:4" x14ac:dyDescent="0.2">
      <c r="A244">
        <v>24005441102</v>
      </c>
      <c r="B244" t="s">
        <v>114</v>
      </c>
      <c r="C244" s="8">
        <f>VLOOKUP(A244,[1]shown_tract_nonwhite_share2010!$A$1:$C$405,3,0)</f>
        <v>0.38340000000000002</v>
      </c>
      <c r="D244" s="8">
        <f>VLOOKUP(A244,[3]shown_tract_nonwhite_share2010!$A$1:$C$405,3,0)</f>
        <v>1.4500000000000001E-2</v>
      </c>
    </row>
    <row r="245" spans="1:4" x14ac:dyDescent="0.2">
      <c r="A245">
        <v>24510270501</v>
      </c>
      <c r="B245" t="s">
        <v>145</v>
      </c>
      <c r="C245" s="8">
        <f>VLOOKUP(A245,[1]shown_tract_nonwhite_share2010!$A$1:$C$405,3,0)</f>
        <v>0.37869999999999998</v>
      </c>
      <c r="D245" s="8">
        <f>VLOOKUP(A245,[3]shown_tract_nonwhite_share2010!$A$1:$C$405,3,0)</f>
        <v>2.4400000000000002E-2</v>
      </c>
    </row>
    <row r="246" spans="1:4" x14ac:dyDescent="0.2">
      <c r="A246">
        <v>24027606705</v>
      </c>
      <c r="B246" t="s">
        <v>127</v>
      </c>
      <c r="C246" s="8">
        <f>VLOOKUP(A246,[1]shown_tract_nonwhite_share2010!$A$1:$C$405,3,0)</f>
        <v>0.37340000000000001</v>
      </c>
      <c r="D246" s="8">
        <f>VLOOKUP(A246,[3]shown_tract_nonwhite_share2010!$A$1:$C$405,3,0)</f>
        <v>1.5599999999999999E-2</v>
      </c>
    </row>
    <row r="247" spans="1:4" x14ac:dyDescent="0.2">
      <c r="A247">
        <v>24003750201</v>
      </c>
      <c r="B247" t="s">
        <v>116</v>
      </c>
      <c r="C247" s="8">
        <f>VLOOKUP(A247,[1]shown_tract_nonwhite_share2010!$A$1:$C$405,3,0)</f>
        <v>0.36670000000000003</v>
      </c>
      <c r="D247" s="8">
        <f>VLOOKUP(A247,[3]shown_tract_nonwhite_share2010!$A$1:$C$405,3,0)</f>
        <v>2.24E-2</v>
      </c>
    </row>
    <row r="248" spans="1:4" x14ac:dyDescent="0.2">
      <c r="A248">
        <v>24005491500</v>
      </c>
      <c r="B248" t="s">
        <v>75</v>
      </c>
      <c r="C248" s="8">
        <f>VLOOKUP(A248,[1]shown_tract_nonwhite_share2010!$A$1:$C$405,3,0)</f>
        <v>0.36649999999999999</v>
      </c>
      <c r="D248" s="8">
        <f>VLOOKUP(A248,[3]shown_tract_nonwhite_share2010!$A$1:$C$405,3,0)</f>
        <v>1.55E-2</v>
      </c>
    </row>
    <row r="249" spans="1:4" x14ac:dyDescent="0.2">
      <c r="A249">
        <v>24027606601</v>
      </c>
      <c r="B249" t="s">
        <v>119</v>
      </c>
      <c r="C249" s="8">
        <f>VLOOKUP(A249,[1]shown_tract_nonwhite_share2010!$A$1:$C$405,3,0)</f>
        <v>0.36449999999999999</v>
      </c>
      <c r="D249" s="8">
        <f>VLOOKUP(A249,[3]shown_tract_nonwhite_share2010!$A$1:$C$405,3,0)</f>
        <v>4.8999999999999998E-3</v>
      </c>
    </row>
    <row r="250" spans="1:4" x14ac:dyDescent="0.2">
      <c r="A250">
        <v>24027606804</v>
      </c>
      <c r="B250" t="s">
        <v>146</v>
      </c>
      <c r="C250" s="8">
        <f>VLOOKUP(A250,[1]shown_tract_nonwhite_share2010!$A$1:$C$405,3,0)</f>
        <v>0.35759999999999997</v>
      </c>
      <c r="D250" s="8">
        <f>VLOOKUP(A250,[3]shown_tract_nonwhite_share2010!$A$1:$C$405,3,0)</f>
        <v>1E-3</v>
      </c>
    </row>
    <row r="251" spans="1:4" x14ac:dyDescent="0.2">
      <c r="A251">
        <v>24005440702</v>
      </c>
      <c r="B251" t="s">
        <v>114</v>
      </c>
      <c r="C251" s="8">
        <f>VLOOKUP(A251,[1]shown_tract_nonwhite_share2010!$A$1:$C$405,3,0)</f>
        <v>0.35189999999999999</v>
      </c>
      <c r="D251" s="8">
        <f>VLOOKUP(A251,[3]shown_tract_nonwhite_share2010!$A$1:$C$405,3,0)</f>
        <v>1.89E-2</v>
      </c>
    </row>
    <row r="252" spans="1:4" x14ac:dyDescent="0.2">
      <c r="A252">
        <v>24005402202</v>
      </c>
      <c r="B252" t="s">
        <v>147</v>
      </c>
      <c r="C252" s="8">
        <f>VLOOKUP(A252,[1]shown_tract_nonwhite_share2010!$A$1:$C$405,3,0)</f>
        <v>0.35</v>
      </c>
      <c r="D252" s="8">
        <f>VLOOKUP(A252,[3]shown_tract_nonwhite_share2010!$A$1:$C$405,3,0)</f>
        <v>4.1999999999999997E-3</v>
      </c>
    </row>
    <row r="253" spans="1:4" x14ac:dyDescent="0.2">
      <c r="A253">
        <v>24005403702</v>
      </c>
      <c r="B253" t="s">
        <v>66</v>
      </c>
      <c r="C253" s="8">
        <f>VLOOKUP(A253,[1]shown_tract_nonwhite_share2010!$A$1:$C$405,3,0)</f>
        <v>0.34439999999999998</v>
      </c>
      <c r="D253" s="8">
        <f>VLOOKUP(A253,[3]shown_tract_nonwhite_share2010!$A$1:$C$405,3,0)</f>
        <v>6.7000000000000002E-3</v>
      </c>
    </row>
    <row r="254" spans="1:4" x14ac:dyDescent="0.2">
      <c r="A254">
        <v>24027601103</v>
      </c>
      <c r="B254" t="s">
        <v>148</v>
      </c>
      <c r="C254" s="8">
        <f>VLOOKUP(A254,[1]shown_tract_nonwhite_share2010!$A$1:$C$405,3,0)</f>
        <v>0.33960000000000001</v>
      </c>
      <c r="D254" s="8">
        <f>VLOOKUP(A254,[3]shown_tract_nonwhite_share2010!$A$1:$C$405,3,0)</f>
        <v>4.4999999999999997E-3</v>
      </c>
    </row>
    <row r="255" spans="1:4" x14ac:dyDescent="0.2">
      <c r="A255">
        <v>24510130806</v>
      </c>
      <c r="B255" t="s">
        <v>149</v>
      </c>
      <c r="C255" s="8">
        <f>VLOOKUP(A255,[1]shown_tract_nonwhite_share2010!$A$1:$C$405,3,0)</f>
        <v>0.33610000000000001</v>
      </c>
      <c r="D255" s="8">
        <f>VLOOKUP(A255,[3]shown_tract_nonwhite_share2010!$A$1:$C$405,3,0)</f>
        <v>1.66E-2</v>
      </c>
    </row>
    <row r="256" spans="1:4" x14ac:dyDescent="0.2">
      <c r="A256">
        <v>24510272003</v>
      </c>
      <c r="B256" t="s">
        <v>7</v>
      </c>
      <c r="C256" s="8">
        <f>VLOOKUP(A256,[1]shown_tract_nonwhite_share2010!$A$1:$C$405,3,0)</f>
        <v>0.3347</v>
      </c>
      <c r="D256" s="8">
        <f>VLOOKUP(A256,[3]shown_tract_nonwhite_share2010!$A$1:$C$405,3,0)</f>
        <v>6.1999999999999998E-3</v>
      </c>
    </row>
    <row r="257" spans="1:4" x14ac:dyDescent="0.2">
      <c r="A257">
        <v>24027601201</v>
      </c>
      <c r="B257" t="s">
        <v>103</v>
      </c>
      <c r="C257" s="8">
        <f>VLOOKUP(A257,[1]shown_tract_nonwhite_share2010!$A$1:$C$405,3,0)</f>
        <v>0.32519999999999999</v>
      </c>
      <c r="D257" s="8">
        <f>VLOOKUP(A257,[3]shown_tract_nonwhite_share2010!$A$1:$C$405,3,0)</f>
        <v>1.06E-2</v>
      </c>
    </row>
    <row r="258" spans="1:4" x14ac:dyDescent="0.2">
      <c r="A258">
        <v>24005491600</v>
      </c>
      <c r="B258" t="s">
        <v>75</v>
      </c>
      <c r="C258" s="8">
        <f>VLOOKUP(A258,[1]shown_tract_nonwhite_share2010!$A$1:$C$405,3,0)</f>
        <v>0.3241</v>
      </c>
      <c r="D258" s="8">
        <f>VLOOKUP(A258,[3]shown_tract_nonwhite_share2010!$A$1:$C$405,3,0)</f>
        <v>2.9600000000000001E-2</v>
      </c>
    </row>
    <row r="259" spans="1:4" x14ac:dyDescent="0.2">
      <c r="A259">
        <v>24027602306</v>
      </c>
      <c r="B259" t="s">
        <v>150</v>
      </c>
      <c r="C259" s="8">
        <f>VLOOKUP(A259,[1]shown_tract_nonwhite_share2010!$A$1:$C$405,3,0)</f>
        <v>0.32390000000000002</v>
      </c>
      <c r="D259" s="8">
        <f>VLOOKUP(A259,[3]shown_tract_nonwhite_share2010!$A$1:$C$405,3,0)</f>
        <v>2.7000000000000001E-3</v>
      </c>
    </row>
    <row r="260" spans="1:4" x14ac:dyDescent="0.2">
      <c r="A260">
        <v>24027601105</v>
      </c>
      <c r="B260" t="s">
        <v>117</v>
      </c>
      <c r="C260" s="8">
        <f>VLOOKUP(A260,[1]shown_tract_nonwhite_share2010!$A$1:$C$405,3,0)</f>
        <v>0.3236</v>
      </c>
      <c r="D260" s="8">
        <f>VLOOKUP(A260,[3]shown_tract_nonwhite_share2010!$A$1:$C$405,3,0)</f>
        <v>1.4E-3</v>
      </c>
    </row>
    <row r="261" spans="1:4" x14ac:dyDescent="0.2">
      <c r="A261">
        <v>24510120201</v>
      </c>
      <c r="B261" t="s">
        <v>7</v>
      </c>
      <c r="C261" s="8">
        <f>VLOOKUP(A261,[1]shown_tract_nonwhite_share2010!$A$1:$C$405,3,0)</f>
        <v>0.32269999999999999</v>
      </c>
      <c r="D261" s="8">
        <f>VLOOKUP(A261,[3]shown_tract_nonwhite_share2010!$A$1:$C$405,3,0)</f>
        <v>3.3E-3</v>
      </c>
    </row>
    <row r="262" spans="1:4" x14ac:dyDescent="0.2">
      <c r="A262">
        <v>24005403602</v>
      </c>
      <c r="B262" t="s">
        <v>7</v>
      </c>
      <c r="C262" s="8">
        <f>VLOOKUP(A262,[1]shown_tract_nonwhite_share2010!$A$1:$C$405,3,0)</f>
        <v>0.31929999999999997</v>
      </c>
      <c r="D262" s="8">
        <f>VLOOKUP(A262,[3]shown_tract_nonwhite_share2010!$A$1:$C$405,3,0)</f>
        <v>1.4200000000000001E-2</v>
      </c>
    </row>
    <row r="263" spans="1:4" x14ac:dyDescent="0.2">
      <c r="A263">
        <v>24003750101</v>
      </c>
      <c r="B263" t="s">
        <v>151</v>
      </c>
      <c r="C263" s="8">
        <f>VLOOKUP(A263,[1]shown_tract_nonwhite_share2010!$A$1:$C$405,3,0)</f>
        <v>0.31900000000000001</v>
      </c>
      <c r="D263" s="8">
        <f>VLOOKUP(A263,[3]shown_tract_nonwhite_share2010!$A$1:$C$405,3,0)</f>
        <v>1.3299999999999999E-2</v>
      </c>
    </row>
    <row r="264" spans="1:4" x14ac:dyDescent="0.2">
      <c r="A264">
        <v>24005491100</v>
      </c>
      <c r="B264" t="s">
        <v>7</v>
      </c>
      <c r="C264" s="8">
        <f>VLOOKUP(A264,[1]shown_tract_nonwhite_share2010!$A$1:$C$405,3,0)</f>
        <v>0.316</v>
      </c>
      <c r="D264" s="8">
        <f>VLOOKUP(A264,[3]shown_tract_nonwhite_share2010!$A$1:$C$405,3,0)</f>
        <v>1.6999999999999999E-3</v>
      </c>
    </row>
    <row r="265" spans="1:4" x14ac:dyDescent="0.2">
      <c r="A265">
        <v>24005440600</v>
      </c>
      <c r="B265" t="s">
        <v>114</v>
      </c>
      <c r="C265" s="8">
        <f>VLOOKUP(A265,[1]shown_tract_nonwhite_share2010!$A$1:$C$405,3,0)</f>
        <v>0.31540000000000001</v>
      </c>
      <c r="D265" s="8">
        <f>VLOOKUP(A265,[3]shown_tract_nonwhite_share2010!$A$1:$C$405,3,0)</f>
        <v>5.0000000000000001E-3</v>
      </c>
    </row>
    <row r="266" spans="1:4" x14ac:dyDescent="0.2">
      <c r="A266">
        <v>24005403701</v>
      </c>
      <c r="B266" t="s">
        <v>82</v>
      </c>
      <c r="C266" s="8">
        <f>VLOOKUP(A266,[1]shown_tract_nonwhite_share2010!$A$1:$C$405,3,0)</f>
        <v>0.31190000000000001</v>
      </c>
      <c r="D266" s="8">
        <f>VLOOKUP(A266,[3]shown_tract_nonwhite_share2010!$A$1:$C$405,3,0)</f>
        <v>2.7000000000000001E-3</v>
      </c>
    </row>
    <row r="267" spans="1:4" x14ac:dyDescent="0.2">
      <c r="A267">
        <v>24510120100</v>
      </c>
      <c r="B267" t="s">
        <v>152</v>
      </c>
      <c r="C267" s="8">
        <f>VLOOKUP(A267,[1]shown_tract_nonwhite_share2010!$A$1:$C$405,3,0)</f>
        <v>0.30880000000000002</v>
      </c>
      <c r="D267" s="8">
        <f>VLOOKUP(A267,[3]shown_tract_nonwhite_share2010!$A$1:$C$405,3,0)</f>
        <v>1.1999999999999999E-3</v>
      </c>
    </row>
    <row r="268" spans="1:4" x14ac:dyDescent="0.2">
      <c r="A268">
        <v>24510260401</v>
      </c>
      <c r="B268" t="s">
        <v>153</v>
      </c>
      <c r="C268" s="8">
        <f>VLOOKUP(A268,[1]shown_tract_nonwhite_share2010!$A$1:$C$405,3,0)</f>
        <v>0.30769999999999997</v>
      </c>
      <c r="D268" s="8">
        <f>VLOOKUP(A268,[3]shown_tract_nonwhite_share2010!$A$1:$C$405,3,0)</f>
        <v>2.87E-2</v>
      </c>
    </row>
    <row r="269" spans="1:4" x14ac:dyDescent="0.2">
      <c r="A269">
        <v>24510010200</v>
      </c>
      <c r="B269" t="s">
        <v>90</v>
      </c>
      <c r="C269" s="8">
        <f>VLOOKUP(A269,[1]shown_tract_nonwhite_share2010!$A$1:$C$405,3,0)</f>
        <v>0.30709999999999998</v>
      </c>
      <c r="D269" s="8">
        <f>VLOOKUP(A269,[3]shown_tract_nonwhite_share2010!$A$1:$C$405,3,0)</f>
        <v>3.5299999999999998E-2</v>
      </c>
    </row>
    <row r="270" spans="1:4" x14ac:dyDescent="0.2">
      <c r="A270">
        <v>24005451500</v>
      </c>
      <c r="B270" t="s">
        <v>104</v>
      </c>
      <c r="C270" s="8">
        <f>VLOOKUP(A270,[1]shown_tract_nonwhite_share2010!$A$1:$C$405,3,0)</f>
        <v>0.30559999999999998</v>
      </c>
      <c r="D270" s="8">
        <f>VLOOKUP(A270,[3]shown_tract_nonwhite_share2010!$A$1:$C$405,3,0)</f>
        <v>2.2800000000000001E-2</v>
      </c>
    </row>
    <row r="271" spans="1:4" x14ac:dyDescent="0.2">
      <c r="A271">
        <v>24005411307</v>
      </c>
      <c r="B271" t="s">
        <v>137</v>
      </c>
      <c r="C271" s="8">
        <f>VLOOKUP(A271,[1]shown_tract_nonwhite_share2010!$A$1:$C$405,3,0)</f>
        <v>0.30280000000000001</v>
      </c>
      <c r="D271" s="8">
        <f>VLOOKUP(A271,[3]shown_tract_nonwhite_share2010!$A$1:$C$405,3,0)</f>
        <v>1.23E-2</v>
      </c>
    </row>
    <row r="272" spans="1:4" x14ac:dyDescent="0.2">
      <c r="A272">
        <v>24005440400</v>
      </c>
      <c r="B272" t="s">
        <v>7</v>
      </c>
      <c r="C272" s="8">
        <f>VLOOKUP(A272,[1]shown_tract_nonwhite_share2010!$A$1:$C$405,3,0)</f>
        <v>0.30199999999999999</v>
      </c>
      <c r="D272" s="8">
        <f>VLOOKUP(A272,[3]shown_tract_nonwhite_share2010!$A$1:$C$405,3,0)</f>
        <v>1.21E-2</v>
      </c>
    </row>
    <row r="273" spans="1:4" x14ac:dyDescent="0.2">
      <c r="A273">
        <v>24003750102</v>
      </c>
      <c r="B273" t="s">
        <v>7</v>
      </c>
      <c r="C273" s="8">
        <f>VLOOKUP(A273,[1]shown_tract_nonwhite_share2010!$A$1:$C$405,3,0)</f>
        <v>0.29959999999999998</v>
      </c>
      <c r="D273" s="8">
        <f>VLOOKUP(A273,[3]shown_tract_nonwhite_share2010!$A$1:$C$405,3,0)</f>
        <v>2.3300000000000001E-2</v>
      </c>
    </row>
    <row r="274" spans="1:4" x14ac:dyDescent="0.2">
      <c r="A274">
        <v>24510250103</v>
      </c>
      <c r="B274" t="s">
        <v>154</v>
      </c>
      <c r="C274" s="8">
        <f>VLOOKUP(A274,[1]shown_tract_nonwhite_share2010!$A$1:$C$405,3,0)</f>
        <v>0.29630000000000001</v>
      </c>
      <c r="D274" s="8">
        <f>VLOOKUP(A274,[3]shown_tract_nonwhite_share2010!$A$1:$C$405,3,0)</f>
        <v>1.34E-2</v>
      </c>
    </row>
    <row r="275" spans="1:4" x14ac:dyDescent="0.2">
      <c r="A275">
        <v>24005411408</v>
      </c>
      <c r="B275" t="s">
        <v>137</v>
      </c>
      <c r="C275" s="8">
        <f>VLOOKUP(A275,[1]shown_tract_nonwhite_share2010!$A$1:$C$405,3,0)</f>
        <v>0.29480000000000001</v>
      </c>
      <c r="D275" s="8">
        <f>VLOOKUP(A275,[3]shown_tract_nonwhite_share2010!$A$1:$C$405,3,0)</f>
        <v>5.8999999999999999E-3</v>
      </c>
    </row>
    <row r="276" spans="1:4" x14ac:dyDescent="0.2">
      <c r="A276">
        <v>24005452300</v>
      </c>
      <c r="B276" t="s">
        <v>7</v>
      </c>
      <c r="C276" s="8">
        <f>VLOOKUP(A276,[1]shown_tract_nonwhite_share2010!$A$1:$C$405,3,0)</f>
        <v>0.29220000000000002</v>
      </c>
      <c r="D276" s="8">
        <f>VLOOKUP(A276,[3]shown_tract_nonwhite_share2010!$A$1:$C$405,3,0)</f>
        <v>2.8400000000000002E-2</v>
      </c>
    </row>
    <row r="277" spans="1:4" x14ac:dyDescent="0.2">
      <c r="A277">
        <v>24027601104</v>
      </c>
      <c r="B277" t="s">
        <v>117</v>
      </c>
      <c r="C277" s="8">
        <f>VLOOKUP(A277,[1]shown_tract_nonwhite_share2010!$A$1:$C$405,3,0)</f>
        <v>0.28939999999999999</v>
      </c>
      <c r="D277" s="8">
        <f>VLOOKUP(A277,[3]shown_tract_nonwhite_share2010!$A$1:$C$405,3,0)</f>
        <v>5.1000000000000004E-3</v>
      </c>
    </row>
    <row r="278" spans="1:4" x14ac:dyDescent="0.2">
      <c r="A278">
        <v>24027602700</v>
      </c>
      <c r="B278" t="s">
        <v>155</v>
      </c>
      <c r="C278" s="8">
        <f>VLOOKUP(A278,[1]shown_tract_nonwhite_share2010!$A$1:$C$405,3,0)</f>
        <v>0.28820000000000001</v>
      </c>
      <c r="D278" s="8">
        <f>VLOOKUP(A278,[3]shown_tract_nonwhite_share2010!$A$1:$C$405,3,0)</f>
        <v>0</v>
      </c>
    </row>
    <row r="279" spans="1:4" x14ac:dyDescent="0.2">
      <c r="A279">
        <v>24005492001</v>
      </c>
      <c r="B279" t="s">
        <v>75</v>
      </c>
      <c r="C279" s="8">
        <f>VLOOKUP(A279,[1]shown_tract_nonwhite_share2010!$A$1:$C$405,3,0)</f>
        <v>0.28760000000000002</v>
      </c>
      <c r="D279" s="8">
        <f>VLOOKUP(A279,[3]shown_tract_nonwhite_share2010!$A$1:$C$405,3,0)</f>
        <v>1.6799999999999999E-2</v>
      </c>
    </row>
    <row r="280" spans="1:4" x14ac:dyDescent="0.2">
      <c r="A280">
        <v>24005451300</v>
      </c>
      <c r="B280" t="s">
        <v>104</v>
      </c>
      <c r="C280" s="8">
        <f>VLOOKUP(A280,[1]shown_tract_nonwhite_share2010!$A$1:$C$405,3,0)</f>
        <v>0.28439999999999999</v>
      </c>
      <c r="D280" s="8">
        <f>VLOOKUP(A280,[3]shown_tract_nonwhite_share2010!$A$1:$C$405,3,0)</f>
        <v>1.66E-2</v>
      </c>
    </row>
    <row r="281" spans="1:4" x14ac:dyDescent="0.2">
      <c r="A281">
        <v>24027602202</v>
      </c>
      <c r="B281" t="s">
        <v>117</v>
      </c>
      <c r="C281" s="8">
        <f>VLOOKUP(A281,[1]shown_tract_nonwhite_share2010!$A$1:$C$405,3,0)</f>
        <v>0.28289999999999998</v>
      </c>
      <c r="D281" s="8">
        <f>VLOOKUP(A281,[3]shown_tract_nonwhite_share2010!$A$1:$C$405,3,0)</f>
        <v>5.1000000000000004E-3</v>
      </c>
    </row>
    <row r="282" spans="1:4" x14ac:dyDescent="0.2">
      <c r="A282">
        <v>24510250303</v>
      </c>
      <c r="B282" t="s">
        <v>156</v>
      </c>
      <c r="C282" s="8">
        <f>VLOOKUP(A282,[1]shown_tract_nonwhite_share2010!$A$1:$C$405,3,0)</f>
        <v>0.27879999999999999</v>
      </c>
      <c r="D282" s="8">
        <f>VLOOKUP(A282,[3]shown_tract_nonwhite_share2010!$A$1:$C$405,3,0)</f>
        <v>2.9399999999999999E-2</v>
      </c>
    </row>
    <row r="283" spans="1:4" x14ac:dyDescent="0.2">
      <c r="A283">
        <v>24003750804</v>
      </c>
      <c r="B283" t="s">
        <v>130</v>
      </c>
      <c r="C283" s="8">
        <f>VLOOKUP(A283,[1]shown_tract_nonwhite_share2010!$A$1:$C$405,3,0)</f>
        <v>0.27760000000000001</v>
      </c>
      <c r="D283" s="8">
        <f>VLOOKUP(A283,[3]shown_tract_nonwhite_share2010!$A$1:$C$405,3,0)</f>
        <v>1.17E-2</v>
      </c>
    </row>
    <row r="284" spans="1:4" x14ac:dyDescent="0.2">
      <c r="A284">
        <v>24510020100</v>
      </c>
      <c r="B284" t="s">
        <v>123</v>
      </c>
      <c r="C284" s="8">
        <f>VLOOKUP(A284,[1]shown_tract_nonwhite_share2010!$A$1:$C$405,3,0)</f>
        <v>0.27760000000000001</v>
      </c>
      <c r="D284" s="8">
        <f>VLOOKUP(A284,[3]shown_tract_nonwhite_share2010!$A$1:$C$405,3,0)</f>
        <v>4.3700000000000003E-2</v>
      </c>
    </row>
    <row r="285" spans="1:4" x14ac:dyDescent="0.2">
      <c r="A285">
        <v>24005411306</v>
      </c>
      <c r="B285" t="s">
        <v>137</v>
      </c>
      <c r="C285" s="8">
        <f>VLOOKUP(A285,[1]shown_tract_nonwhite_share2010!$A$1:$C$405,3,0)</f>
        <v>0.27739999999999998</v>
      </c>
      <c r="D285" s="8">
        <f>VLOOKUP(A285,[3]shown_tract_nonwhite_share2010!$A$1:$C$405,3,0)</f>
        <v>5.3E-3</v>
      </c>
    </row>
    <row r="286" spans="1:4" x14ac:dyDescent="0.2">
      <c r="A286">
        <v>24027602100</v>
      </c>
      <c r="B286" t="s">
        <v>117</v>
      </c>
      <c r="C286" s="8">
        <f>VLOOKUP(A286,[1]shown_tract_nonwhite_share2010!$A$1:$C$405,3,0)</f>
        <v>0.2752</v>
      </c>
      <c r="D286" s="8">
        <f>VLOOKUP(A286,[3]shown_tract_nonwhite_share2010!$A$1:$C$405,3,0)</f>
        <v>2.5999999999999999E-3</v>
      </c>
    </row>
    <row r="287" spans="1:4" x14ac:dyDescent="0.2">
      <c r="A287">
        <v>24005400600</v>
      </c>
      <c r="B287" t="s">
        <v>107</v>
      </c>
      <c r="C287" s="8">
        <f>VLOOKUP(A287,[1]shown_tract_nonwhite_share2010!$A$1:$C$405,3,0)</f>
        <v>0.26850000000000002</v>
      </c>
      <c r="D287" s="8">
        <f>VLOOKUP(A287,[3]shown_tract_nonwhite_share2010!$A$1:$C$405,3,0)</f>
        <v>1.1299999999999999E-2</v>
      </c>
    </row>
    <row r="288" spans="1:4" x14ac:dyDescent="0.2">
      <c r="A288">
        <v>24510130803</v>
      </c>
      <c r="B288" t="s">
        <v>157</v>
      </c>
      <c r="C288" s="8">
        <f>VLOOKUP(A288,[1]shown_tract_nonwhite_share2010!$A$1:$C$405,3,0)</f>
        <v>0.26529999999999998</v>
      </c>
      <c r="D288" s="8">
        <f>VLOOKUP(A288,[3]shown_tract_nonwhite_share2010!$A$1:$C$405,3,0)</f>
        <v>1.01E-2</v>
      </c>
    </row>
    <row r="289" spans="1:4" x14ac:dyDescent="0.2">
      <c r="A289">
        <v>24005400200</v>
      </c>
      <c r="B289" t="s">
        <v>107</v>
      </c>
      <c r="C289" s="8">
        <f>VLOOKUP(A289,[1]shown_tract_nonwhite_share2010!$A$1:$C$405,3,0)</f>
        <v>0.26419999999999999</v>
      </c>
      <c r="D289" s="8">
        <f>VLOOKUP(A289,[3]shown_tract_nonwhite_share2010!$A$1:$C$405,3,0)</f>
        <v>0</v>
      </c>
    </row>
    <row r="290" spans="1:4" x14ac:dyDescent="0.2">
      <c r="A290">
        <v>24510220100</v>
      </c>
      <c r="B290" t="s">
        <v>7</v>
      </c>
      <c r="C290" s="8">
        <f>VLOOKUP(A290,[1]shown_tract_nonwhite_share2010!$A$1:$C$405,3,0)</f>
        <v>0.2606</v>
      </c>
      <c r="D290" s="8">
        <f>VLOOKUP(A290,[3]shown_tract_nonwhite_share2010!$A$1:$C$405,3,0)</f>
        <v>7.6E-3</v>
      </c>
    </row>
    <row r="291" spans="1:4" x14ac:dyDescent="0.2">
      <c r="A291">
        <v>24005421000</v>
      </c>
      <c r="B291" t="s">
        <v>88</v>
      </c>
      <c r="C291" s="8">
        <f>VLOOKUP(A291,[1]shown_tract_nonwhite_share2010!$A$1:$C$405,3,0)</f>
        <v>0.25929999999999997</v>
      </c>
      <c r="D291" s="8">
        <f>VLOOKUP(A291,[3]shown_tract_nonwhite_share2010!$A$1:$C$405,3,0)</f>
        <v>2.41E-2</v>
      </c>
    </row>
    <row r="292" spans="1:4" x14ac:dyDescent="0.2">
      <c r="A292">
        <v>24005441101</v>
      </c>
      <c r="B292" t="s">
        <v>114</v>
      </c>
      <c r="C292" s="8">
        <f>VLOOKUP(A292,[1]shown_tract_nonwhite_share2010!$A$1:$C$405,3,0)</f>
        <v>0.2581</v>
      </c>
      <c r="D292" s="8">
        <f>VLOOKUP(A292,[3]shown_tract_nonwhite_share2010!$A$1:$C$405,3,0)</f>
        <v>1.17E-2</v>
      </c>
    </row>
    <row r="293" spans="1:4" x14ac:dyDescent="0.2">
      <c r="A293">
        <v>24005411407</v>
      </c>
      <c r="B293" t="s">
        <v>75</v>
      </c>
      <c r="C293" s="8">
        <f>VLOOKUP(A293,[1]shown_tract_nonwhite_share2010!$A$1:$C$405,3,0)</f>
        <v>0.25750000000000001</v>
      </c>
      <c r="D293" s="8">
        <f>VLOOKUP(A293,[3]shown_tract_nonwhite_share2010!$A$1:$C$405,3,0)</f>
        <v>1.1900000000000001E-2</v>
      </c>
    </row>
    <row r="294" spans="1:4" x14ac:dyDescent="0.2">
      <c r="A294">
        <v>24005421101</v>
      </c>
      <c r="B294" t="s">
        <v>7</v>
      </c>
      <c r="C294" s="8">
        <f>VLOOKUP(A294,[1]shown_tract_nonwhite_share2010!$A$1:$C$405,3,0)</f>
        <v>0.254</v>
      </c>
      <c r="D294" s="8">
        <f>VLOOKUP(A294,[3]shown_tract_nonwhite_share2010!$A$1:$C$405,3,0)</f>
        <v>1.4200000000000001E-2</v>
      </c>
    </row>
    <row r="295" spans="1:4" x14ac:dyDescent="0.2">
      <c r="A295">
        <v>24005420401</v>
      </c>
      <c r="B295" t="s">
        <v>88</v>
      </c>
      <c r="C295" s="8">
        <f>VLOOKUP(A295,[1]shown_tract_nonwhite_share2010!$A$1:$C$405,3,0)</f>
        <v>0.25269999999999998</v>
      </c>
      <c r="D295" s="8">
        <f>VLOOKUP(A295,[3]shown_tract_nonwhite_share2010!$A$1:$C$405,3,0)</f>
        <v>2.4799999999999999E-2</v>
      </c>
    </row>
    <row r="296" spans="1:4" x14ac:dyDescent="0.2">
      <c r="A296">
        <v>24005440200</v>
      </c>
      <c r="B296" t="s">
        <v>137</v>
      </c>
      <c r="C296" s="8">
        <f>VLOOKUP(A296,[1]shown_tract_nonwhite_share2010!$A$1:$C$405,3,0)</f>
        <v>0.25219999999999998</v>
      </c>
      <c r="D296" s="8">
        <f>VLOOKUP(A296,[3]shown_tract_nonwhite_share2010!$A$1:$C$405,3,0)</f>
        <v>7.3000000000000001E-3</v>
      </c>
    </row>
    <row r="297" spans="1:4" x14ac:dyDescent="0.2">
      <c r="A297">
        <v>24005492002</v>
      </c>
      <c r="B297" t="s">
        <v>75</v>
      </c>
      <c r="C297" s="8">
        <f>VLOOKUP(A297,[1]shown_tract_nonwhite_share2010!$A$1:$C$405,3,0)</f>
        <v>0.25019999999999998</v>
      </c>
      <c r="D297" s="8">
        <f>VLOOKUP(A297,[3]shown_tract_nonwhite_share2010!$A$1:$C$405,3,0)</f>
        <v>1.7000000000000001E-2</v>
      </c>
    </row>
    <row r="298" spans="1:4" x14ac:dyDescent="0.2">
      <c r="A298">
        <v>24005451801</v>
      </c>
      <c r="B298" t="s">
        <v>104</v>
      </c>
      <c r="C298" s="8">
        <f>VLOOKUP(A298,[1]shown_tract_nonwhite_share2010!$A$1:$C$405,3,0)</f>
        <v>0.2482</v>
      </c>
      <c r="D298" s="8">
        <f>VLOOKUP(A298,[3]shown_tract_nonwhite_share2010!$A$1:$C$405,3,0)</f>
        <v>3.1699999999999999E-2</v>
      </c>
    </row>
    <row r="299" spans="1:4" x14ac:dyDescent="0.2">
      <c r="A299">
        <v>24005430200</v>
      </c>
      <c r="B299" t="s">
        <v>122</v>
      </c>
      <c r="C299" s="8">
        <f>VLOOKUP(A299,[1]shown_tract_nonwhite_share2010!$A$1:$C$405,3,0)</f>
        <v>0.24790000000000001</v>
      </c>
      <c r="D299" s="8">
        <f>VLOOKUP(A299,[3]shown_tract_nonwhite_share2010!$A$1:$C$405,3,0)</f>
        <v>2.7699999999999999E-2</v>
      </c>
    </row>
    <row r="300" spans="1:4" x14ac:dyDescent="0.2">
      <c r="A300">
        <v>24005490605</v>
      </c>
      <c r="B300" t="s">
        <v>158</v>
      </c>
      <c r="C300" s="8">
        <f>VLOOKUP(A300,[1]shown_tract_nonwhite_share2010!$A$1:$C$405,3,0)</f>
        <v>0.246</v>
      </c>
      <c r="D300" s="8">
        <f>VLOOKUP(A300,[3]shown_tract_nonwhite_share2010!$A$1:$C$405,3,0)</f>
        <v>0</v>
      </c>
    </row>
    <row r="301" spans="1:4" x14ac:dyDescent="0.2">
      <c r="A301">
        <v>24003750203</v>
      </c>
      <c r="B301" t="s">
        <v>7</v>
      </c>
      <c r="C301" s="8">
        <f>VLOOKUP(A301,[1]shown_tract_nonwhite_share2010!$A$1:$C$405,3,0)</f>
        <v>0.24129999999999999</v>
      </c>
      <c r="D301" s="8">
        <f>VLOOKUP(A301,[3]shown_tract_nonwhite_share2010!$A$1:$C$405,3,0)</f>
        <v>2.9999999999999997E-4</v>
      </c>
    </row>
    <row r="302" spans="1:4" x14ac:dyDescent="0.2">
      <c r="A302">
        <v>24510271400</v>
      </c>
      <c r="B302" t="s">
        <v>159</v>
      </c>
      <c r="C302" s="8">
        <f>VLOOKUP(A302,[1]shown_tract_nonwhite_share2010!$A$1:$C$405,3,0)</f>
        <v>0.2402</v>
      </c>
      <c r="D302" s="8">
        <f>VLOOKUP(A302,[3]shown_tract_nonwhite_share2010!$A$1:$C$405,3,0)</f>
        <v>6.4000000000000003E-3</v>
      </c>
    </row>
    <row r="303" spans="1:4" x14ac:dyDescent="0.2">
      <c r="A303">
        <v>24005411302</v>
      </c>
      <c r="B303" t="s">
        <v>160</v>
      </c>
      <c r="C303" s="8">
        <f>VLOOKUP(A303,[1]shown_tract_nonwhite_share2010!$A$1:$C$405,3,0)</f>
        <v>0.2387</v>
      </c>
      <c r="D303" s="8">
        <f>VLOOKUP(A303,[3]shown_tract_nonwhite_share2010!$A$1:$C$405,3,0)</f>
        <v>5.7000000000000002E-3</v>
      </c>
    </row>
    <row r="304" spans="1:4" x14ac:dyDescent="0.2">
      <c r="A304">
        <v>24510272004</v>
      </c>
      <c r="B304" t="s">
        <v>161</v>
      </c>
      <c r="C304" s="8">
        <f>VLOOKUP(A304,[1]shown_tract_nonwhite_share2010!$A$1:$C$405,3,0)</f>
        <v>0.23680000000000001</v>
      </c>
      <c r="D304" s="8">
        <f>VLOOKUP(A304,[3]shown_tract_nonwhite_share2010!$A$1:$C$405,3,0)</f>
        <v>5.1999999999999998E-3</v>
      </c>
    </row>
    <row r="305" spans="1:4" x14ac:dyDescent="0.2">
      <c r="A305">
        <v>24510250206</v>
      </c>
      <c r="B305" t="s">
        <v>156</v>
      </c>
      <c r="C305" s="8">
        <f>VLOOKUP(A305,[1]shown_tract_nonwhite_share2010!$A$1:$C$405,3,0)</f>
        <v>0.23669999999999999</v>
      </c>
      <c r="D305" s="8">
        <f>VLOOKUP(A305,[3]shown_tract_nonwhite_share2010!$A$1:$C$405,3,0)</f>
        <v>1.6E-2</v>
      </c>
    </row>
    <row r="306" spans="1:4" x14ac:dyDescent="0.2">
      <c r="A306">
        <v>24027602305</v>
      </c>
      <c r="B306" t="s">
        <v>117</v>
      </c>
      <c r="C306" s="8">
        <f>VLOOKUP(A306,[1]shown_tract_nonwhite_share2010!$A$1:$C$405,3,0)</f>
        <v>0.23150000000000001</v>
      </c>
      <c r="D306" s="8">
        <f>VLOOKUP(A306,[3]shown_tract_nonwhite_share2010!$A$1:$C$405,3,0)</f>
        <v>1E-4</v>
      </c>
    </row>
    <row r="307" spans="1:4" x14ac:dyDescent="0.2">
      <c r="A307">
        <v>24005450501</v>
      </c>
      <c r="B307" t="s">
        <v>102</v>
      </c>
      <c r="C307" s="8">
        <f>VLOOKUP(A307,[1]shown_tract_nonwhite_share2010!$A$1:$C$405,3,0)</f>
        <v>0.23069999999999999</v>
      </c>
      <c r="D307" s="8">
        <f>VLOOKUP(A307,[3]shown_tract_nonwhite_share2010!$A$1:$C$405,3,0)</f>
        <v>6.6E-3</v>
      </c>
    </row>
    <row r="308" spans="1:4" x14ac:dyDescent="0.2">
      <c r="A308">
        <v>24510272005</v>
      </c>
      <c r="B308" t="s">
        <v>162</v>
      </c>
      <c r="C308" s="8">
        <f>VLOOKUP(A308,[1]shown_tract_nonwhite_share2010!$A$1:$C$405,3,0)</f>
        <v>0.22919999999999999</v>
      </c>
      <c r="D308" s="8">
        <f>VLOOKUP(A308,[3]shown_tract_nonwhite_share2010!$A$1:$C$405,3,0)</f>
        <v>1.1000000000000001E-3</v>
      </c>
    </row>
    <row r="309" spans="1:4" x14ac:dyDescent="0.2">
      <c r="A309">
        <v>24005420701</v>
      </c>
      <c r="B309" t="s">
        <v>88</v>
      </c>
      <c r="C309" s="8">
        <f>VLOOKUP(A309,[1]shown_tract_nonwhite_share2010!$A$1:$C$405,3,0)</f>
        <v>0.2281</v>
      </c>
      <c r="D309" s="8">
        <f>VLOOKUP(A309,[3]shown_tract_nonwhite_share2010!$A$1:$C$405,3,0)</f>
        <v>1.09E-2</v>
      </c>
    </row>
    <row r="310" spans="1:4" x14ac:dyDescent="0.2">
      <c r="A310">
        <v>24510250600</v>
      </c>
      <c r="B310" t="s">
        <v>116</v>
      </c>
      <c r="C310" s="8">
        <f>VLOOKUP(A310,[1]shown_tract_nonwhite_share2010!$A$1:$C$405,3,0)</f>
        <v>0.2273</v>
      </c>
      <c r="D310" s="8">
        <f>VLOOKUP(A310,[3]shown_tract_nonwhite_share2010!$A$1:$C$405,3,0)</f>
        <v>2.2599999999999999E-2</v>
      </c>
    </row>
    <row r="311" spans="1:4" x14ac:dyDescent="0.2">
      <c r="A311">
        <v>24005401000</v>
      </c>
      <c r="B311" t="s">
        <v>107</v>
      </c>
      <c r="C311" s="8">
        <f>VLOOKUP(A311,[1]shown_tract_nonwhite_share2010!$A$1:$C$405,3,0)</f>
        <v>0.22670000000000001</v>
      </c>
      <c r="D311" s="8">
        <f>VLOOKUP(A311,[3]shown_tract_nonwhite_share2010!$A$1:$C$405,3,0)</f>
        <v>1.09E-2</v>
      </c>
    </row>
    <row r="312" spans="1:4" x14ac:dyDescent="0.2">
      <c r="A312">
        <v>24005411309</v>
      </c>
      <c r="B312" t="s">
        <v>163</v>
      </c>
      <c r="C312" s="8">
        <f>VLOOKUP(A312,[1]shown_tract_nonwhite_share2010!$A$1:$C$405,3,0)</f>
        <v>0.22589999999999999</v>
      </c>
      <c r="D312" s="8">
        <f>VLOOKUP(A312,[3]shown_tract_nonwhite_share2010!$A$1:$C$405,3,0)</f>
        <v>9.9000000000000008E-3</v>
      </c>
    </row>
    <row r="313" spans="1:4" x14ac:dyDescent="0.2">
      <c r="A313">
        <v>24005400100</v>
      </c>
      <c r="B313" t="s">
        <v>107</v>
      </c>
      <c r="C313" s="8">
        <f>VLOOKUP(A313,[1]shown_tract_nonwhite_share2010!$A$1:$C$405,3,0)</f>
        <v>0.22450000000000001</v>
      </c>
      <c r="D313" s="8">
        <f>VLOOKUP(A313,[3]shown_tract_nonwhite_share2010!$A$1:$C$405,3,0)</f>
        <v>1.6199999999999999E-2</v>
      </c>
    </row>
    <row r="314" spans="1:4" x14ac:dyDescent="0.2">
      <c r="A314">
        <v>24005451803</v>
      </c>
      <c r="B314" t="s">
        <v>104</v>
      </c>
      <c r="C314" s="8">
        <f>VLOOKUP(A314,[1]shown_tract_nonwhite_share2010!$A$1:$C$405,3,0)</f>
        <v>0.2238</v>
      </c>
      <c r="D314" s="8">
        <f>VLOOKUP(A314,[3]shown_tract_nonwhite_share2010!$A$1:$C$405,3,0)</f>
        <v>1.7500000000000002E-2</v>
      </c>
    </row>
    <row r="315" spans="1:4" x14ac:dyDescent="0.2">
      <c r="A315">
        <v>24025301401</v>
      </c>
      <c r="B315" t="s">
        <v>164</v>
      </c>
      <c r="C315" s="8">
        <f>VLOOKUP(A315,[1]shown_tract_nonwhite_share2010!$A$1:$C$405,3,0)</f>
        <v>0.22220000000000001</v>
      </c>
      <c r="D315" s="8">
        <f>VLOOKUP(A315,[3]shown_tract_nonwhite_share2010!$A$1:$C$405,3,0)</f>
        <v>1.67E-2</v>
      </c>
    </row>
    <row r="316" spans="1:4" x14ac:dyDescent="0.2">
      <c r="A316">
        <v>24510271300</v>
      </c>
      <c r="B316" t="s">
        <v>165</v>
      </c>
      <c r="C316" s="8">
        <f>VLOOKUP(A316,[1]shown_tract_nonwhite_share2010!$A$1:$C$405,3,0)</f>
        <v>0.22209999999999999</v>
      </c>
      <c r="D316" s="8">
        <f>VLOOKUP(A316,[3]shown_tract_nonwhite_share2010!$A$1:$C$405,3,0)</f>
        <v>2.0000000000000001E-4</v>
      </c>
    </row>
    <row r="317" spans="1:4" x14ac:dyDescent="0.2">
      <c r="A317">
        <v>24005492300</v>
      </c>
      <c r="B317" t="s">
        <v>102</v>
      </c>
      <c r="C317" s="8">
        <f>VLOOKUP(A317,[1]shown_tract_nonwhite_share2010!$A$1:$C$405,3,0)</f>
        <v>0.2185</v>
      </c>
      <c r="D317" s="8">
        <f>VLOOKUP(A317,[3]shown_tract_nonwhite_share2010!$A$1:$C$405,3,0)</f>
        <v>1.7999999999999999E-2</v>
      </c>
    </row>
    <row r="318" spans="1:4" x14ac:dyDescent="0.2">
      <c r="A318">
        <v>24510010500</v>
      </c>
      <c r="B318" t="s">
        <v>123</v>
      </c>
      <c r="C318" s="8">
        <f>VLOOKUP(A318,[1]shown_tract_nonwhite_share2010!$A$1:$C$405,3,0)</f>
        <v>0.2152</v>
      </c>
      <c r="D318" s="8">
        <f>VLOOKUP(A318,[3]shown_tract_nonwhite_share2010!$A$1:$C$405,3,0)</f>
        <v>3.4799999999999998E-2</v>
      </c>
    </row>
    <row r="319" spans="1:4" x14ac:dyDescent="0.2">
      <c r="A319">
        <v>24005420900</v>
      </c>
      <c r="B319" t="s">
        <v>88</v>
      </c>
      <c r="C319" s="8">
        <f>VLOOKUP(A319,[1]shown_tract_nonwhite_share2010!$A$1:$C$405,3,0)</f>
        <v>0.21310000000000001</v>
      </c>
      <c r="D319" s="8">
        <f>VLOOKUP(A319,[3]shown_tract_nonwhite_share2010!$A$1:$C$405,3,0)</f>
        <v>6.3E-3</v>
      </c>
    </row>
    <row r="320" spans="1:4" x14ac:dyDescent="0.2">
      <c r="A320">
        <v>24005491202</v>
      </c>
      <c r="B320" t="s">
        <v>158</v>
      </c>
      <c r="C320" s="8">
        <f>VLOOKUP(A320,[1]shown_tract_nonwhite_share2010!$A$1:$C$405,3,0)</f>
        <v>0.2102</v>
      </c>
      <c r="D320" s="8">
        <f>VLOOKUP(A320,[3]shown_tract_nonwhite_share2010!$A$1:$C$405,3,0)</f>
        <v>2.0999999999999999E-3</v>
      </c>
    </row>
    <row r="321" spans="1:4" x14ac:dyDescent="0.2">
      <c r="A321">
        <v>24003751000</v>
      </c>
      <c r="B321" t="s">
        <v>130</v>
      </c>
      <c r="C321" s="8">
        <f>VLOOKUP(A321,[1]shown_tract_nonwhite_share2010!$A$1:$C$405,3,0)</f>
        <v>0.20960000000000001</v>
      </c>
      <c r="D321" s="8">
        <f>VLOOKUP(A321,[3]shown_tract_nonwhite_share2010!$A$1:$C$405,3,0)</f>
        <v>5.8999999999999999E-3</v>
      </c>
    </row>
    <row r="322" spans="1:4" x14ac:dyDescent="0.2">
      <c r="A322">
        <v>24005492102</v>
      </c>
      <c r="B322" t="s">
        <v>75</v>
      </c>
      <c r="C322" s="8">
        <f>VLOOKUP(A322,[1]shown_tract_nonwhite_share2010!$A$1:$C$405,3,0)</f>
        <v>0.20930000000000001</v>
      </c>
      <c r="D322" s="8">
        <f>VLOOKUP(A322,[3]shown_tract_nonwhite_share2010!$A$1:$C$405,3,0)</f>
        <v>9.9000000000000008E-3</v>
      </c>
    </row>
    <row r="323" spans="1:4" x14ac:dyDescent="0.2">
      <c r="A323">
        <v>24005492101</v>
      </c>
      <c r="B323" t="s">
        <v>75</v>
      </c>
      <c r="C323" s="8">
        <f>VLOOKUP(A323,[1]shown_tract_nonwhite_share2010!$A$1:$C$405,3,0)</f>
        <v>0.20899999999999999</v>
      </c>
      <c r="D323" s="8">
        <f>VLOOKUP(A323,[3]shown_tract_nonwhite_share2010!$A$1:$C$405,3,0)</f>
        <v>1.6799999999999999E-2</v>
      </c>
    </row>
    <row r="324" spans="1:4" x14ac:dyDescent="0.2">
      <c r="A324">
        <v>24005420500</v>
      </c>
      <c r="B324" t="s">
        <v>7</v>
      </c>
      <c r="C324" s="8">
        <f>VLOOKUP(A324,[1]shown_tract_nonwhite_share2010!$A$1:$C$405,3,0)</f>
        <v>0.19919999999999999</v>
      </c>
      <c r="D324" s="8">
        <f>VLOOKUP(A324,[3]shown_tract_nonwhite_share2010!$A$1:$C$405,3,0)</f>
        <v>3.3E-3</v>
      </c>
    </row>
    <row r="325" spans="1:4" x14ac:dyDescent="0.2">
      <c r="A325">
        <v>24005420301</v>
      </c>
      <c r="B325" t="s">
        <v>88</v>
      </c>
      <c r="C325" s="8">
        <f>VLOOKUP(A325,[1]shown_tract_nonwhite_share2010!$A$1:$C$405,3,0)</f>
        <v>0.19869999999999999</v>
      </c>
      <c r="D325" s="8">
        <f>VLOOKUP(A325,[3]shown_tract_nonwhite_share2010!$A$1:$C$405,3,0)</f>
        <v>2.0199999999999999E-2</v>
      </c>
    </row>
    <row r="326" spans="1:4" x14ac:dyDescent="0.2">
      <c r="A326">
        <v>24510260900</v>
      </c>
      <c r="B326" t="s">
        <v>7</v>
      </c>
      <c r="C326" s="8">
        <f>VLOOKUP(A326,[1]shown_tract_nonwhite_share2010!$A$1:$C$405,3,0)</f>
        <v>0.1976</v>
      </c>
      <c r="D326" s="8">
        <f>VLOOKUP(A326,[3]shown_tract_nonwhite_share2010!$A$1:$C$405,3,0)</f>
        <v>2.92E-2</v>
      </c>
    </row>
    <row r="327" spans="1:4" x14ac:dyDescent="0.2">
      <c r="A327">
        <v>24510271501</v>
      </c>
      <c r="B327" t="s">
        <v>166</v>
      </c>
      <c r="C327" s="8">
        <f>VLOOKUP(A327,[1]shown_tract_nonwhite_share2010!$A$1:$C$405,3,0)</f>
        <v>0.19719999999999999</v>
      </c>
      <c r="D327" s="8">
        <f>VLOOKUP(A327,[3]shown_tract_nonwhite_share2010!$A$1:$C$405,3,0)</f>
        <v>0</v>
      </c>
    </row>
    <row r="328" spans="1:4" x14ac:dyDescent="0.2">
      <c r="A328">
        <v>24005411303</v>
      </c>
      <c r="B328" t="s">
        <v>137</v>
      </c>
      <c r="C328" s="8">
        <f>VLOOKUP(A328,[1]shown_tract_nonwhite_share2010!$A$1:$C$405,3,0)</f>
        <v>0.19370000000000001</v>
      </c>
      <c r="D328" s="8">
        <f>VLOOKUP(A328,[3]shown_tract_nonwhite_share2010!$A$1:$C$405,3,0)</f>
        <v>2.8999999999999998E-3</v>
      </c>
    </row>
    <row r="329" spans="1:4" x14ac:dyDescent="0.2">
      <c r="A329">
        <v>24510020300</v>
      </c>
      <c r="B329" t="s">
        <v>167</v>
      </c>
      <c r="C329" s="8">
        <f>VLOOKUP(A329,[1]shown_tract_nonwhite_share2010!$A$1:$C$405,3,0)</f>
        <v>0.19320000000000001</v>
      </c>
      <c r="D329" s="8">
        <f>VLOOKUP(A329,[3]shown_tract_nonwhite_share2010!$A$1:$C$405,3,0)</f>
        <v>3.3999999999999998E-3</v>
      </c>
    </row>
    <row r="330" spans="1:4" x14ac:dyDescent="0.2">
      <c r="A330">
        <v>24005420600</v>
      </c>
      <c r="B330" t="s">
        <v>7</v>
      </c>
      <c r="C330" s="8">
        <f>VLOOKUP(A330,[1]shown_tract_nonwhite_share2010!$A$1:$C$405,3,0)</f>
        <v>0.18890000000000001</v>
      </c>
      <c r="D330" s="8">
        <f>VLOOKUP(A330,[3]shown_tract_nonwhite_share2010!$A$1:$C$405,3,0)</f>
        <v>1.6400000000000001E-2</v>
      </c>
    </row>
    <row r="331" spans="1:4" x14ac:dyDescent="0.2">
      <c r="A331">
        <v>24003750900</v>
      </c>
      <c r="B331" t="s">
        <v>130</v>
      </c>
      <c r="C331" s="8">
        <f>VLOOKUP(A331,[1]shown_tract_nonwhite_share2010!$A$1:$C$405,3,0)</f>
        <v>0.18820000000000001</v>
      </c>
      <c r="D331" s="8">
        <f>VLOOKUP(A331,[3]shown_tract_nonwhite_share2010!$A$1:$C$405,3,0)</f>
        <v>1.6000000000000001E-3</v>
      </c>
    </row>
    <row r="332" spans="1:4" x14ac:dyDescent="0.2">
      <c r="A332">
        <v>24510271200</v>
      </c>
      <c r="B332" t="s">
        <v>168</v>
      </c>
      <c r="C332" s="8">
        <f>VLOOKUP(A332,[1]shown_tract_nonwhite_share2010!$A$1:$C$405,3,0)</f>
        <v>0.1865</v>
      </c>
      <c r="D332" s="8">
        <f>VLOOKUP(A332,[3]shown_tract_nonwhite_share2010!$A$1:$C$405,3,0)</f>
        <v>4.0000000000000001E-3</v>
      </c>
    </row>
    <row r="333" spans="1:4" x14ac:dyDescent="0.2">
      <c r="A333">
        <v>24003750300</v>
      </c>
      <c r="B333" t="s">
        <v>169</v>
      </c>
      <c r="C333" s="8">
        <f>VLOOKUP(A333,[1]shown_tract_nonwhite_share2010!$A$1:$C$405,3,0)</f>
        <v>0.1857</v>
      </c>
      <c r="D333" s="8">
        <f>VLOOKUP(A333,[3]shown_tract_nonwhite_share2010!$A$1:$C$405,3,0)</f>
        <v>1.2500000000000001E-2</v>
      </c>
    </row>
    <row r="334" spans="1:4" x14ac:dyDescent="0.2">
      <c r="A334">
        <v>24510271102</v>
      </c>
      <c r="B334" t="s">
        <v>170</v>
      </c>
      <c r="C334" s="8">
        <f>VLOOKUP(A334,[1]shown_tract_nonwhite_share2010!$A$1:$C$405,3,0)</f>
        <v>0.18340000000000001</v>
      </c>
      <c r="D334" s="8">
        <f>VLOOKUP(A334,[3]shown_tract_nonwhite_share2010!$A$1:$C$405,3,0)</f>
        <v>4.7000000000000002E-3</v>
      </c>
    </row>
    <row r="335" spans="1:4" x14ac:dyDescent="0.2">
      <c r="A335">
        <v>24003750202</v>
      </c>
      <c r="B335" t="s">
        <v>151</v>
      </c>
      <c r="C335" s="8">
        <f>VLOOKUP(A335,[1]shown_tract_nonwhite_share2010!$A$1:$C$405,3,0)</f>
        <v>0.18240000000000001</v>
      </c>
      <c r="D335" s="8">
        <f>VLOOKUP(A335,[3]shown_tract_nonwhite_share2010!$A$1:$C$405,3,0)</f>
        <v>1.3899999999999999E-2</v>
      </c>
    </row>
    <row r="336" spans="1:4" x14ac:dyDescent="0.2">
      <c r="A336">
        <v>24510130700</v>
      </c>
      <c r="B336" t="s">
        <v>171</v>
      </c>
      <c r="C336" s="8">
        <f>VLOOKUP(A336,[1]shown_tract_nonwhite_share2010!$A$1:$C$405,3,0)</f>
        <v>0.182</v>
      </c>
      <c r="D336" s="8">
        <f>VLOOKUP(A336,[3]shown_tract_nonwhite_share2010!$A$1:$C$405,3,0)</f>
        <v>7.7000000000000002E-3</v>
      </c>
    </row>
    <row r="337" spans="1:4" x14ac:dyDescent="0.2">
      <c r="A337">
        <v>24005403500</v>
      </c>
      <c r="B337" t="s">
        <v>66</v>
      </c>
      <c r="C337" s="8">
        <f>VLOOKUP(A337,[1]shown_tract_nonwhite_share2010!$A$1:$C$405,3,0)</f>
        <v>0.18029999999999999</v>
      </c>
      <c r="D337" s="8">
        <f>VLOOKUP(A337,[3]shown_tract_nonwhite_share2010!$A$1:$C$405,3,0)</f>
        <v>2.9999999999999997E-4</v>
      </c>
    </row>
    <row r="338" spans="1:4" x14ac:dyDescent="0.2">
      <c r="A338">
        <v>24005430400</v>
      </c>
      <c r="B338" t="s">
        <v>172</v>
      </c>
      <c r="C338" s="8">
        <f>VLOOKUP(A338,[1]shown_tract_nonwhite_share2010!$A$1:$C$405,3,0)</f>
        <v>0.17649999999999999</v>
      </c>
      <c r="D338" s="8">
        <f>VLOOKUP(A338,[3]shown_tract_nonwhite_share2010!$A$1:$C$405,3,0)</f>
        <v>1.38E-2</v>
      </c>
    </row>
    <row r="339" spans="1:4" x14ac:dyDescent="0.2">
      <c r="A339">
        <v>24005411308</v>
      </c>
      <c r="B339" t="s">
        <v>137</v>
      </c>
      <c r="C339" s="8">
        <f>VLOOKUP(A339,[1]shown_tract_nonwhite_share2010!$A$1:$C$405,3,0)</f>
        <v>0.17369999999999999</v>
      </c>
      <c r="D339" s="8">
        <f>VLOOKUP(A339,[3]shown_tract_nonwhite_share2010!$A$1:$C$405,3,0)</f>
        <v>3.8E-3</v>
      </c>
    </row>
    <row r="340" spans="1:4" x14ac:dyDescent="0.2">
      <c r="A340">
        <v>24510271503</v>
      </c>
      <c r="B340" t="s">
        <v>173</v>
      </c>
      <c r="C340" s="8">
        <f>VLOOKUP(A340,[1]shown_tract_nonwhite_share2010!$A$1:$C$405,3,0)</f>
        <v>0.1671</v>
      </c>
      <c r="D340" s="8">
        <f>VLOOKUP(A340,[3]shown_tract_nonwhite_share2010!$A$1:$C$405,3,0)</f>
        <v>1E-4</v>
      </c>
    </row>
    <row r="341" spans="1:4" x14ac:dyDescent="0.2">
      <c r="A341">
        <v>24003980000</v>
      </c>
      <c r="B341" t="s">
        <v>169</v>
      </c>
      <c r="C341" s="8">
        <f>VLOOKUP(A341,[1]shown_tract_nonwhite_share2010!$A$1:$C$405,3,0)</f>
        <v>0.16669999999999999</v>
      </c>
      <c r="D341" s="8">
        <f>VLOOKUP(A341,[3]shown_tract_nonwhite_share2010!$A$1:$C$405,3,0)</f>
        <v>0</v>
      </c>
    </row>
    <row r="342" spans="1:4" x14ac:dyDescent="0.2">
      <c r="A342">
        <v>24510261100</v>
      </c>
      <c r="B342" t="s">
        <v>174</v>
      </c>
      <c r="C342" s="8">
        <f>VLOOKUP(A342,[1]shown_tract_nonwhite_share2010!$A$1:$C$405,3,0)</f>
        <v>0.16350000000000001</v>
      </c>
      <c r="D342" s="8">
        <f>VLOOKUP(A342,[3]shown_tract_nonwhite_share2010!$A$1:$C$405,3,0)</f>
        <v>1E-3</v>
      </c>
    </row>
    <row r="343" spans="1:4" x14ac:dyDescent="0.2">
      <c r="A343">
        <v>24003751103</v>
      </c>
      <c r="B343" t="s">
        <v>130</v>
      </c>
      <c r="C343" s="8">
        <f>VLOOKUP(A343,[1]shown_tract_nonwhite_share2010!$A$1:$C$405,3,0)</f>
        <v>0.16250000000000001</v>
      </c>
      <c r="D343" s="8">
        <f>VLOOKUP(A343,[3]shown_tract_nonwhite_share2010!$A$1:$C$405,3,0)</f>
        <v>1.47E-2</v>
      </c>
    </row>
    <row r="344" spans="1:4" x14ac:dyDescent="0.2">
      <c r="A344">
        <v>24510010400</v>
      </c>
      <c r="B344" t="s">
        <v>174</v>
      </c>
      <c r="C344" s="8">
        <f>VLOOKUP(A344,[1]shown_tract_nonwhite_share2010!$A$1:$C$405,3,0)</f>
        <v>0.16239999999999999</v>
      </c>
      <c r="D344" s="8">
        <f>VLOOKUP(A344,[3]shown_tract_nonwhite_share2010!$A$1:$C$405,3,0)</f>
        <v>3.2399999999999998E-2</v>
      </c>
    </row>
    <row r="345" spans="1:4" x14ac:dyDescent="0.2">
      <c r="A345">
        <v>24005451701</v>
      </c>
      <c r="B345" t="s">
        <v>104</v>
      </c>
      <c r="C345" s="8">
        <f>VLOOKUP(A345,[1]shown_tract_nonwhite_share2010!$A$1:$C$405,3,0)</f>
        <v>0.16200000000000001</v>
      </c>
      <c r="D345" s="8">
        <f>VLOOKUP(A345,[3]shown_tract_nonwhite_share2010!$A$1:$C$405,3,0)</f>
        <v>2.4199999999999999E-2</v>
      </c>
    </row>
    <row r="346" spans="1:4" x14ac:dyDescent="0.2">
      <c r="A346">
        <v>24005420302</v>
      </c>
      <c r="B346" t="s">
        <v>88</v>
      </c>
      <c r="C346" s="8">
        <f>VLOOKUP(A346,[1]shown_tract_nonwhite_share2010!$A$1:$C$405,3,0)</f>
        <v>0.16189999999999999</v>
      </c>
      <c r="D346" s="8">
        <f>VLOOKUP(A346,[3]shown_tract_nonwhite_share2010!$A$1:$C$405,3,0)</f>
        <v>4.7399999999999998E-2</v>
      </c>
    </row>
    <row r="347" spans="1:4" x14ac:dyDescent="0.2">
      <c r="A347">
        <v>24003730100</v>
      </c>
      <c r="B347" t="s">
        <v>175</v>
      </c>
      <c r="C347" s="8">
        <f>VLOOKUP(A347,[1]shown_tract_nonwhite_share2010!$A$1:$C$405,3,0)</f>
        <v>0.15859999999999999</v>
      </c>
      <c r="D347" s="8">
        <f>VLOOKUP(A347,[3]shown_tract_nonwhite_share2010!$A$1:$C$405,3,0)</f>
        <v>1.5100000000000001E-2</v>
      </c>
    </row>
    <row r="348" spans="1:4" x14ac:dyDescent="0.2">
      <c r="A348">
        <v>24005490602</v>
      </c>
      <c r="B348" t="s">
        <v>7</v>
      </c>
      <c r="C348" s="8">
        <f>VLOOKUP(A348,[1]shown_tract_nonwhite_share2010!$A$1:$C$405,3,0)</f>
        <v>0.15759999999999999</v>
      </c>
      <c r="D348" s="8">
        <f>VLOOKUP(A348,[3]shown_tract_nonwhite_share2010!$A$1:$C$405,3,0)</f>
        <v>5.0000000000000001E-4</v>
      </c>
    </row>
    <row r="349" spans="1:4" x14ac:dyDescent="0.2">
      <c r="A349">
        <v>24005421102</v>
      </c>
      <c r="B349" t="s">
        <v>88</v>
      </c>
      <c r="C349" s="8">
        <f>VLOOKUP(A349,[1]shown_tract_nonwhite_share2010!$A$1:$C$405,3,0)</f>
        <v>0.15720000000000001</v>
      </c>
      <c r="D349" s="8">
        <f>VLOOKUP(A349,[3]shown_tract_nonwhite_share2010!$A$1:$C$405,3,0)</f>
        <v>1.6E-2</v>
      </c>
    </row>
    <row r="350" spans="1:4" x14ac:dyDescent="0.2">
      <c r="A350">
        <v>24510130804</v>
      </c>
      <c r="B350" t="s">
        <v>171</v>
      </c>
      <c r="C350" s="8">
        <f>VLOOKUP(A350,[1]shown_tract_nonwhite_share2010!$A$1:$C$405,3,0)</f>
        <v>0.1555</v>
      </c>
      <c r="D350" s="8">
        <f>VLOOKUP(A350,[3]shown_tract_nonwhite_share2010!$A$1:$C$405,3,0)</f>
        <v>1.4200000000000001E-2</v>
      </c>
    </row>
    <row r="351" spans="1:4" x14ac:dyDescent="0.2">
      <c r="A351">
        <v>24005420800</v>
      </c>
      <c r="B351" t="s">
        <v>88</v>
      </c>
      <c r="C351" s="8">
        <f>VLOOKUP(A351,[1]shown_tract_nonwhite_share2010!$A$1:$C$405,3,0)</f>
        <v>0.15459999999999999</v>
      </c>
      <c r="D351" s="8">
        <f>VLOOKUP(A351,[3]shown_tract_nonwhite_share2010!$A$1:$C$405,3,0)</f>
        <v>9.7999999999999997E-3</v>
      </c>
    </row>
    <row r="352" spans="1:4" x14ac:dyDescent="0.2">
      <c r="A352">
        <v>24005430104</v>
      </c>
      <c r="B352" t="s">
        <v>141</v>
      </c>
      <c r="C352" s="8">
        <f>VLOOKUP(A352,[1]shown_tract_nonwhite_share2010!$A$1:$C$405,3,0)</f>
        <v>0.153</v>
      </c>
      <c r="D352" s="8">
        <f>VLOOKUP(A352,[3]shown_tract_nonwhite_share2010!$A$1:$C$405,3,0)</f>
        <v>8.6E-3</v>
      </c>
    </row>
    <row r="353" spans="1:4" x14ac:dyDescent="0.2">
      <c r="A353">
        <v>24005450100</v>
      </c>
      <c r="B353" t="s">
        <v>114</v>
      </c>
      <c r="C353" s="8">
        <f>VLOOKUP(A353,[1]shown_tract_nonwhite_share2010!$A$1:$C$405,3,0)</f>
        <v>0.1497</v>
      </c>
      <c r="D353" s="8">
        <f>VLOOKUP(A353,[3]shown_tract_nonwhite_share2010!$A$1:$C$405,3,0)</f>
        <v>4.4000000000000003E-3</v>
      </c>
    </row>
    <row r="354" spans="1:4" x14ac:dyDescent="0.2">
      <c r="A354">
        <v>24510010300</v>
      </c>
      <c r="B354" t="s">
        <v>174</v>
      </c>
      <c r="C354" s="8">
        <f>VLOOKUP(A354,[1]shown_tract_nonwhite_share2010!$A$1:$C$405,3,0)</f>
        <v>0.14860000000000001</v>
      </c>
      <c r="D354" s="8">
        <f>VLOOKUP(A354,[3]shown_tract_nonwhite_share2010!$A$1:$C$405,3,0)</f>
        <v>2.5899999999999999E-2</v>
      </c>
    </row>
    <row r="355" spans="1:4" x14ac:dyDescent="0.2">
      <c r="A355">
        <v>24005490800</v>
      </c>
      <c r="B355" t="s">
        <v>158</v>
      </c>
      <c r="C355" s="8">
        <f>VLOOKUP(A355,[1]shown_tract_nonwhite_share2010!$A$1:$C$405,3,0)</f>
        <v>0.14829999999999999</v>
      </c>
      <c r="D355" s="8">
        <f>VLOOKUP(A355,[3]shown_tract_nonwhite_share2010!$A$1:$C$405,3,0)</f>
        <v>2.5000000000000001E-3</v>
      </c>
    </row>
    <row r="356" spans="1:4" x14ac:dyDescent="0.2">
      <c r="A356">
        <v>24005400400</v>
      </c>
      <c r="B356" t="s">
        <v>107</v>
      </c>
      <c r="C356" s="8">
        <f>VLOOKUP(A356,[1]shown_tract_nonwhite_share2010!$A$1:$C$405,3,0)</f>
        <v>0.14829999999999999</v>
      </c>
      <c r="D356" s="8">
        <f>VLOOKUP(A356,[3]shown_tract_nonwhite_share2010!$A$1:$C$405,3,0)</f>
        <v>2.3E-3</v>
      </c>
    </row>
    <row r="357" spans="1:4" x14ac:dyDescent="0.2">
      <c r="A357">
        <v>24005491900</v>
      </c>
      <c r="B357" t="s">
        <v>75</v>
      </c>
      <c r="C357" s="8">
        <f>VLOOKUP(A357,[1]shown_tract_nonwhite_share2010!$A$1:$C$405,3,0)</f>
        <v>0.14580000000000001</v>
      </c>
      <c r="D357" s="8">
        <f>VLOOKUP(A357,[3]shown_tract_nonwhite_share2010!$A$1:$C$405,3,0)</f>
        <v>2E-3</v>
      </c>
    </row>
    <row r="358" spans="1:4" x14ac:dyDescent="0.2">
      <c r="A358">
        <v>24005403601</v>
      </c>
      <c r="B358" t="s">
        <v>7</v>
      </c>
      <c r="C358" s="8">
        <f>VLOOKUP(A358,[1]shown_tract_nonwhite_share2010!$A$1:$C$405,3,0)</f>
        <v>0.1457</v>
      </c>
      <c r="D358" s="8">
        <f>VLOOKUP(A358,[3]shown_tract_nonwhite_share2010!$A$1:$C$405,3,0)</f>
        <v>2E-3</v>
      </c>
    </row>
    <row r="359" spans="1:4" x14ac:dyDescent="0.2">
      <c r="A359">
        <v>24005430800</v>
      </c>
      <c r="B359" t="s">
        <v>172</v>
      </c>
      <c r="C359" s="8">
        <f>VLOOKUP(A359,[1]shown_tract_nonwhite_share2010!$A$1:$C$405,3,0)</f>
        <v>0.14330000000000001</v>
      </c>
      <c r="D359" s="8">
        <f>VLOOKUP(A359,[3]shown_tract_nonwhite_share2010!$A$1:$C$405,3,0)</f>
        <v>2.5999999999999999E-3</v>
      </c>
    </row>
    <row r="360" spans="1:4" x14ac:dyDescent="0.2">
      <c r="A360">
        <v>24003750801</v>
      </c>
      <c r="B360" t="s">
        <v>130</v>
      </c>
      <c r="C360" s="8">
        <f>VLOOKUP(A360,[1]shown_tract_nonwhite_share2010!$A$1:$C$405,3,0)</f>
        <v>0.14330000000000001</v>
      </c>
      <c r="D360" s="8">
        <f>VLOOKUP(A360,[3]shown_tract_nonwhite_share2010!$A$1:$C$405,3,0)</f>
        <v>1.5100000000000001E-2</v>
      </c>
    </row>
    <row r="361" spans="1:4" x14ac:dyDescent="0.2">
      <c r="A361">
        <v>24510230300</v>
      </c>
      <c r="B361" t="s">
        <v>176</v>
      </c>
      <c r="C361" s="8">
        <f>VLOOKUP(A361,[1]shown_tract_nonwhite_share2010!$A$1:$C$405,3,0)</f>
        <v>0.1426</v>
      </c>
      <c r="D361" s="8">
        <f>VLOOKUP(A361,[3]shown_tract_nonwhite_share2010!$A$1:$C$405,3,0)</f>
        <v>3.3099999999999997E-2</v>
      </c>
    </row>
    <row r="362" spans="1:4" x14ac:dyDescent="0.2">
      <c r="A362">
        <v>24005401503</v>
      </c>
      <c r="B362" t="s">
        <v>107</v>
      </c>
      <c r="C362" s="8">
        <f>VLOOKUP(A362,[1]shown_tract_nonwhite_share2010!$A$1:$C$405,3,0)</f>
        <v>0.1401</v>
      </c>
      <c r="D362" s="8">
        <f>VLOOKUP(A362,[3]shown_tract_nonwhite_share2010!$A$1:$C$405,3,0)</f>
        <v>2.9999999999999997E-4</v>
      </c>
    </row>
    <row r="363" spans="1:4" x14ac:dyDescent="0.2">
      <c r="A363">
        <v>24005421200</v>
      </c>
      <c r="B363" t="s">
        <v>88</v>
      </c>
      <c r="C363" s="8">
        <f>VLOOKUP(A363,[1]shown_tract_nonwhite_share2010!$A$1:$C$405,3,0)</f>
        <v>0.13270000000000001</v>
      </c>
      <c r="D363" s="8">
        <f>VLOOKUP(A363,[3]shown_tract_nonwhite_share2010!$A$1:$C$405,3,0)</f>
        <v>3.44E-2</v>
      </c>
    </row>
    <row r="364" spans="1:4" x14ac:dyDescent="0.2">
      <c r="A364">
        <v>24510240200</v>
      </c>
      <c r="B364" t="s">
        <v>177</v>
      </c>
      <c r="C364" s="8">
        <f>VLOOKUP(A364,[1]shown_tract_nonwhite_share2010!$A$1:$C$405,3,0)</f>
        <v>0.1295</v>
      </c>
      <c r="D364" s="8">
        <f>VLOOKUP(A364,[3]shown_tract_nonwhite_share2010!$A$1:$C$405,3,0)</f>
        <v>0</v>
      </c>
    </row>
    <row r="365" spans="1:4" x14ac:dyDescent="0.2">
      <c r="A365">
        <v>24005430700</v>
      </c>
      <c r="B365" t="s">
        <v>172</v>
      </c>
      <c r="C365" s="8">
        <f>VLOOKUP(A365,[1]shown_tract_nonwhite_share2010!$A$1:$C$405,3,0)</f>
        <v>0.12939999999999999</v>
      </c>
      <c r="D365" s="8">
        <f>VLOOKUP(A365,[3]shown_tract_nonwhite_share2010!$A$1:$C$405,3,0)</f>
        <v>1.17E-2</v>
      </c>
    </row>
    <row r="366" spans="1:4" x14ac:dyDescent="0.2">
      <c r="A366">
        <v>24005452400</v>
      </c>
      <c r="B366" t="s">
        <v>88</v>
      </c>
      <c r="C366" s="8">
        <f>VLOOKUP(A366,[1]shown_tract_nonwhite_share2010!$A$1:$C$405,3,0)</f>
        <v>0.12909999999999999</v>
      </c>
      <c r="D366" s="8">
        <f>VLOOKUP(A366,[3]shown_tract_nonwhite_share2010!$A$1:$C$405,3,0)</f>
        <v>2.1999999999999999E-2</v>
      </c>
    </row>
    <row r="367" spans="1:4" x14ac:dyDescent="0.2">
      <c r="A367">
        <v>24005490603</v>
      </c>
      <c r="B367" t="s">
        <v>7</v>
      </c>
      <c r="C367" s="8">
        <f>VLOOKUP(A367,[1]shown_tract_nonwhite_share2010!$A$1:$C$405,3,0)</f>
        <v>0.1278</v>
      </c>
      <c r="D367" s="8">
        <f>VLOOKUP(A367,[3]shown_tract_nonwhite_share2010!$A$1:$C$405,3,0)</f>
        <v>0</v>
      </c>
    </row>
    <row r="368" spans="1:4" x14ac:dyDescent="0.2">
      <c r="A368">
        <v>24005451200</v>
      </c>
      <c r="B368" t="s">
        <v>104</v>
      </c>
      <c r="C368" s="8">
        <f>VLOOKUP(A368,[1]shown_tract_nonwhite_share2010!$A$1:$C$405,3,0)</f>
        <v>0.12720000000000001</v>
      </c>
      <c r="D368" s="8">
        <f>VLOOKUP(A368,[3]shown_tract_nonwhite_share2010!$A$1:$C$405,3,0)</f>
        <v>1.49E-2</v>
      </c>
    </row>
    <row r="369" spans="1:4" x14ac:dyDescent="0.2">
      <c r="A369">
        <v>24005450300</v>
      </c>
      <c r="B369" t="s">
        <v>102</v>
      </c>
      <c r="C369" s="8">
        <f>VLOOKUP(A369,[1]shown_tract_nonwhite_share2010!$A$1:$C$405,3,0)</f>
        <v>0.12709999999999999</v>
      </c>
      <c r="D369" s="8">
        <f>VLOOKUP(A369,[3]shown_tract_nonwhite_share2010!$A$1:$C$405,3,0)</f>
        <v>1.5800000000000002E-2</v>
      </c>
    </row>
    <row r="370" spans="1:4" x14ac:dyDescent="0.2">
      <c r="A370">
        <v>24005420702</v>
      </c>
      <c r="B370" t="s">
        <v>88</v>
      </c>
      <c r="C370" s="8">
        <f>VLOOKUP(A370,[1]shown_tract_nonwhite_share2010!$A$1:$C$405,3,0)</f>
        <v>0.1255</v>
      </c>
      <c r="D370" s="8">
        <f>VLOOKUP(A370,[3]shown_tract_nonwhite_share2010!$A$1:$C$405,3,0)</f>
        <v>3.0200000000000001E-2</v>
      </c>
    </row>
    <row r="371" spans="1:4" x14ac:dyDescent="0.2">
      <c r="A371">
        <v>24005440500</v>
      </c>
      <c r="B371" t="s">
        <v>137</v>
      </c>
      <c r="C371" s="8">
        <f>VLOOKUP(A371,[1]shown_tract_nonwhite_share2010!$A$1:$C$405,3,0)</f>
        <v>0.12479999999999999</v>
      </c>
      <c r="D371" s="8">
        <f>VLOOKUP(A371,[3]shown_tract_nonwhite_share2010!$A$1:$C$405,3,0)</f>
        <v>1.1000000000000001E-3</v>
      </c>
    </row>
    <row r="372" spans="1:4" x14ac:dyDescent="0.2">
      <c r="A372">
        <v>24005450400</v>
      </c>
      <c r="B372" t="s">
        <v>102</v>
      </c>
      <c r="C372" s="8">
        <f>VLOOKUP(A372,[1]shown_tract_nonwhite_share2010!$A$1:$C$405,3,0)</f>
        <v>0.12330000000000001</v>
      </c>
      <c r="D372" s="8">
        <f>VLOOKUP(A372,[3]shown_tract_nonwhite_share2010!$A$1:$C$405,3,0)</f>
        <v>2.5499999999999998E-2</v>
      </c>
    </row>
    <row r="373" spans="1:4" x14ac:dyDescent="0.2">
      <c r="A373">
        <v>24510130600</v>
      </c>
      <c r="B373" t="s">
        <v>171</v>
      </c>
      <c r="C373" s="8">
        <f>VLOOKUP(A373,[1]shown_tract_nonwhite_share2010!$A$1:$C$405,3,0)</f>
        <v>0.123</v>
      </c>
      <c r="D373" s="8">
        <f>VLOOKUP(A373,[3]shown_tract_nonwhite_share2010!$A$1:$C$405,3,0)</f>
        <v>2.58E-2</v>
      </c>
    </row>
    <row r="374" spans="1:4" x14ac:dyDescent="0.2">
      <c r="A374">
        <v>24005452000</v>
      </c>
      <c r="B374" t="s">
        <v>178</v>
      </c>
      <c r="C374" s="8">
        <f>VLOOKUP(A374,[1]shown_tract_nonwhite_share2010!$A$1:$C$405,3,0)</f>
        <v>0.11890000000000001</v>
      </c>
      <c r="D374" s="8">
        <f>VLOOKUP(A374,[3]shown_tract_nonwhite_share2010!$A$1:$C$405,3,0)</f>
        <v>3.1800000000000002E-2</v>
      </c>
    </row>
    <row r="375" spans="1:4" x14ac:dyDescent="0.2">
      <c r="A375">
        <v>24510230200</v>
      </c>
      <c r="B375" t="s">
        <v>176</v>
      </c>
      <c r="C375" s="8">
        <f>VLOOKUP(A375,[1]shown_tract_nonwhite_share2010!$A$1:$C$405,3,0)</f>
        <v>0.1183</v>
      </c>
      <c r="D375" s="8">
        <f>VLOOKUP(A375,[3]shown_tract_nonwhite_share2010!$A$1:$C$405,3,0)</f>
        <v>3.56E-2</v>
      </c>
    </row>
    <row r="376" spans="1:4" x14ac:dyDescent="0.2">
      <c r="A376">
        <v>24003750400</v>
      </c>
      <c r="B376" t="s">
        <v>169</v>
      </c>
      <c r="C376" s="8">
        <f>VLOOKUP(A376,[1]shown_tract_nonwhite_share2010!$A$1:$C$405,3,0)</f>
        <v>0.1137</v>
      </c>
      <c r="D376" s="8">
        <f>VLOOKUP(A376,[3]shown_tract_nonwhite_share2010!$A$1:$C$405,3,0)</f>
        <v>3.5000000000000001E-3</v>
      </c>
    </row>
    <row r="377" spans="1:4" x14ac:dyDescent="0.2">
      <c r="A377">
        <v>24510010100</v>
      </c>
      <c r="B377" t="s">
        <v>174</v>
      </c>
      <c r="C377" s="8">
        <f>VLOOKUP(A377,[1]shown_tract_nonwhite_share2010!$A$1:$C$405,3,0)</f>
        <v>0.11219999999999999</v>
      </c>
      <c r="D377" s="8">
        <f>VLOOKUP(A377,[3]shown_tract_nonwhite_share2010!$A$1:$C$405,3,0)</f>
        <v>2.8000000000000001E-2</v>
      </c>
    </row>
    <row r="378" spans="1:4" x14ac:dyDescent="0.2">
      <c r="A378">
        <v>24005490601</v>
      </c>
      <c r="B378" t="s">
        <v>7</v>
      </c>
      <c r="C378" s="8">
        <f>VLOOKUP(A378,[1]shown_tract_nonwhite_share2010!$A$1:$C$405,3,0)</f>
        <v>0.1104</v>
      </c>
      <c r="D378" s="8">
        <f>VLOOKUP(A378,[3]shown_tract_nonwhite_share2010!$A$1:$C$405,3,0)</f>
        <v>0</v>
      </c>
    </row>
    <row r="379" spans="1:4" x14ac:dyDescent="0.2">
      <c r="A379">
        <v>24005440100</v>
      </c>
      <c r="B379" t="s">
        <v>7</v>
      </c>
      <c r="C379" s="8">
        <f>VLOOKUP(A379,[1]shown_tract_nonwhite_share2010!$A$1:$C$405,3,0)</f>
        <v>0.109</v>
      </c>
      <c r="D379" s="8">
        <f>VLOOKUP(A379,[3]shown_tract_nonwhite_share2010!$A$1:$C$405,3,0)</f>
        <v>1.1299999999999999E-2</v>
      </c>
    </row>
    <row r="380" spans="1:4" x14ac:dyDescent="0.2">
      <c r="A380">
        <v>24005452500</v>
      </c>
      <c r="B380" t="s">
        <v>88</v>
      </c>
      <c r="C380" s="8">
        <f>VLOOKUP(A380,[1]shown_tract_nonwhite_share2010!$A$1:$C$405,3,0)</f>
        <v>0.1061</v>
      </c>
      <c r="D380" s="8">
        <f>VLOOKUP(A380,[3]shown_tract_nonwhite_share2010!$A$1:$C$405,3,0)</f>
        <v>3.1600000000000003E-2</v>
      </c>
    </row>
    <row r="381" spans="1:4" x14ac:dyDescent="0.2">
      <c r="A381">
        <v>24510240300</v>
      </c>
      <c r="B381" t="s">
        <v>177</v>
      </c>
      <c r="C381" s="8">
        <f>VLOOKUP(A381,[1]shown_tract_nonwhite_share2010!$A$1:$C$405,3,0)</f>
        <v>0.1023</v>
      </c>
      <c r="D381" s="8">
        <f>VLOOKUP(A381,[3]shown_tract_nonwhite_share2010!$A$1:$C$405,3,0)</f>
        <v>3.1E-2</v>
      </c>
    </row>
    <row r="382" spans="1:4" x14ac:dyDescent="0.2">
      <c r="A382">
        <v>24003751200</v>
      </c>
      <c r="B382" t="s">
        <v>169</v>
      </c>
      <c r="C382" s="8">
        <f>VLOOKUP(A382,[1]shown_tract_nonwhite_share2010!$A$1:$C$405,3,0)</f>
        <v>0.1007</v>
      </c>
      <c r="D382" s="8">
        <f>VLOOKUP(A382,[3]shown_tract_nonwhite_share2010!$A$1:$C$405,3,0)</f>
        <v>9.7000000000000003E-3</v>
      </c>
    </row>
    <row r="383" spans="1:4" x14ac:dyDescent="0.2">
      <c r="A383">
        <v>24005420402</v>
      </c>
      <c r="B383" t="s">
        <v>88</v>
      </c>
      <c r="C383" s="8">
        <f>VLOOKUP(A383,[1]shown_tract_nonwhite_share2010!$A$1:$C$405,3,0)</f>
        <v>0.1002</v>
      </c>
      <c r="D383" s="8">
        <f>VLOOKUP(A383,[3]shown_tract_nonwhite_share2010!$A$1:$C$405,3,0)</f>
        <v>3.3500000000000002E-2</v>
      </c>
    </row>
    <row r="384" spans="1:4" x14ac:dyDescent="0.2">
      <c r="A384">
        <v>24005450900</v>
      </c>
      <c r="B384" t="s">
        <v>102</v>
      </c>
      <c r="C384" s="8">
        <f>VLOOKUP(A384,[1]shown_tract_nonwhite_share2010!$A$1:$C$405,3,0)</f>
        <v>9.8699999999999996E-2</v>
      </c>
      <c r="D384" s="8">
        <f>VLOOKUP(A384,[3]shown_tract_nonwhite_share2010!$A$1:$C$405,3,0)</f>
        <v>1.15E-2</v>
      </c>
    </row>
    <row r="385" spans="1:4" x14ac:dyDescent="0.2">
      <c r="A385">
        <v>24510240400</v>
      </c>
      <c r="B385" t="s">
        <v>179</v>
      </c>
      <c r="C385" s="8">
        <f>VLOOKUP(A385,[1]shown_tract_nonwhite_share2010!$A$1:$C$405,3,0)</f>
        <v>9.6799999999999997E-2</v>
      </c>
      <c r="D385" s="8">
        <f>VLOOKUP(A385,[3]shown_tract_nonwhite_share2010!$A$1:$C$405,3,0)</f>
        <v>0.02</v>
      </c>
    </row>
    <row r="386" spans="1:4" x14ac:dyDescent="0.2">
      <c r="A386">
        <v>24005430600</v>
      </c>
      <c r="B386" t="s">
        <v>180</v>
      </c>
      <c r="C386" s="8">
        <f>VLOOKUP(A386,[1]shown_tract_nonwhite_share2010!$A$1:$C$405,3,0)</f>
        <v>9.5399999999999999E-2</v>
      </c>
      <c r="D386" s="8">
        <f>VLOOKUP(A386,[3]shown_tract_nonwhite_share2010!$A$1:$C$405,3,0)</f>
        <v>6.4000000000000003E-3</v>
      </c>
    </row>
    <row r="387" spans="1:4" x14ac:dyDescent="0.2">
      <c r="A387">
        <v>24005450200</v>
      </c>
      <c r="B387" t="s">
        <v>102</v>
      </c>
      <c r="C387" s="8">
        <f>VLOOKUP(A387,[1]shown_tract_nonwhite_share2010!$A$1:$C$405,3,0)</f>
        <v>8.9499999999999996E-2</v>
      </c>
      <c r="D387" s="8">
        <f>VLOOKUP(A387,[3]shown_tract_nonwhite_share2010!$A$1:$C$405,3,0)</f>
        <v>2.58E-2</v>
      </c>
    </row>
    <row r="388" spans="1:4" x14ac:dyDescent="0.2">
      <c r="A388">
        <v>24005491000</v>
      </c>
      <c r="B388" t="s">
        <v>7</v>
      </c>
      <c r="C388" s="8">
        <f>VLOOKUP(A388,[1]shown_tract_nonwhite_share2010!$A$1:$C$405,3,0)</f>
        <v>8.48E-2</v>
      </c>
      <c r="D388" s="8">
        <f>VLOOKUP(A388,[3]shown_tract_nonwhite_share2010!$A$1:$C$405,3,0)</f>
        <v>9.1000000000000004E-3</v>
      </c>
    </row>
    <row r="389" spans="1:4" x14ac:dyDescent="0.2">
      <c r="A389">
        <v>24005401400</v>
      </c>
      <c r="B389" t="s">
        <v>107</v>
      </c>
      <c r="C389" s="8">
        <f>VLOOKUP(A389,[1]shown_tract_nonwhite_share2010!$A$1:$C$405,3,0)</f>
        <v>8.09E-2</v>
      </c>
      <c r="D389" s="8">
        <f>VLOOKUP(A389,[3]shown_tract_nonwhite_share2010!$A$1:$C$405,3,0)</f>
        <v>6.9999999999999999E-4</v>
      </c>
    </row>
    <row r="390" spans="1:4" x14ac:dyDescent="0.2">
      <c r="A390">
        <v>24005420200</v>
      </c>
      <c r="B390" t="s">
        <v>88</v>
      </c>
      <c r="C390" s="8">
        <f>VLOOKUP(A390,[1]shown_tract_nonwhite_share2010!$A$1:$C$405,3,0)</f>
        <v>7.9799999999999996E-2</v>
      </c>
      <c r="D390" s="8">
        <f>VLOOKUP(A390,[3]shown_tract_nonwhite_share2010!$A$1:$C$405,3,0)</f>
        <v>9.9000000000000008E-3</v>
      </c>
    </row>
    <row r="391" spans="1:4" x14ac:dyDescent="0.2">
      <c r="A391">
        <v>24510240100</v>
      </c>
      <c r="B391" t="s">
        <v>181</v>
      </c>
      <c r="C391" s="8">
        <f>VLOOKUP(A391,[1]shown_tract_nonwhite_share2010!$A$1:$C$405,3,0)</f>
        <v>7.7799999999999994E-2</v>
      </c>
      <c r="D391" s="8">
        <f>VLOOKUP(A391,[3]shown_tract_nonwhite_share2010!$A$1:$C$405,3,0)</f>
        <v>3.0499999999999999E-2</v>
      </c>
    </row>
    <row r="392" spans="1:4" x14ac:dyDescent="0.2">
      <c r="A392">
        <v>24005490400</v>
      </c>
      <c r="B392" t="s">
        <v>158</v>
      </c>
      <c r="C392" s="8">
        <f>VLOOKUP(A392,[1]shown_tract_nonwhite_share2010!$A$1:$C$405,3,0)</f>
        <v>7.7299999999999994E-2</v>
      </c>
      <c r="D392" s="8">
        <f>VLOOKUP(A392,[3]shown_tract_nonwhite_share2010!$A$1:$C$405,3,0)</f>
        <v>5.9999999999999995E-4</v>
      </c>
    </row>
    <row r="393" spans="1:4" x14ac:dyDescent="0.2">
      <c r="A393">
        <v>24005403803</v>
      </c>
      <c r="B393" t="s">
        <v>66</v>
      </c>
      <c r="C393" s="8">
        <f>VLOOKUP(A393,[1]shown_tract_nonwhite_share2010!$A$1:$C$405,3,0)</f>
        <v>7.5399999999999995E-2</v>
      </c>
      <c r="D393" s="8">
        <f>VLOOKUP(A393,[3]shown_tract_nonwhite_share2010!$A$1:$C$405,3,0)</f>
        <v>0</v>
      </c>
    </row>
    <row r="394" spans="1:4" x14ac:dyDescent="0.2">
      <c r="A394">
        <v>24005490500</v>
      </c>
      <c r="B394" t="s">
        <v>158</v>
      </c>
      <c r="C394" s="8">
        <f>VLOOKUP(A394,[1]shown_tract_nonwhite_share2010!$A$1:$C$405,3,0)</f>
        <v>7.22E-2</v>
      </c>
      <c r="D394" s="8">
        <f>VLOOKUP(A394,[3]shown_tract_nonwhite_share2010!$A$1:$C$405,3,0)</f>
        <v>0</v>
      </c>
    </row>
    <row r="395" spans="1:4" x14ac:dyDescent="0.2">
      <c r="A395">
        <v>24005420100</v>
      </c>
      <c r="B395" t="s">
        <v>88</v>
      </c>
      <c r="C395" s="8">
        <f>VLOOKUP(A395,[1]shown_tract_nonwhite_share2010!$A$1:$C$405,3,0)</f>
        <v>7.1800000000000003E-2</v>
      </c>
      <c r="D395" s="8">
        <f>VLOOKUP(A395,[3]shown_tract_nonwhite_share2010!$A$1:$C$405,3,0)</f>
        <v>1.11E-2</v>
      </c>
    </row>
    <row r="396" spans="1:4" x14ac:dyDescent="0.2">
      <c r="A396">
        <v>24005451600</v>
      </c>
      <c r="B396" t="s">
        <v>104</v>
      </c>
      <c r="C396" s="8">
        <f>VLOOKUP(A396,[1]shown_tract_nonwhite_share2010!$A$1:$C$405,3,0)</f>
        <v>7.1099999999999997E-2</v>
      </c>
      <c r="D396" s="8">
        <f>VLOOKUP(A396,[3]shown_tract_nonwhite_share2010!$A$1:$C$405,3,0)</f>
        <v>2.1999999999999999E-2</v>
      </c>
    </row>
    <row r="397" spans="1:4" x14ac:dyDescent="0.2">
      <c r="A397">
        <v>24005400500</v>
      </c>
      <c r="B397" t="s">
        <v>107</v>
      </c>
      <c r="C397" s="8">
        <f>VLOOKUP(A397,[1]shown_tract_nonwhite_share2010!$A$1:$C$405,3,0)</f>
        <v>6.8199999999999997E-2</v>
      </c>
      <c r="D397" s="8">
        <f>VLOOKUP(A397,[3]shown_tract_nonwhite_share2010!$A$1:$C$405,3,0)</f>
        <v>6.1999999999999998E-3</v>
      </c>
    </row>
    <row r="398" spans="1:4" x14ac:dyDescent="0.2">
      <c r="A398">
        <v>24005452100</v>
      </c>
      <c r="B398" t="s">
        <v>178</v>
      </c>
      <c r="C398" s="8">
        <f>VLOOKUP(A398,[1]shown_tract_nonwhite_share2010!$A$1:$C$405,3,0)</f>
        <v>6.3899999999999998E-2</v>
      </c>
      <c r="D398" s="8">
        <f>VLOOKUP(A398,[3]shown_tract_nonwhite_share2010!$A$1:$C$405,3,0)</f>
        <v>1.95E-2</v>
      </c>
    </row>
    <row r="399" spans="1:4" x14ac:dyDescent="0.2">
      <c r="A399">
        <v>24003731308</v>
      </c>
      <c r="B399" t="s">
        <v>182</v>
      </c>
      <c r="C399" s="8">
        <f>VLOOKUP(A399,[1]shown_tract_nonwhite_share2010!$A$1:$C$405,3,0)</f>
        <v>5.6399999999999999E-2</v>
      </c>
      <c r="D399" s="8">
        <f>VLOOKUP(A399,[3]shown_tract_nonwhite_share2010!$A$1:$C$405,3,0)</f>
        <v>4.8999999999999998E-3</v>
      </c>
    </row>
    <row r="400" spans="1:4" x14ac:dyDescent="0.2">
      <c r="A400">
        <v>24005451802</v>
      </c>
      <c r="B400" t="s">
        <v>104</v>
      </c>
      <c r="C400" s="8">
        <f>VLOOKUP(A400,[1]shown_tract_nonwhite_share2010!$A$1:$C$405,3,0)</f>
        <v>5.2900000000000003E-2</v>
      </c>
      <c r="D400" s="8">
        <f>VLOOKUP(A400,[3]shown_tract_nonwhite_share2010!$A$1:$C$405,3,0)</f>
        <v>1.43E-2</v>
      </c>
    </row>
    <row r="401" spans="1:4" x14ac:dyDescent="0.2">
      <c r="A401">
        <v>24005420303</v>
      </c>
      <c r="B401" t="s">
        <v>88</v>
      </c>
      <c r="C401" s="8">
        <f>VLOOKUP(A401,[1]shown_tract_nonwhite_share2010!$A$1:$C$405,3,0)</f>
        <v>5.0999999999999997E-2</v>
      </c>
      <c r="D401" s="8">
        <f>VLOOKUP(A401,[3]shown_tract_nonwhite_share2010!$A$1:$C$405,3,0)</f>
        <v>1.3599999999999999E-2</v>
      </c>
    </row>
    <row r="402" spans="1:4" x14ac:dyDescent="0.2">
      <c r="A402">
        <v>24005451000</v>
      </c>
      <c r="B402" t="s">
        <v>102</v>
      </c>
      <c r="C402" s="8">
        <f>VLOOKUP(A402,[1]shown_tract_nonwhite_share2010!$A$1:$C$405,3,0)</f>
        <v>4.3299999999999998E-2</v>
      </c>
      <c r="D402" s="8">
        <f>VLOOKUP(A402,[3]shown_tract_nonwhite_share2010!$A$1:$C$405,3,0)</f>
        <v>1.6E-2</v>
      </c>
    </row>
    <row r="403" spans="1:4" x14ac:dyDescent="0.2">
      <c r="A403">
        <v>24005451702</v>
      </c>
      <c r="B403" t="s">
        <v>104</v>
      </c>
      <c r="C403" s="8">
        <f>VLOOKUP(A403,[1]shown_tract_nonwhite_share2010!$A$1:$C$405,3,0)</f>
        <v>3.7600000000000001E-2</v>
      </c>
      <c r="D403" s="8">
        <f>VLOOKUP(A403,[3]shown_tract_nonwhite_share2010!$A$1:$C$405,3,0)</f>
        <v>1.21E-2</v>
      </c>
    </row>
    <row r="404" spans="1:4" x14ac:dyDescent="0.2">
      <c r="A404">
        <v>24005451900</v>
      </c>
      <c r="B404" t="s">
        <v>183</v>
      </c>
      <c r="C404" s="8">
        <f>VLOOKUP(A404,[1]shown_tract_nonwhite_share2010!$A$1:$C$405,3,0)</f>
        <v>3.1899999999999998E-2</v>
      </c>
      <c r="D404" s="8">
        <f>VLOOKUP(A404,[3]shown_tract_nonwhite_share2010!$A$1:$C$405,3,0)</f>
        <v>8.6E-3</v>
      </c>
    </row>
    <row r="405" spans="1:4" x14ac:dyDescent="0.2">
      <c r="A405">
        <v>24005980200</v>
      </c>
      <c r="B405" t="s">
        <v>141</v>
      </c>
      <c r="C405" s="8">
        <v>0</v>
      </c>
      <c r="D405" s="8">
        <f>VLOOKUP(A405,[3]shown_tract_nonwhite_share2010!$A$1:$C$405,3,0)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workbookViewId="0">
      <selection sqref="A1:C4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184</v>
      </c>
      <c r="D1" t="s">
        <v>209</v>
      </c>
      <c r="E1" t="s">
        <v>211</v>
      </c>
    </row>
    <row r="2" spans="1:5" x14ac:dyDescent="0.2">
      <c r="A2">
        <v>24510250204</v>
      </c>
      <c r="B2" t="s">
        <v>2</v>
      </c>
      <c r="C2" s="8">
        <f>VLOOKUP(A2,[1]shown_tract_nonwhite_share2010!$A$1:$C$405,3,0)</f>
        <v>0.99519999999999997</v>
      </c>
      <c r="D2" s="9">
        <f>VLOOKUP(A2,[2]shown_tract_kfr_rP_gP_pall!$A$1:$C$434,3,0)</f>
        <v>17902</v>
      </c>
      <c r="E2" s="8">
        <f>VLOOKUP(A2,[3]shown_tract_nonwhite_share2010!$A$1:$C$405,3,0)</f>
        <v>9.11E-2</v>
      </c>
    </row>
    <row r="3" spans="1:5" x14ac:dyDescent="0.2">
      <c r="A3">
        <v>24510200701</v>
      </c>
      <c r="B3" t="s">
        <v>3</v>
      </c>
      <c r="C3" s="8">
        <f>VLOOKUP(A3,[1]shown_tract_nonwhite_share2010!$A$1:$C$405,3,0)</f>
        <v>0.99519999999999997</v>
      </c>
      <c r="D3" s="9">
        <f>VLOOKUP(A3,[2]shown_tract_kfr_rP_gP_pall!$A$1:$C$434,3,0)</f>
        <v>25104</v>
      </c>
      <c r="E3" s="8">
        <f>VLOOKUP(A3,[3]shown_tract_nonwhite_share2010!$A$1:$C$405,3,0)</f>
        <v>2.4299999999999999E-2</v>
      </c>
    </row>
    <row r="4" spans="1:5" x14ac:dyDescent="0.2">
      <c r="A4">
        <v>24510160500</v>
      </c>
      <c r="B4" t="s">
        <v>4</v>
      </c>
      <c r="C4" s="8">
        <f>VLOOKUP(A4,[1]shown_tract_nonwhite_share2010!$A$1:$C$405,3,0)</f>
        <v>0.99509999999999998</v>
      </c>
      <c r="D4" s="9">
        <f>VLOOKUP(A4,[2]shown_tract_kfr_rP_gP_pall!$A$1:$C$434,3,0)</f>
        <v>22158</v>
      </c>
      <c r="E4" s="8">
        <f>VLOOKUP(A4,[3]shown_tract_nonwhite_share2010!$A$1:$C$405,3,0)</f>
        <v>4.8899999999999999E-2</v>
      </c>
    </row>
    <row r="5" spans="1:5" x14ac:dyDescent="0.2">
      <c r="A5">
        <v>24510080302</v>
      </c>
      <c r="B5" t="s">
        <v>5</v>
      </c>
      <c r="C5" s="8">
        <f>VLOOKUP(A5,[1]shown_tract_nonwhite_share2010!$A$1:$C$405,3,0)</f>
        <v>0.99490000000000001</v>
      </c>
      <c r="D5" s="9">
        <f>VLOOKUP(A5,[2]shown_tract_kfr_rP_gP_pall!$A$1:$C$434,3,0)</f>
        <v>21714</v>
      </c>
      <c r="E5" s="8">
        <f>VLOOKUP(A5,[3]shown_tract_nonwhite_share2010!$A$1:$C$405,3,0)</f>
        <v>5.5599999999999997E-2</v>
      </c>
    </row>
    <row r="6" spans="1:5" x14ac:dyDescent="0.2">
      <c r="A6">
        <v>24510160700</v>
      </c>
      <c r="B6" t="s">
        <v>6</v>
      </c>
      <c r="C6" s="8">
        <f>VLOOKUP(A6,[1]shown_tract_nonwhite_share2010!$A$1:$C$405,3,0)</f>
        <v>0.99429999999999996</v>
      </c>
      <c r="D6" s="9">
        <f>VLOOKUP(A6,[2]shown_tract_kfr_rP_gP_pall!$A$1:$C$434,3,0)</f>
        <v>21705</v>
      </c>
      <c r="E6" s="8">
        <f>VLOOKUP(A6,[3]shown_tract_nonwhite_share2010!$A$1:$C$405,3,0)</f>
        <v>7.2499999999999995E-2</v>
      </c>
    </row>
    <row r="7" spans="1:5" x14ac:dyDescent="0.2">
      <c r="A7">
        <v>24510100200</v>
      </c>
      <c r="B7" t="s">
        <v>7</v>
      </c>
      <c r="C7" s="8">
        <f>VLOOKUP(A7,[1]shown_tract_nonwhite_share2010!$A$1:$C$405,3,0)</f>
        <v>0.99350000000000005</v>
      </c>
      <c r="D7" s="9">
        <f>VLOOKUP(A7,[2]shown_tract_kfr_rP_gP_pall!$A$1:$C$434,3,0)</f>
        <v>18919</v>
      </c>
      <c r="E7" s="8">
        <f>VLOOKUP(A7,[3]shown_tract_nonwhite_share2010!$A$1:$C$405,3,0)</f>
        <v>6.5100000000000005E-2</v>
      </c>
    </row>
    <row r="8" spans="1:5" x14ac:dyDescent="0.2">
      <c r="A8">
        <v>24510160600</v>
      </c>
      <c r="B8" t="s">
        <v>8</v>
      </c>
      <c r="C8" s="8">
        <f>VLOOKUP(A8,[1]shown_tract_nonwhite_share2010!$A$1:$C$405,3,0)</f>
        <v>0.99339999999999995</v>
      </c>
      <c r="D8" s="9">
        <f>VLOOKUP(A8,[2]shown_tract_kfr_rP_gP_pall!$A$1:$C$434,3,0)</f>
        <v>22748</v>
      </c>
      <c r="E8" s="8">
        <f>VLOOKUP(A8,[3]shown_tract_nonwhite_share2010!$A$1:$C$405,3,0)</f>
        <v>3.7900000000000003E-2</v>
      </c>
    </row>
    <row r="9" spans="1:5" x14ac:dyDescent="0.2">
      <c r="A9">
        <v>24510160802</v>
      </c>
      <c r="B9" t="s">
        <v>9</v>
      </c>
      <c r="C9" s="8">
        <f>VLOOKUP(A9,[1]shown_tract_nonwhite_share2010!$A$1:$C$405,3,0)</f>
        <v>0.99309999999999998</v>
      </c>
      <c r="D9" s="9">
        <f>VLOOKUP(A9,[2]shown_tract_kfr_rP_gP_pall!$A$1:$C$434,3,0)</f>
        <v>22834</v>
      </c>
      <c r="E9" s="8">
        <f>VLOOKUP(A9,[3]shown_tract_nonwhite_share2010!$A$1:$C$405,3,0)</f>
        <v>5.57E-2</v>
      </c>
    </row>
    <row r="10" spans="1:5" x14ac:dyDescent="0.2">
      <c r="A10">
        <v>24510150200</v>
      </c>
      <c r="B10" t="s">
        <v>10</v>
      </c>
      <c r="C10" s="8">
        <f>VLOOKUP(A10,[1]shown_tract_nonwhite_share2010!$A$1:$C$405,3,0)</f>
        <v>0.99299999999999999</v>
      </c>
      <c r="D10" s="9">
        <f>VLOOKUP(A10,[2]shown_tract_kfr_rP_gP_pall!$A$1:$C$434,3,0)</f>
        <v>20270</v>
      </c>
      <c r="E10" s="8">
        <f>VLOOKUP(A10,[3]shown_tract_nonwhite_share2010!$A$1:$C$405,3,0)</f>
        <v>5.1999999999999998E-2</v>
      </c>
    </row>
    <row r="11" spans="1:5" x14ac:dyDescent="0.2">
      <c r="A11">
        <v>24510080500</v>
      </c>
      <c r="B11" t="s">
        <v>11</v>
      </c>
      <c r="C11" s="8">
        <f>VLOOKUP(A11,[1]shown_tract_nonwhite_share2010!$A$1:$C$405,3,0)</f>
        <v>0.99299999999999999</v>
      </c>
      <c r="D11" s="9">
        <f>VLOOKUP(A11,[2]shown_tract_kfr_rP_gP_pall!$A$1:$C$434,3,0)</f>
        <v>23070</v>
      </c>
      <c r="E11" s="8">
        <f>VLOOKUP(A11,[3]shown_tract_nonwhite_share2010!$A$1:$C$405,3,0)</f>
        <v>6.13E-2</v>
      </c>
    </row>
    <row r="12" spans="1:5" x14ac:dyDescent="0.2">
      <c r="A12">
        <v>24510150300</v>
      </c>
      <c r="B12" t="s">
        <v>12</v>
      </c>
      <c r="C12" s="8">
        <f>VLOOKUP(A12,[1]shown_tract_nonwhite_share2010!$A$1:$C$405,3,0)</f>
        <v>0.99270000000000003</v>
      </c>
      <c r="D12" s="9">
        <f>VLOOKUP(A12,[2]shown_tract_kfr_rP_gP_pall!$A$1:$C$434,3,0)</f>
        <v>22687</v>
      </c>
      <c r="E12" s="8">
        <f>VLOOKUP(A12,[3]shown_tract_nonwhite_share2010!$A$1:$C$405,3,0)</f>
        <v>5.79E-2</v>
      </c>
    </row>
    <row r="13" spans="1:5" x14ac:dyDescent="0.2">
      <c r="A13">
        <v>24510160801</v>
      </c>
      <c r="B13" t="s">
        <v>9</v>
      </c>
      <c r="C13" s="8">
        <f>VLOOKUP(A13,[1]shown_tract_nonwhite_share2010!$A$1:$C$405,3,0)</f>
        <v>0.99239999999999995</v>
      </c>
      <c r="D13" s="9">
        <f>VLOOKUP(A13,[2]shown_tract_kfr_rP_gP_pall!$A$1:$C$434,3,0)</f>
        <v>23701</v>
      </c>
      <c r="E13" s="8">
        <f>VLOOKUP(A13,[3]shown_tract_nonwhite_share2010!$A$1:$C$405,3,0)</f>
        <v>6.6100000000000006E-2</v>
      </c>
    </row>
    <row r="14" spans="1:5" x14ac:dyDescent="0.2">
      <c r="A14">
        <v>24510150701</v>
      </c>
      <c r="B14" t="s">
        <v>13</v>
      </c>
      <c r="C14" s="8">
        <f>VLOOKUP(A14,[1]shown_tract_nonwhite_share2010!$A$1:$C$405,3,0)</f>
        <v>0.99229999999999996</v>
      </c>
      <c r="D14" s="9">
        <f>VLOOKUP(A14,[2]shown_tract_kfr_rP_gP_pall!$A$1:$C$434,3,0)</f>
        <v>25970</v>
      </c>
      <c r="E14" s="8">
        <f>VLOOKUP(A14,[3]shown_tract_nonwhite_share2010!$A$1:$C$405,3,0)</f>
        <v>4.9700000000000001E-2</v>
      </c>
    </row>
    <row r="15" spans="1:5" x14ac:dyDescent="0.2">
      <c r="A15">
        <v>24510151300</v>
      </c>
      <c r="B15" t="s">
        <v>14</v>
      </c>
      <c r="C15" s="8">
        <f>VLOOKUP(A15,[1]shown_tract_nonwhite_share2010!$A$1:$C$405,3,0)</f>
        <v>0.99209999999999998</v>
      </c>
      <c r="D15" s="9">
        <f>VLOOKUP(A15,[2]shown_tract_kfr_rP_gP_pall!$A$1:$C$434,3,0)</f>
        <v>21395</v>
      </c>
      <c r="E15" s="8">
        <f>VLOOKUP(A15,[3]shown_tract_nonwhite_share2010!$A$1:$C$405,3,0)</f>
        <v>5.33E-2</v>
      </c>
    </row>
    <row r="16" spans="1:5" x14ac:dyDescent="0.2">
      <c r="A16">
        <v>24510180100</v>
      </c>
      <c r="B16" t="s">
        <v>15</v>
      </c>
      <c r="C16" s="8">
        <f>VLOOKUP(A16,[1]shown_tract_nonwhite_share2010!$A$1:$C$405,3,0)</f>
        <v>0.99180000000000001</v>
      </c>
      <c r="D16" s="9">
        <f>VLOOKUP(A16,[2]shown_tract_kfr_rP_gP_pall!$A$1:$C$434,3,0)</f>
        <v>15979</v>
      </c>
      <c r="E16" s="8">
        <f>VLOOKUP(A16,[3]shown_tract_nonwhite_share2010!$A$1:$C$405,3,0)</f>
        <v>0.1033</v>
      </c>
    </row>
    <row r="17" spans="1:5" x14ac:dyDescent="0.2">
      <c r="A17">
        <v>24510080301</v>
      </c>
      <c r="B17" t="s">
        <v>5</v>
      </c>
      <c r="C17" s="8">
        <f>VLOOKUP(A17,[1]shown_tract_nonwhite_share2010!$A$1:$C$405,3,0)</f>
        <v>0.99180000000000001</v>
      </c>
      <c r="D17" s="9">
        <f>VLOOKUP(A17,[2]shown_tract_kfr_rP_gP_pall!$A$1:$C$434,3,0)</f>
        <v>19744</v>
      </c>
      <c r="E17" s="8">
        <f>VLOOKUP(A17,[3]shown_tract_nonwhite_share2010!$A$1:$C$405,3,0)</f>
        <v>7.7499999999999999E-2</v>
      </c>
    </row>
    <row r="18" spans="1:5" x14ac:dyDescent="0.2">
      <c r="A18">
        <v>24510160400</v>
      </c>
      <c r="B18" t="s">
        <v>16</v>
      </c>
      <c r="C18" s="8">
        <f>VLOOKUP(A18,[1]shown_tract_nonwhite_share2010!$A$1:$C$405,3,0)</f>
        <v>0.99170000000000003</v>
      </c>
      <c r="D18" s="9">
        <f>VLOOKUP(A18,[2]shown_tract_kfr_rP_gP_pall!$A$1:$C$434,3,0)</f>
        <v>19802</v>
      </c>
      <c r="E18" s="8">
        <f>VLOOKUP(A18,[3]shown_tract_nonwhite_share2010!$A$1:$C$405,3,0)</f>
        <v>5.3400000000000003E-2</v>
      </c>
    </row>
    <row r="19" spans="1:5" x14ac:dyDescent="0.2">
      <c r="A19">
        <v>24510170300</v>
      </c>
      <c r="B19" t="s">
        <v>17</v>
      </c>
      <c r="C19" s="8">
        <f>VLOOKUP(A19,[1]shown_tract_nonwhite_share2010!$A$1:$C$405,3,0)</f>
        <v>0.99150000000000005</v>
      </c>
      <c r="D19" s="9">
        <f>VLOOKUP(A19,[2]shown_tract_kfr_rP_gP_pall!$A$1:$C$434,3,0)</f>
        <v>19493</v>
      </c>
      <c r="E19" s="8">
        <f>VLOOKUP(A19,[3]shown_tract_nonwhite_share2010!$A$1:$C$405,3,0)</f>
        <v>6.9800000000000001E-2</v>
      </c>
    </row>
    <row r="20" spans="1:5" x14ac:dyDescent="0.2">
      <c r="A20">
        <v>24510280402</v>
      </c>
      <c r="B20" t="s">
        <v>18</v>
      </c>
      <c r="C20" s="8">
        <f>VLOOKUP(A20,[1]shown_tract_nonwhite_share2010!$A$1:$C$405,3,0)</f>
        <v>0.99109999999999998</v>
      </c>
      <c r="D20" s="9">
        <f>VLOOKUP(A20,[2]shown_tract_kfr_rP_gP_pall!$A$1:$C$434,3,0)</f>
        <v>27472</v>
      </c>
      <c r="E20" s="8">
        <f>VLOOKUP(A20,[3]shown_tract_nonwhite_share2010!$A$1:$C$405,3,0)</f>
        <v>5.5399999999999998E-2</v>
      </c>
    </row>
    <row r="21" spans="1:5" x14ac:dyDescent="0.2">
      <c r="A21">
        <v>24510150500</v>
      </c>
      <c r="B21" t="s">
        <v>19</v>
      </c>
      <c r="C21" s="8">
        <f>VLOOKUP(A21,[1]shown_tract_nonwhite_share2010!$A$1:$C$405,3,0)</f>
        <v>0.9909</v>
      </c>
      <c r="D21" s="9">
        <f>VLOOKUP(A21,[2]shown_tract_kfr_rP_gP_pall!$A$1:$C$434,3,0)</f>
        <v>24561</v>
      </c>
      <c r="E21" s="8">
        <f>VLOOKUP(A21,[3]shown_tract_nonwhite_share2010!$A$1:$C$405,3,0)</f>
        <v>2.52E-2</v>
      </c>
    </row>
    <row r="22" spans="1:5" x14ac:dyDescent="0.2">
      <c r="A22">
        <v>24510150600</v>
      </c>
      <c r="B22" t="s">
        <v>20</v>
      </c>
      <c r="C22" s="8">
        <f>VLOOKUP(A22,[1]shown_tract_nonwhite_share2010!$A$1:$C$405,3,0)</f>
        <v>0.99060000000000004</v>
      </c>
      <c r="D22" s="9">
        <f>VLOOKUP(A22,[2]shown_tract_kfr_rP_gP_pall!$A$1:$C$434,3,0)</f>
        <v>20233</v>
      </c>
      <c r="E22" s="8">
        <f>VLOOKUP(A22,[3]shown_tract_nonwhite_share2010!$A$1:$C$405,3,0)</f>
        <v>5.8200000000000002E-2</v>
      </c>
    </row>
    <row r="23" spans="1:5" x14ac:dyDescent="0.2">
      <c r="A23">
        <v>24510151100</v>
      </c>
      <c r="B23" t="s">
        <v>21</v>
      </c>
      <c r="C23" s="8">
        <f>VLOOKUP(A23,[1]shown_tract_nonwhite_share2010!$A$1:$C$405,3,0)</f>
        <v>0.99</v>
      </c>
      <c r="D23" s="9">
        <f>VLOOKUP(A23,[2]shown_tract_kfr_rP_gP_pall!$A$1:$C$434,3,0)</f>
        <v>28912</v>
      </c>
      <c r="E23" s="8">
        <f>VLOOKUP(A23,[3]shown_tract_nonwhite_share2010!$A$1:$C$405,3,0)</f>
        <v>3.1199999999999999E-2</v>
      </c>
    </row>
    <row r="24" spans="1:5" x14ac:dyDescent="0.2">
      <c r="A24">
        <v>24510160200</v>
      </c>
      <c r="B24" t="s">
        <v>10</v>
      </c>
      <c r="C24" s="8">
        <f>VLOOKUP(A24,[1]shown_tract_nonwhite_share2010!$A$1:$C$405,3,0)</f>
        <v>0.98970000000000002</v>
      </c>
      <c r="D24" s="9">
        <f>VLOOKUP(A24,[2]shown_tract_kfr_rP_gP_pall!$A$1:$C$434,3,0)</f>
        <v>19809</v>
      </c>
      <c r="E24" s="8">
        <f>VLOOKUP(A24,[3]shown_tract_nonwhite_share2010!$A$1:$C$405,3,0)</f>
        <v>9.9599999999999994E-2</v>
      </c>
    </row>
    <row r="25" spans="1:5" x14ac:dyDescent="0.2">
      <c r="A25">
        <v>24510080200</v>
      </c>
      <c r="B25" t="s">
        <v>22</v>
      </c>
      <c r="C25" s="8">
        <f>VLOOKUP(A25,[1]shown_tract_nonwhite_share2010!$A$1:$C$405,3,0)</f>
        <v>0.98929999999999996</v>
      </c>
      <c r="D25" s="9">
        <f>VLOOKUP(A25,[2]shown_tract_kfr_rP_gP_pall!$A$1:$C$434,3,0)</f>
        <v>19122</v>
      </c>
      <c r="E25" s="8">
        <f>VLOOKUP(A25,[3]shown_tract_nonwhite_share2010!$A$1:$C$405,3,0)</f>
        <v>7.3999999999999996E-2</v>
      </c>
    </row>
    <row r="26" spans="1:5" x14ac:dyDescent="0.2">
      <c r="A26">
        <v>24510150100</v>
      </c>
      <c r="B26" t="s">
        <v>10</v>
      </c>
      <c r="C26" s="8">
        <f>VLOOKUP(A26,[1]shown_tract_nonwhite_share2010!$A$1:$C$405,3,0)</f>
        <v>0.98909999999999998</v>
      </c>
      <c r="D26" s="9">
        <f>VLOOKUP(A26,[2]shown_tract_kfr_rP_gP_pall!$A$1:$C$434,3,0)</f>
        <v>17709</v>
      </c>
      <c r="E26" s="8">
        <f>VLOOKUP(A26,[3]shown_tract_nonwhite_share2010!$A$1:$C$405,3,0)</f>
        <v>5.7799999999999997E-2</v>
      </c>
    </row>
    <row r="27" spans="1:5" x14ac:dyDescent="0.2">
      <c r="A27">
        <v>24510271802</v>
      </c>
      <c r="B27" t="s">
        <v>23</v>
      </c>
      <c r="C27" s="8">
        <f>VLOOKUP(A27,[1]shown_tract_nonwhite_share2010!$A$1:$C$405,3,0)</f>
        <v>0.98899999999999999</v>
      </c>
      <c r="D27" s="9">
        <f>VLOOKUP(A27,[2]shown_tract_kfr_rP_gP_pall!$A$1:$C$434,3,0)</f>
        <v>20829</v>
      </c>
      <c r="E27" s="8">
        <f>VLOOKUP(A27,[3]shown_tract_nonwhite_share2010!$A$1:$C$405,3,0)</f>
        <v>3.5299999999999998E-2</v>
      </c>
    </row>
    <row r="28" spans="1:5" x14ac:dyDescent="0.2">
      <c r="A28">
        <v>24510150400</v>
      </c>
      <c r="B28" t="s">
        <v>24</v>
      </c>
      <c r="C28" s="8">
        <f>VLOOKUP(A28,[1]shown_tract_nonwhite_share2010!$A$1:$C$405,3,0)</f>
        <v>0.98870000000000002</v>
      </c>
      <c r="D28" s="9">
        <f>VLOOKUP(A28,[2]shown_tract_kfr_rP_gP_pall!$A$1:$C$434,3,0)</f>
        <v>20286</v>
      </c>
      <c r="E28" s="8">
        <f>VLOOKUP(A28,[3]shown_tract_nonwhite_share2010!$A$1:$C$405,3,0)</f>
        <v>4.36E-2</v>
      </c>
    </row>
    <row r="29" spans="1:5" x14ac:dyDescent="0.2">
      <c r="A29">
        <v>24510080800</v>
      </c>
      <c r="B29" t="s">
        <v>22</v>
      </c>
      <c r="C29" s="8">
        <f>VLOOKUP(A29,[1]shown_tract_nonwhite_share2010!$A$1:$C$405,3,0)</f>
        <v>0.98829999999999996</v>
      </c>
      <c r="D29" s="9">
        <f>VLOOKUP(A29,[2]shown_tract_kfr_rP_gP_pall!$A$1:$C$434,3,0)</f>
        <v>17386</v>
      </c>
      <c r="E29" s="8">
        <f>VLOOKUP(A29,[3]shown_tract_nonwhite_share2010!$A$1:$C$405,3,0)</f>
        <v>0.11609999999999999</v>
      </c>
    </row>
    <row r="30" spans="1:5" x14ac:dyDescent="0.2">
      <c r="A30">
        <v>24510271801</v>
      </c>
      <c r="B30" t="s">
        <v>25</v>
      </c>
      <c r="C30" s="8">
        <f>VLOOKUP(A30,[1]shown_tract_nonwhite_share2010!$A$1:$C$405,3,0)</f>
        <v>0.98799999999999999</v>
      </c>
      <c r="D30" s="9">
        <f>VLOOKUP(A30,[2]shown_tract_kfr_rP_gP_pall!$A$1:$C$434,3,0)</f>
        <v>22834</v>
      </c>
      <c r="E30" s="8">
        <f>VLOOKUP(A30,[3]shown_tract_nonwhite_share2010!$A$1:$C$405,3,0)</f>
        <v>5.6000000000000001E-2</v>
      </c>
    </row>
    <row r="31" spans="1:5" x14ac:dyDescent="0.2">
      <c r="A31">
        <v>24510200200</v>
      </c>
      <c r="B31" t="s">
        <v>26</v>
      </c>
      <c r="C31" s="8">
        <f>VLOOKUP(A31,[1]shown_tract_nonwhite_share2010!$A$1:$C$405,3,0)</f>
        <v>0.9879</v>
      </c>
      <c r="D31" s="9">
        <f>VLOOKUP(A31,[2]shown_tract_kfr_rP_gP_pall!$A$1:$C$434,3,0)</f>
        <v>19401</v>
      </c>
      <c r="E31" s="8">
        <f>VLOOKUP(A31,[3]shown_tract_nonwhite_share2010!$A$1:$C$405,3,0)</f>
        <v>7.22E-2</v>
      </c>
    </row>
    <row r="32" spans="1:5" x14ac:dyDescent="0.2">
      <c r="A32">
        <v>24510090800</v>
      </c>
      <c r="B32" t="s">
        <v>27</v>
      </c>
      <c r="C32" s="8">
        <f>VLOOKUP(A32,[1]shown_tract_nonwhite_share2010!$A$1:$C$405,3,0)</f>
        <v>0.98760000000000003</v>
      </c>
      <c r="D32" s="9">
        <f>VLOOKUP(A32,[2]shown_tract_kfr_rP_gP_pall!$A$1:$C$434,3,0)</f>
        <v>19724</v>
      </c>
      <c r="E32" s="8">
        <f>VLOOKUP(A32,[3]shown_tract_nonwhite_share2010!$A$1:$C$405,3,0)</f>
        <v>6.3399999999999998E-2</v>
      </c>
    </row>
    <row r="33" spans="1:5" x14ac:dyDescent="0.2">
      <c r="A33">
        <v>24510090900</v>
      </c>
      <c r="B33" t="s">
        <v>28</v>
      </c>
      <c r="C33" s="8">
        <f>VLOOKUP(A33,[1]shown_tract_nonwhite_share2010!$A$1:$C$405,3,0)</f>
        <v>0.98740000000000006</v>
      </c>
      <c r="D33" s="9">
        <f>VLOOKUP(A33,[2]shown_tract_kfr_rP_gP_pall!$A$1:$C$434,3,0)</f>
        <v>19381</v>
      </c>
      <c r="E33" s="8">
        <f>VLOOKUP(A33,[3]shown_tract_nonwhite_share2010!$A$1:$C$405,3,0)</f>
        <v>9.3100000000000002E-2</v>
      </c>
    </row>
    <row r="34" spans="1:5" x14ac:dyDescent="0.2">
      <c r="A34">
        <v>24510090700</v>
      </c>
      <c r="B34" t="s">
        <v>29</v>
      </c>
      <c r="C34" s="8">
        <f>VLOOKUP(A34,[1]shown_tract_nonwhite_share2010!$A$1:$C$405,3,0)</f>
        <v>0.98729999999999996</v>
      </c>
      <c r="D34" s="9">
        <f>VLOOKUP(A34,[2]shown_tract_kfr_rP_gP_pall!$A$1:$C$434,3,0)</f>
        <v>21938</v>
      </c>
      <c r="E34" s="8">
        <f>VLOOKUP(A34,[3]shown_tract_nonwhite_share2010!$A$1:$C$405,3,0)</f>
        <v>5.3499999999999999E-2</v>
      </c>
    </row>
    <row r="35" spans="1:5" x14ac:dyDescent="0.2">
      <c r="A35">
        <v>24510070400</v>
      </c>
      <c r="B35" t="s">
        <v>30</v>
      </c>
      <c r="C35" s="8">
        <f>VLOOKUP(A35,[1]shown_tract_nonwhite_share2010!$A$1:$C$405,3,0)</f>
        <v>0.98629999999999995</v>
      </c>
      <c r="D35" s="9">
        <f>VLOOKUP(A35,[2]shown_tract_kfr_rP_gP_pall!$A$1:$C$434,3,0)</f>
        <v>19477</v>
      </c>
      <c r="E35" s="8">
        <f>VLOOKUP(A35,[3]shown_tract_nonwhite_share2010!$A$1:$C$405,3,0)</f>
        <v>8.2500000000000004E-2</v>
      </c>
    </row>
    <row r="36" spans="1:5" x14ac:dyDescent="0.2">
      <c r="A36">
        <v>24510150800</v>
      </c>
      <c r="B36" t="s">
        <v>31</v>
      </c>
      <c r="C36" s="8">
        <f>VLOOKUP(A36,[1]shown_tract_nonwhite_share2010!$A$1:$C$405,3,0)</f>
        <v>0.98599999999999999</v>
      </c>
      <c r="D36" s="9">
        <f>VLOOKUP(A36,[2]shown_tract_kfr_rP_gP_pall!$A$1:$C$434,3,0)</f>
        <v>25381</v>
      </c>
      <c r="E36" s="8">
        <f>VLOOKUP(A36,[3]shown_tract_nonwhite_share2010!$A$1:$C$405,3,0)</f>
        <v>3.49E-2</v>
      </c>
    </row>
    <row r="37" spans="1:5" x14ac:dyDescent="0.2">
      <c r="A37">
        <v>24510150702</v>
      </c>
      <c r="B37" t="s">
        <v>32</v>
      </c>
      <c r="C37" s="8">
        <f>VLOOKUP(A37,[1]shown_tract_nonwhite_share2010!$A$1:$C$405,3,0)</f>
        <v>0.98599999999999999</v>
      </c>
      <c r="D37" s="9">
        <f>VLOOKUP(A37,[2]shown_tract_kfr_rP_gP_pall!$A$1:$C$434,3,0)</f>
        <v>26952</v>
      </c>
      <c r="E37" s="8">
        <f>VLOOKUP(A37,[3]shown_tract_nonwhite_share2010!$A$1:$C$405,3,0)</f>
        <v>4.6199999999999998E-2</v>
      </c>
    </row>
    <row r="38" spans="1:5" x14ac:dyDescent="0.2">
      <c r="A38">
        <v>24510280102</v>
      </c>
      <c r="B38" t="s">
        <v>33</v>
      </c>
      <c r="C38" s="8">
        <f>VLOOKUP(A38,[1]shown_tract_nonwhite_share2010!$A$1:$C$405,3,0)</f>
        <v>0.98580000000000001</v>
      </c>
      <c r="D38" s="9">
        <f>VLOOKUP(A38,[2]shown_tract_kfr_rP_gP_pall!$A$1:$C$434,3,0)</f>
        <v>25637</v>
      </c>
      <c r="E38" s="8">
        <f>VLOOKUP(A38,[3]shown_tract_nonwhite_share2010!$A$1:$C$405,3,0)</f>
        <v>5.4100000000000002E-2</v>
      </c>
    </row>
    <row r="39" spans="1:5" x14ac:dyDescent="0.2">
      <c r="A39">
        <v>24510160100</v>
      </c>
      <c r="B39" t="s">
        <v>34</v>
      </c>
      <c r="C39" s="8">
        <f>VLOOKUP(A39,[1]shown_tract_nonwhite_share2010!$A$1:$C$405,3,0)</f>
        <v>0.98580000000000001</v>
      </c>
      <c r="D39" s="9">
        <f>VLOOKUP(A39,[2]shown_tract_kfr_rP_gP_pall!$A$1:$C$434,3,0)</f>
        <v>20279</v>
      </c>
      <c r="E39" s="8">
        <f>VLOOKUP(A39,[3]shown_tract_nonwhite_share2010!$A$1:$C$405,3,0)</f>
        <v>5.3499999999999999E-2</v>
      </c>
    </row>
    <row r="40" spans="1:5" x14ac:dyDescent="0.2">
      <c r="A40">
        <v>24510080700</v>
      </c>
      <c r="B40" t="s">
        <v>22</v>
      </c>
      <c r="C40" s="8">
        <f>VLOOKUP(A40,[1]shown_tract_nonwhite_share2010!$A$1:$C$405,3,0)</f>
        <v>0.98499999999999999</v>
      </c>
      <c r="D40" s="9">
        <f>VLOOKUP(A40,[2]shown_tract_kfr_rP_gP_pall!$A$1:$C$434,3,0)</f>
        <v>19370</v>
      </c>
      <c r="E40" s="8">
        <f>VLOOKUP(A40,[3]shown_tract_nonwhite_share2010!$A$1:$C$405,3,0)</f>
        <v>7.6799999999999993E-2</v>
      </c>
    </row>
    <row r="41" spans="1:5" x14ac:dyDescent="0.2">
      <c r="A41">
        <v>24510190100</v>
      </c>
      <c r="B41" t="s">
        <v>35</v>
      </c>
      <c r="C41" s="8">
        <f>VLOOKUP(A41,[1]shown_tract_nonwhite_share2010!$A$1:$C$405,3,0)</f>
        <v>0.98419999999999996</v>
      </c>
      <c r="D41" s="9">
        <f>VLOOKUP(A41,[2]shown_tract_kfr_rP_gP_pall!$A$1:$C$434,3,0)</f>
        <v>18168</v>
      </c>
      <c r="E41" s="8">
        <f>VLOOKUP(A41,[3]shown_tract_nonwhite_share2010!$A$1:$C$405,3,0)</f>
        <v>8.43E-2</v>
      </c>
    </row>
    <row r="42" spans="1:5" x14ac:dyDescent="0.2">
      <c r="A42">
        <v>24510090600</v>
      </c>
      <c r="B42" t="s">
        <v>29</v>
      </c>
      <c r="C42" s="8">
        <f>VLOOKUP(A42,[1]shown_tract_nonwhite_share2010!$A$1:$C$405,3,0)</f>
        <v>0.98409999999999997</v>
      </c>
      <c r="D42" s="9">
        <f>VLOOKUP(A42,[2]shown_tract_kfr_rP_gP_pall!$A$1:$C$434,3,0)</f>
        <v>21017</v>
      </c>
      <c r="E42" s="8">
        <f>VLOOKUP(A42,[3]shown_tract_nonwhite_share2010!$A$1:$C$405,3,0)</f>
        <v>6.0699999999999997E-2</v>
      </c>
    </row>
    <row r="43" spans="1:5" x14ac:dyDescent="0.2">
      <c r="A43">
        <v>24510100100</v>
      </c>
      <c r="B43" t="s">
        <v>36</v>
      </c>
      <c r="C43" s="8">
        <f>VLOOKUP(A43,[1]shown_tract_nonwhite_share2010!$A$1:$C$405,3,0)</f>
        <v>0.98399999999999999</v>
      </c>
      <c r="D43" s="9">
        <f>VLOOKUP(A43,[2]shown_tract_kfr_rP_gP_pall!$A$1:$C$434,3,0)</f>
        <v>17650</v>
      </c>
      <c r="E43" s="8">
        <f>VLOOKUP(A43,[3]shown_tract_nonwhite_share2010!$A$1:$C$405,3,0)</f>
        <v>8.9700000000000002E-2</v>
      </c>
    </row>
    <row r="44" spans="1:5" x14ac:dyDescent="0.2">
      <c r="A44">
        <v>24510160300</v>
      </c>
      <c r="B44" t="s">
        <v>10</v>
      </c>
      <c r="C44" s="8">
        <f>VLOOKUP(A44,[1]shown_tract_nonwhite_share2010!$A$1:$C$405,3,0)</f>
        <v>0.98270000000000002</v>
      </c>
      <c r="D44" s="9">
        <f>VLOOKUP(A44,[2]shown_tract_kfr_rP_gP_pall!$A$1:$C$434,3,0)</f>
        <v>19401</v>
      </c>
      <c r="E44" s="8">
        <f>VLOOKUP(A44,[3]shown_tract_nonwhite_share2010!$A$1:$C$405,3,0)</f>
        <v>4.1700000000000001E-2</v>
      </c>
    </row>
    <row r="45" spans="1:5" x14ac:dyDescent="0.2">
      <c r="A45">
        <v>24510200100</v>
      </c>
      <c r="B45" t="s">
        <v>26</v>
      </c>
      <c r="C45" s="8">
        <f>VLOOKUP(A45,[1]shown_tract_nonwhite_share2010!$A$1:$C$405,3,0)</f>
        <v>0.98270000000000002</v>
      </c>
      <c r="D45" s="9">
        <f>VLOOKUP(A45,[2]shown_tract_kfr_rP_gP_pall!$A$1:$C$434,3,0)</f>
        <v>21614</v>
      </c>
      <c r="E45" s="8">
        <f>VLOOKUP(A45,[3]shown_tract_nonwhite_share2010!$A$1:$C$405,3,0)</f>
        <v>8.8300000000000003E-2</v>
      </c>
    </row>
    <row r="46" spans="1:5" x14ac:dyDescent="0.2">
      <c r="A46">
        <v>24510151200</v>
      </c>
      <c r="B46" t="s">
        <v>37</v>
      </c>
      <c r="C46" s="8">
        <f>VLOOKUP(A46,[1]shown_tract_nonwhite_share2010!$A$1:$C$405,3,0)</f>
        <v>0.98240000000000005</v>
      </c>
      <c r="D46" s="9">
        <f>VLOOKUP(A46,[2]shown_tract_kfr_rP_gP_pall!$A$1:$C$434,3,0)</f>
        <v>22384</v>
      </c>
      <c r="E46" s="8">
        <f>VLOOKUP(A46,[3]shown_tract_nonwhite_share2010!$A$1:$C$405,3,0)</f>
        <v>5.7500000000000002E-2</v>
      </c>
    </row>
    <row r="47" spans="1:5" x14ac:dyDescent="0.2">
      <c r="A47">
        <v>24510151000</v>
      </c>
      <c r="B47" t="s">
        <v>38</v>
      </c>
      <c r="C47" s="8">
        <f>VLOOKUP(A47,[1]shown_tract_nonwhite_share2010!$A$1:$C$405,3,0)</f>
        <v>0.98240000000000005</v>
      </c>
      <c r="D47" s="9">
        <f>VLOOKUP(A47,[2]shown_tract_kfr_rP_gP_pall!$A$1:$C$434,3,0)</f>
        <v>23654</v>
      </c>
      <c r="E47" s="8">
        <f>VLOOKUP(A47,[3]shown_tract_nonwhite_share2010!$A$1:$C$405,3,0)</f>
        <v>4.0399999999999998E-2</v>
      </c>
    </row>
    <row r="48" spans="1:5" x14ac:dyDescent="0.2">
      <c r="A48">
        <v>24510080600</v>
      </c>
      <c r="B48" t="s">
        <v>22</v>
      </c>
      <c r="C48" s="8">
        <f>VLOOKUP(A48,[1]shown_tract_nonwhite_share2010!$A$1:$C$405,3,0)</f>
        <v>0.98060000000000003</v>
      </c>
      <c r="D48" s="9">
        <f>VLOOKUP(A48,[2]shown_tract_kfr_rP_gP_pall!$A$1:$C$434,3,0)</f>
        <v>20471</v>
      </c>
      <c r="E48" s="8">
        <f>VLOOKUP(A48,[3]shown_tract_nonwhite_share2010!$A$1:$C$405,3,0)</f>
        <v>4.99E-2</v>
      </c>
    </row>
    <row r="49" spans="1:5" x14ac:dyDescent="0.2">
      <c r="A49">
        <v>24510270701</v>
      </c>
      <c r="B49" t="s">
        <v>39</v>
      </c>
      <c r="C49" s="8">
        <f>VLOOKUP(A49,[1]shown_tract_nonwhite_share2010!$A$1:$C$405,3,0)</f>
        <v>0.98060000000000003</v>
      </c>
      <c r="D49" s="9">
        <f>VLOOKUP(A49,[2]shown_tract_kfr_rP_gP_pall!$A$1:$C$434,3,0)</f>
        <v>23004</v>
      </c>
      <c r="E49" s="8">
        <f>VLOOKUP(A49,[3]shown_tract_nonwhite_share2010!$A$1:$C$405,3,0)</f>
        <v>6.5199999999999994E-2</v>
      </c>
    </row>
    <row r="50" spans="1:5" x14ac:dyDescent="0.2">
      <c r="A50">
        <v>24510270901</v>
      </c>
      <c r="B50" t="s">
        <v>40</v>
      </c>
      <c r="C50" s="8">
        <f>VLOOKUP(A50,[1]shown_tract_nonwhite_share2010!$A$1:$C$405,3,0)</f>
        <v>0.98050000000000004</v>
      </c>
      <c r="D50" s="9">
        <f>VLOOKUP(A50,[2]shown_tract_kfr_rP_gP_pall!$A$1:$C$434,3,0)</f>
        <v>28134</v>
      </c>
      <c r="E50" s="8">
        <f>VLOOKUP(A50,[3]shown_tract_nonwhite_share2010!$A$1:$C$405,3,0)</f>
        <v>3.9899999999999998E-2</v>
      </c>
    </row>
    <row r="51" spans="1:5" x14ac:dyDescent="0.2">
      <c r="A51">
        <v>24510200702</v>
      </c>
      <c r="B51" t="s">
        <v>41</v>
      </c>
      <c r="C51" s="8">
        <f>VLOOKUP(A51,[1]shown_tract_nonwhite_share2010!$A$1:$C$405,3,0)</f>
        <v>0.98040000000000005</v>
      </c>
      <c r="D51" s="9">
        <f>VLOOKUP(A51,[2]shown_tract_kfr_rP_gP_pall!$A$1:$C$434,3,0)</f>
        <v>23275</v>
      </c>
      <c r="E51" s="8">
        <f>VLOOKUP(A51,[3]shown_tract_nonwhite_share2010!$A$1:$C$405,3,0)</f>
        <v>7.7499999999999999E-2</v>
      </c>
    </row>
    <row r="52" spans="1:5" x14ac:dyDescent="0.2">
      <c r="A52">
        <v>24510150900</v>
      </c>
      <c r="B52" t="s">
        <v>42</v>
      </c>
      <c r="C52" s="8">
        <f>VLOOKUP(A52,[1]shown_tract_nonwhite_share2010!$A$1:$C$405,3,0)</f>
        <v>0.98</v>
      </c>
      <c r="D52" s="9">
        <f>VLOOKUP(A52,[2]shown_tract_kfr_rP_gP_pall!$A$1:$C$434,3,0)</f>
        <v>24977</v>
      </c>
      <c r="E52" s="8">
        <f>VLOOKUP(A52,[3]shown_tract_nonwhite_share2010!$A$1:$C$405,3,0)</f>
        <v>4.99E-2</v>
      </c>
    </row>
    <row r="53" spans="1:5" x14ac:dyDescent="0.2">
      <c r="A53">
        <v>24510130300</v>
      </c>
      <c r="B53" t="s">
        <v>43</v>
      </c>
      <c r="C53" s="8">
        <f>VLOOKUP(A53,[1]shown_tract_nonwhite_share2010!$A$1:$C$405,3,0)</f>
        <v>0.97970000000000002</v>
      </c>
      <c r="D53" s="9">
        <f>VLOOKUP(A53,[2]shown_tract_kfr_rP_gP_pall!$A$1:$C$434,3,0)</f>
        <v>20316</v>
      </c>
      <c r="E53" s="8">
        <f>VLOOKUP(A53,[3]shown_tract_nonwhite_share2010!$A$1:$C$405,3,0)</f>
        <v>7.0400000000000004E-2</v>
      </c>
    </row>
    <row r="54" spans="1:5" x14ac:dyDescent="0.2">
      <c r="A54">
        <v>24510080102</v>
      </c>
      <c r="B54" t="s">
        <v>44</v>
      </c>
      <c r="C54" s="8">
        <f>VLOOKUP(A54,[1]shown_tract_nonwhite_share2010!$A$1:$C$405,3,0)</f>
        <v>0.97850000000000004</v>
      </c>
      <c r="D54" s="9">
        <f>VLOOKUP(A54,[2]shown_tract_kfr_rP_gP_pall!$A$1:$C$434,3,0)</f>
        <v>21607</v>
      </c>
      <c r="E54" s="8">
        <f>VLOOKUP(A54,[3]shown_tract_nonwhite_share2010!$A$1:$C$405,3,0)</f>
        <v>5.2900000000000003E-2</v>
      </c>
    </row>
    <row r="55" spans="1:5" x14ac:dyDescent="0.2">
      <c r="A55">
        <v>24510271600</v>
      </c>
      <c r="B55" t="s">
        <v>45</v>
      </c>
      <c r="C55" s="8">
        <f>VLOOKUP(A55,[1]shown_tract_nonwhite_share2010!$A$1:$C$405,3,0)</f>
        <v>0.97829999999999995</v>
      </c>
      <c r="D55" s="9">
        <f>VLOOKUP(A55,[2]shown_tract_kfr_rP_gP_pall!$A$1:$C$434,3,0)</f>
        <v>21588</v>
      </c>
      <c r="E55" s="8">
        <f>VLOOKUP(A55,[3]shown_tract_nonwhite_share2010!$A$1:$C$405,3,0)</f>
        <v>6.4899999999999999E-2</v>
      </c>
    </row>
    <row r="56" spans="1:5" x14ac:dyDescent="0.2">
      <c r="A56">
        <v>24510130400</v>
      </c>
      <c r="B56" t="s">
        <v>46</v>
      </c>
      <c r="C56" s="8">
        <f>VLOOKUP(A56,[1]shown_tract_nonwhite_share2010!$A$1:$C$405,3,0)</f>
        <v>0.97809999999999997</v>
      </c>
      <c r="D56" s="9">
        <f>VLOOKUP(A56,[2]shown_tract_kfr_rP_gP_pall!$A$1:$C$434,3,0)</f>
        <v>23598</v>
      </c>
      <c r="E56" s="8">
        <f>VLOOKUP(A56,[3]shown_tract_nonwhite_share2010!$A$1:$C$405,3,0)</f>
        <v>6.6100000000000006E-2</v>
      </c>
    </row>
    <row r="57" spans="1:5" x14ac:dyDescent="0.2">
      <c r="A57">
        <v>24510070200</v>
      </c>
      <c r="B57" t="s">
        <v>47</v>
      </c>
      <c r="C57" s="8">
        <f>VLOOKUP(A57,[1]shown_tract_nonwhite_share2010!$A$1:$C$405,3,0)</f>
        <v>0.97729999999999995</v>
      </c>
      <c r="D57" s="9">
        <f>VLOOKUP(A57,[2]shown_tract_kfr_rP_gP_pall!$A$1:$C$434,3,0)</f>
        <v>19977</v>
      </c>
      <c r="E57" s="8">
        <f>VLOOKUP(A57,[3]shown_tract_nonwhite_share2010!$A$1:$C$405,3,0)</f>
        <v>8.6499999999999994E-2</v>
      </c>
    </row>
    <row r="58" spans="1:5" x14ac:dyDescent="0.2">
      <c r="A58">
        <v>24510250207</v>
      </c>
      <c r="B58" t="s">
        <v>2</v>
      </c>
      <c r="C58" s="8">
        <f>VLOOKUP(A58,[1]shown_tract_nonwhite_share2010!$A$1:$C$405,3,0)</f>
        <v>0.97430000000000005</v>
      </c>
      <c r="D58" s="9">
        <f>VLOOKUP(A58,[2]shown_tract_kfr_rP_gP_pall!$A$1:$C$434,3,0)</f>
        <v>22207</v>
      </c>
      <c r="E58" s="8">
        <f>VLOOKUP(A58,[3]shown_tract_nonwhite_share2010!$A$1:$C$405,3,0)</f>
        <v>6.8400000000000002E-2</v>
      </c>
    </row>
    <row r="59" spans="1:5" x14ac:dyDescent="0.2">
      <c r="A59">
        <v>24510200400</v>
      </c>
      <c r="B59" t="s">
        <v>48</v>
      </c>
      <c r="C59" s="8">
        <f>VLOOKUP(A59,[1]shown_tract_nonwhite_share2010!$A$1:$C$405,3,0)</f>
        <v>0.97399999999999998</v>
      </c>
      <c r="D59" s="9">
        <f>VLOOKUP(A59,[2]shown_tract_kfr_rP_gP_pall!$A$1:$C$434,3,0)</f>
        <v>17979</v>
      </c>
      <c r="E59" s="8">
        <f>VLOOKUP(A59,[3]shown_tract_nonwhite_share2010!$A$1:$C$405,3,0)</f>
        <v>9.8699999999999996E-2</v>
      </c>
    </row>
    <row r="60" spans="1:5" x14ac:dyDescent="0.2">
      <c r="A60">
        <v>24510271002</v>
      </c>
      <c r="B60" t="s">
        <v>49</v>
      </c>
      <c r="C60" s="8">
        <f>VLOOKUP(A60,[1]shown_tract_nonwhite_share2010!$A$1:$C$405,3,0)</f>
        <v>0.97289999999999999</v>
      </c>
      <c r="D60" s="9">
        <f>VLOOKUP(A60,[2]shown_tract_kfr_rP_gP_pall!$A$1:$C$434,3,0)</f>
        <v>24373</v>
      </c>
      <c r="E60" s="8">
        <f>VLOOKUP(A60,[3]shown_tract_nonwhite_share2010!$A$1:$C$405,3,0)</f>
        <v>5.1700000000000003E-2</v>
      </c>
    </row>
    <row r="61" spans="1:5" x14ac:dyDescent="0.2">
      <c r="A61">
        <v>24510080400</v>
      </c>
      <c r="B61" t="s">
        <v>22</v>
      </c>
      <c r="C61" s="8">
        <f>VLOOKUP(A61,[1]shown_tract_nonwhite_share2010!$A$1:$C$405,3,0)</f>
        <v>0.97250000000000003</v>
      </c>
      <c r="D61" s="9">
        <f>VLOOKUP(A61,[2]shown_tract_kfr_rP_gP_pall!$A$1:$C$434,3,0)</f>
        <v>20089</v>
      </c>
      <c r="E61" s="8">
        <f>VLOOKUP(A61,[3]shown_tract_nonwhite_share2010!$A$1:$C$405,3,0)</f>
        <v>0.1066</v>
      </c>
    </row>
    <row r="62" spans="1:5" x14ac:dyDescent="0.2">
      <c r="A62">
        <v>24510271001</v>
      </c>
      <c r="B62" t="s">
        <v>7</v>
      </c>
      <c r="C62" s="8">
        <f>VLOOKUP(A62,[1]shown_tract_nonwhite_share2010!$A$1:$C$405,3,0)</f>
        <v>0.97209999999999996</v>
      </c>
      <c r="D62" s="9">
        <f>VLOOKUP(A62,[2]shown_tract_kfr_rP_gP_pall!$A$1:$C$434,3,0)</f>
        <v>20760</v>
      </c>
      <c r="E62" s="8">
        <f>VLOOKUP(A62,[3]shown_tract_nonwhite_share2010!$A$1:$C$405,3,0)</f>
        <v>6.7100000000000007E-2</v>
      </c>
    </row>
    <row r="63" spans="1:5" x14ac:dyDescent="0.2">
      <c r="A63">
        <v>24510250203</v>
      </c>
      <c r="B63" t="s">
        <v>2</v>
      </c>
      <c r="C63" s="8">
        <f>VLOOKUP(A63,[1]shown_tract_nonwhite_share2010!$A$1:$C$405,3,0)</f>
        <v>0.9718</v>
      </c>
      <c r="D63" s="9">
        <f>VLOOKUP(A63,[2]shown_tract_kfr_rP_gP_pall!$A$1:$C$434,3,0)</f>
        <v>21642</v>
      </c>
      <c r="E63" s="8">
        <f>VLOOKUP(A63,[3]shown_tract_nonwhite_share2010!$A$1:$C$405,3,0)</f>
        <v>5.8000000000000003E-2</v>
      </c>
    </row>
    <row r="64" spans="1:5" x14ac:dyDescent="0.2">
      <c r="A64">
        <v>24510280200</v>
      </c>
      <c r="B64" t="s">
        <v>33</v>
      </c>
      <c r="C64" s="8">
        <f>VLOOKUP(A64,[1]shown_tract_nonwhite_share2010!$A$1:$C$405,3,0)</f>
        <v>0.96889999999999998</v>
      </c>
      <c r="D64" s="9">
        <f>VLOOKUP(A64,[2]shown_tract_kfr_rP_gP_pall!$A$1:$C$434,3,0)</f>
        <v>27936</v>
      </c>
      <c r="E64" s="8">
        <f>VLOOKUP(A64,[3]shown_tract_nonwhite_share2010!$A$1:$C$405,3,0)</f>
        <v>3.9600000000000003E-2</v>
      </c>
    </row>
    <row r="65" spans="1:5" x14ac:dyDescent="0.2">
      <c r="A65">
        <v>24005402304</v>
      </c>
      <c r="B65" t="s">
        <v>33</v>
      </c>
      <c r="C65" s="8">
        <f>VLOOKUP(A65,[1]shown_tract_nonwhite_share2010!$A$1:$C$405,3,0)</f>
        <v>0.96879999999999999</v>
      </c>
      <c r="D65" s="9">
        <f>VLOOKUP(A65,[2]shown_tract_kfr_rP_gP_pall!$A$1:$C$434,3,0)</f>
        <v>31559</v>
      </c>
      <c r="E65" s="8">
        <f>VLOOKUP(A65,[3]shown_tract_nonwhite_share2010!$A$1:$C$405,3,0)</f>
        <v>2.9399999999999999E-2</v>
      </c>
    </row>
    <row r="66" spans="1:5" x14ac:dyDescent="0.2">
      <c r="A66">
        <v>24510260403</v>
      </c>
      <c r="B66" t="s">
        <v>50</v>
      </c>
      <c r="C66" s="8">
        <f>VLOOKUP(A66,[1]shown_tract_nonwhite_share2010!$A$1:$C$405,3,0)</f>
        <v>0.96760000000000002</v>
      </c>
      <c r="D66" s="9">
        <f>VLOOKUP(A66,[2]shown_tract_kfr_rP_gP_pall!$A$1:$C$434,3,0)</f>
        <v>22835</v>
      </c>
      <c r="E66" s="8">
        <f>VLOOKUP(A66,[3]shown_tract_nonwhite_share2010!$A$1:$C$405,3,0)</f>
        <v>5.8400000000000001E-2</v>
      </c>
    </row>
    <row r="67" spans="1:5" x14ac:dyDescent="0.2">
      <c r="A67">
        <v>24510070300</v>
      </c>
      <c r="B67" t="s">
        <v>51</v>
      </c>
      <c r="C67" s="8">
        <f>VLOOKUP(A67,[1]shown_tract_nonwhite_share2010!$A$1:$C$405,3,0)</f>
        <v>0.96740000000000004</v>
      </c>
      <c r="D67" s="9">
        <f>VLOOKUP(A67,[2]shown_tract_kfr_rP_gP_pall!$A$1:$C$434,3,0)</f>
        <v>17213</v>
      </c>
      <c r="E67" s="8">
        <f>VLOOKUP(A67,[3]shown_tract_nonwhite_share2010!$A$1:$C$405,3,0)</f>
        <v>5.6300000000000003E-2</v>
      </c>
    </row>
    <row r="68" spans="1:5" x14ac:dyDescent="0.2">
      <c r="A68">
        <v>24005402404</v>
      </c>
      <c r="B68" t="s">
        <v>52</v>
      </c>
      <c r="C68" s="8">
        <f>VLOOKUP(A68,[1]shown_tract_nonwhite_share2010!$A$1:$C$405,3,0)</f>
        <v>0.96730000000000005</v>
      </c>
      <c r="D68" s="9">
        <f>VLOOKUP(A68,[2]shown_tract_kfr_rP_gP_pall!$A$1:$C$434,3,0)</f>
        <v>30334</v>
      </c>
      <c r="E68" s="8">
        <f>VLOOKUP(A68,[3]shown_tract_nonwhite_share2010!$A$1:$C$405,3,0)</f>
        <v>4.1099999999999998E-2</v>
      </c>
    </row>
    <row r="69" spans="1:5" x14ac:dyDescent="0.2">
      <c r="A69">
        <v>24510140200</v>
      </c>
      <c r="B69" t="s">
        <v>17</v>
      </c>
      <c r="C69" s="8">
        <f>VLOOKUP(A69,[1]shown_tract_nonwhite_share2010!$A$1:$C$405,3,0)</f>
        <v>0.9657</v>
      </c>
      <c r="D69" s="9">
        <f>VLOOKUP(A69,[2]shown_tract_kfr_rP_gP_pall!$A$1:$C$434,3,0)</f>
        <v>19350</v>
      </c>
      <c r="E69" s="8">
        <f>VLOOKUP(A69,[3]shown_tract_nonwhite_share2010!$A$1:$C$405,3,0)</f>
        <v>7.5800000000000006E-2</v>
      </c>
    </row>
    <row r="70" spans="1:5" x14ac:dyDescent="0.2">
      <c r="A70">
        <v>24510270802</v>
      </c>
      <c r="B70" t="s">
        <v>53</v>
      </c>
      <c r="C70" s="8">
        <f>VLOOKUP(A70,[1]shown_tract_nonwhite_share2010!$A$1:$C$405,3,0)</f>
        <v>0.9617</v>
      </c>
      <c r="D70" s="9">
        <f>VLOOKUP(A70,[2]shown_tract_kfr_rP_gP_pall!$A$1:$C$434,3,0)</f>
        <v>31168</v>
      </c>
      <c r="E70" s="8">
        <f>VLOOKUP(A70,[3]shown_tract_nonwhite_share2010!$A$1:$C$405,3,0)</f>
        <v>3.8600000000000002E-2</v>
      </c>
    </row>
    <row r="71" spans="1:5" x14ac:dyDescent="0.2">
      <c r="A71">
        <v>24510280302</v>
      </c>
      <c r="B71" t="s">
        <v>54</v>
      </c>
      <c r="C71" s="8">
        <f>VLOOKUP(A71,[1]shown_tract_nonwhite_share2010!$A$1:$C$405,3,0)</f>
        <v>0.96009999999999995</v>
      </c>
      <c r="D71" s="9">
        <f>VLOOKUP(A71,[2]shown_tract_kfr_rP_gP_pall!$A$1:$C$434,3,0)</f>
        <v>26262</v>
      </c>
      <c r="E71" s="8">
        <f>VLOOKUP(A71,[3]shown_tract_nonwhite_share2010!$A$1:$C$405,3,0)</f>
        <v>7.0300000000000001E-2</v>
      </c>
    </row>
    <row r="72" spans="1:5" x14ac:dyDescent="0.2">
      <c r="A72">
        <v>24510070100</v>
      </c>
      <c r="B72" t="s">
        <v>7</v>
      </c>
      <c r="C72" s="8">
        <f>VLOOKUP(A72,[1]shown_tract_nonwhite_share2010!$A$1:$C$405,3,0)</f>
        <v>0.95840000000000003</v>
      </c>
      <c r="D72" s="9">
        <f>VLOOKUP(A72,[2]shown_tract_kfr_rP_gP_pall!$A$1:$C$434,3,0)</f>
        <v>23304</v>
      </c>
      <c r="E72" s="8">
        <f>VLOOKUP(A72,[3]shown_tract_nonwhite_share2010!$A$1:$C$405,3,0)</f>
        <v>5.8700000000000002E-2</v>
      </c>
    </row>
    <row r="73" spans="1:5" x14ac:dyDescent="0.2">
      <c r="A73">
        <v>24510280101</v>
      </c>
      <c r="B73" t="s">
        <v>55</v>
      </c>
      <c r="C73" s="8">
        <f>VLOOKUP(A73,[1]shown_tract_nonwhite_share2010!$A$1:$C$405,3,0)</f>
        <v>0.95779999999999998</v>
      </c>
      <c r="D73" s="9">
        <f>VLOOKUP(A73,[2]shown_tract_kfr_rP_gP_pall!$A$1:$C$434,3,0)</f>
        <v>23921</v>
      </c>
      <c r="E73" s="8">
        <f>VLOOKUP(A73,[3]shown_tract_nonwhite_share2010!$A$1:$C$405,3,0)</f>
        <v>3.5400000000000001E-2</v>
      </c>
    </row>
    <row r="74" spans="1:5" x14ac:dyDescent="0.2">
      <c r="A74">
        <v>24510140300</v>
      </c>
      <c r="B74" t="s">
        <v>56</v>
      </c>
      <c r="C74" s="8">
        <f>VLOOKUP(A74,[1]shown_tract_nonwhite_share2010!$A$1:$C$405,3,0)</f>
        <v>0.95760000000000001</v>
      </c>
      <c r="D74" s="9">
        <f>VLOOKUP(A74,[2]shown_tract_kfr_rP_gP_pall!$A$1:$C$434,3,0)</f>
        <v>18429</v>
      </c>
      <c r="E74" s="8">
        <f>VLOOKUP(A74,[3]shown_tract_nonwhite_share2010!$A$1:$C$405,3,0)</f>
        <v>7.6899999999999996E-2</v>
      </c>
    </row>
    <row r="75" spans="1:5" x14ac:dyDescent="0.2">
      <c r="A75">
        <v>24510271700</v>
      </c>
      <c r="B75" t="s">
        <v>14</v>
      </c>
      <c r="C75" s="8">
        <f>VLOOKUP(A75,[1]shown_tract_nonwhite_share2010!$A$1:$C$405,3,0)</f>
        <v>0.95450000000000002</v>
      </c>
      <c r="D75" s="9">
        <f>VLOOKUP(A75,[2]shown_tract_kfr_rP_gP_pall!$A$1:$C$434,3,0)</f>
        <v>23612</v>
      </c>
      <c r="E75" s="8">
        <f>VLOOKUP(A75,[3]shown_tract_nonwhite_share2010!$A$1:$C$405,3,0)</f>
        <v>5.4100000000000002E-2</v>
      </c>
    </row>
    <row r="76" spans="1:5" x14ac:dyDescent="0.2">
      <c r="A76">
        <v>24510280404</v>
      </c>
      <c r="B76" t="s">
        <v>57</v>
      </c>
      <c r="C76" s="8">
        <f>VLOOKUP(A76,[1]shown_tract_nonwhite_share2010!$A$1:$C$405,3,0)</f>
        <v>0.9506</v>
      </c>
      <c r="D76" s="9">
        <f>VLOOKUP(A76,[2]shown_tract_kfr_rP_gP_pall!$A$1:$C$434,3,0)</f>
        <v>26152</v>
      </c>
      <c r="E76" s="8">
        <f>VLOOKUP(A76,[3]shown_tract_nonwhite_share2010!$A$1:$C$405,3,0)</f>
        <v>3.5799999999999998E-2</v>
      </c>
    </row>
    <row r="77" spans="1:5" x14ac:dyDescent="0.2">
      <c r="A77">
        <v>24005402403</v>
      </c>
      <c r="B77" t="s">
        <v>33</v>
      </c>
      <c r="C77" s="8">
        <f>VLOOKUP(A77,[1]shown_tract_nonwhite_share2010!$A$1:$C$405,3,0)</f>
        <v>0.9466</v>
      </c>
      <c r="D77" s="9">
        <f>VLOOKUP(A77,[2]shown_tract_kfr_rP_gP_pall!$A$1:$C$434,3,0)</f>
        <v>34843</v>
      </c>
      <c r="E77" s="8">
        <f>VLOOKUP(A77,[3]shown_tract_nonwhite_share2010!$A$1:$C$405,3,0)</f>
        <v>1.9199999999999998E-2</v>
      </c>
    </row>
    <row r="78" spans="1:5" x14ac:dyDescent="0.2">
      <c r="A78">
        <v>24510180200</v>
      </c>
      <c r="B78" t="s">
        <v>15</v>
      </c>
      <c r="C78" s="8">
        <f>VLOOKUP(A78,[1]shown_tract_nonwhite_share2010!$A$1:$C$405,3,0)</f>
        <v>0.94369999999999998</v>
      </c>
      <c r="D78" s="9">
        <f>VLOOKUP(A78,[2]shown_tract_kfr_rP_gP_pall!$A$1:$C$434,3,0)</f>
        <v>22926</v>
      </c>
      <c r="E78" s="8">
        <f>VLOOKUP(A78,[3]shown_tract_nonwhite_share2010!$A$1:$C$405,3,0)</f>
        <v>6.8900000000000003E-2</v>
      </c>
    </row>
    <row r="79" spans="1:5" x14ac:dyDescent="0.2">
      <c r="A79">
        <v>24510260402</v>
      </c>
      <c r="B79" t="s">
        <v>58</v>
      </c>
      <c r="C79" s="8">
        <f>VLOOKUP(A79,[1]shown_tract_nonwhite_share2010!$A$1:$C$405,3,0)</f>
        <v>0.94340000000000002</v>
      </c>
      <c r="D79" s="9">
        <f>VLOOKUP(A79,[2]shown_tract_kfr_rP_gP_pall!$A$1:$C$434,3,0)</f>
        <v>23702</v>
      </c>
      <c r="E79" s="8">
        <f>VLOOKUP(A79,[3]shown_tract_nonwhite_share2010!$A$1:$C$405,3,0)</f>
        <v>6.6000000000000003E-2</v>
      </c>
    </row>
    <row r="80" spans="1:5" x14ac:dyDescent="0.2">
      <c r="A80">
        <v>24510270902</v>
      </c>
      <c r="B80" t="s">
        <v>59</v>
      </c>
      <c r="C80" s="8">
        <f>VLOOKUP(A80,[1]shown_tract_nonwhite_share2010!$A$1:$C$405,3,0)</f>
        <v>0.94299999999999995</v>
      </c>
      <c r="D80" s="9">
        <f>VLOOKUP(A80,[2]shown_tract_kfr_rP_gP_pall!$A$1:$C$434,3,0)</f>
        <v>29687</v>
      </c>
      <c r="E80" s="8">
        <f>VLOOKUP(A80,[3]shown_tract_nonwhite_share2010!$A$1:$C$405,3,0)</f>
        <v>3.8600000000000002E-2</v>
      </c>
    </row>
    <row r="81" spans="1:5" x14ac:dyDescent="0.2">
      <c r="A81">
        <v>24510170200</v>
      </c>
      <c r="B81" t="s">
        <v>60</v>
      </c>
      <c r="C81" s="8">
        <f>VLOOKUP(A81,[1]shown_tract_nonwhite_share2010!$A$1:$C$405,3,0)</f>
        <v>0.9405</v>
      </c>
      <c r="D81" s="9">
        <f>VLOOKUP(A81,[2]shown_tract_kfr_rP_gP_pall!$A$1:$C$434,3,0)</f>
        <v>19019</v>
      </c>
      <c r="E81" s="8">
        <f>VLOOKUP(A81,[3]shown_tract_nonwhite_share2010!$A$1:$C$405,3,0)</f>
        <v>5.9400000000000001E-2</v>
      </c>
    </row>
    <row r="82" spans="1:5" x14ac:dyDescent="0.2">
      <c r="A82">
        <v>24005402505</v>
      </c>
      <c r="B82" t="s">
        <v>61</v>
      </c>
      <c r="C82" s="8">
        <f>VLOOKUP(A82,[1]shown_tract_nonwhite_share2010!$A$1:$C$405,3,0)</f>
        <v>0.93789999999999996</v>
      </c>
      <c r="D82" s="9">
        <f>VLOOKUP(A82,[2]shown_tract_kfr_rP_gP_pall!$A$1:$C$434,3,0)</f>
        <v>33368</v>
      </c>
      <c r="E82" s="8">
        <f>VLOOKUP(A82,[3]shown_tract_nonwhite_share2010!$A$1:$C$405,3,0)</f>
        <v>2.0400000000000001E-2</v>
      </c>
    </row>
    <row r="83" spans="1:5" x14ac:dyDescent="0.2">
      <c r="A83">
        <v>24510130100</v>
      </c>
      <c r="B83" t="s">
        <v>62</v>
      </c>
      <c r="C83" s="8">
        <f>VLOOKUP(A83,[1]shown_tract_nonwhite_share2010!$A$1:$C$405,3,0)</f>
        <v>0.93720000000000003</v>
      </c>
      <c r="D83" s="9">
        <f>VLOOKUP(A83,[2]shown_tract_kfr_rP_gP_pall!$A$1:$C$434,3,0)</f>
        <v>17306</v>
      </c>
      <c r="E83" s="8">
        <f>VLOOKUP(A83,[3]shown_tract_nonwhite_share2010!$A$1:$C$405,3,0)</f>
        <v>6.0999999999999999E-2</v>
      </c>
    </row>
    <row r="84" spans="1:5" x14ac:dyDescent="0.2">
      <c r="A84">
        <v>24005402406</v>
      </c>
      <c r="B84" t="s">
        <v>63</v>
      </c>
      <c r="C84" s="8">
        <f>VLOOKUP(A84,[1]shown_tract_nonwhite_share2010!$A$1:$C$405,3,0)</f>
        <v>0.9355</v>
      </c>
      <c r="D84" s="9">
        <f>VLOOKUP(A84,[2]shown_tract_kfr_rP_gP_pall!$A$1:$C$434,3,0)</f>
        <v>29390</v>
      </c>
      <c r="E84" s="8">
        <f>VLOOKUP(A84,[3]shown_tract_nonwhite_share2010!$A$1:$C$405,3,0)</f>
        <v>2.5600000000000001E-2</v>
      </c>
    </row>
    <row r="85" spans="1:5" x14ac:dyDescent="0.2">
      <c r="A85">
        <v>24005402302</v>
      </c>
      <c r="B85" t="s">
        <v>63</v>
      </c>
      <c r="C85" s="8">
        <f>VLOOKUP(A85,[1]shown_tract_nonwhite_share2010!$A$1:$C$405,3,0)</f>
        <v>0.93430000000000002</v>
      </c>
      <c r="D85" s="9">
        <f>VLOOKUP(A85,[2]shown_tract_kfr_rP_gP_pall!$A$1:$C$434,3,0)</f>
        <v>34334</v>
      </c>
      <c r="E85" s="8">
        <f>VLOOKUP(A85,[3]shown_tract_nonwhite_share2010!$A$1:$C$405,3,0)</f>
        <v>3.15E-2</v>
      </c>
    </row>
    <row r="86" spans="1:5" x14ac:dyDescent="0.2">
      <c r="A86">
        <v>24510260301</v>
      </c>
      <c r="B86" t="s">
        <v>44</v>
      </c>
      <c r="C86" s="8">
        <f>VLOOKUP(A86,[1]shown_tract_nonwhite_share2010!$A$1:$C$405,3,0)</f>
        <v>0.93149999999999999</v>
      </c>
      <c r="D86" s="9">
        <f>VLOOKUP(A86,[2]shown_tract_kfr_rP_gP_pall!$A$1:$C$434,3,0)</f>
        <v>24400</v>
      </c>
      <c r="E86" s="8">
        <f>VLOOKUP(A86,[3]shown_tract_nonwhite_share2010!$A$1:$C$405,3,0)</f>
        <v>6.0199999999999997E-2</v>
      </c>
    </row>
    <row r="87" spans="1:5" x14ac:dyDescent="0.2">
      <c r="A87">
        <v>24510280500</v>
      </c>
      <c r="B87" t="s">
        <v>64</v>
      </c>
      <c r="C87" s="8">
        <f>VLOOKUP(A87,[1]shown_tract_nonwhite_share2010!$A$1:$C$405,3,0)</f>
        <v>0.93100000000000005</v>
      </c>
      <c r="D87" s="9">
        <f>VLOOKUP(A87,[2]shown_tract_kfr_rP_gP_pall!$A$1:$C$434,3,0)</f>
        <v>18192</v>
      </c>
      <c r="E87" s="8">
        <f>VLOOKUP(A87,[3]shown_tract_nonwhite_share2010!$A$1:$C$405,3,0)</f>
        <v>5.7500000000000002E-2</v>
      </c>
    </row>
    <row r="88" spans="1:5" x14ac:dyDescent="0.2">
      <c r="A88">
        <v>24510260203</v>
      </c>
      <c r="B88" t="s">
        <v>58</v>
      </c>
      <c r="C88" s="8">
        <f>VLOOKUP(A88,[1]shown_tract_nonwhite_share2010!$A$1:$C$405,3,0)</f>
        <v>0.93069999999999997</v>
      </c>
      <c r="D88" s="9">
        <f>VLOOKUP(A88,[2]shown_tract_kfr_rP_gP_pall!$A$1:$C$434,3,0)</f>
        <v>25018</v>
      </c>
      <c r="E88" s="8">
        <f>VLOOKUP(A88,[3]shown_tract_nonwhite_share2010!$A$1:$C$405,3,0)</f>
        <v>4.1000000000000002E-2</v>
      </c>
    </row>
    <row r="89" spans="1:5" x14ac:dyDescent="0.2">
      <c r="A89">
        <v>24510260302</v>
      </c>
      <c r="B89" t="s">
        <v>44</v>
      </c>
      <c r="C89" s="8">
        <f>VLOOKUP(A89,[1]shown_tract_nonwhite_share2010!$A$1:$C$405,3,0)</f>
        <v>0.9294</v>
      </c>
      <c r="D89" s="9">
        <f>VLOOKUP(A89,[2]shown_tract_kfr_rP_gP_pall!$A$1:$C$434,3,0)</f>
        <v>28615</v>
      </c>
      <c r="E89" s="8">
        <f>VLOOKUP(A89,[3]shown_tract_nonwhite_share2010!$A$1:$C$405,3,0)</f>
        <v>4.3999999999999997E-2</v>
      </c>
    </row>
    <row r="90" spans="1:5" x14ac:dyDescent="0.2">
      <c r="A90">
        <v>24005402306</v>
      </c>
      <c r="B90" t="s">
        <v>65</v>
      </c>
      <c r="C90" s="8">
        <f>VLOOKUP(A90,[1]shown_tract_nonwhite_share2010!$A$1:$C$405,3,0)</f>
        <v>0.92810000000000004</v>
      </c>
      <c r="D90" s="9">
        <f>VLOOKUP(A90,[2]shown_tract_kfr_rP_gP_pall!$A$1:$C$434,3,0)</f>
        <v>33293</v>
      </c>
      <c r="E90" s="8">
        <f>VLOOKUP(A90,[3]shown_tract_nonwhite_share2010!$A$1:$C$405,3,0)</f>
        <v>3.15E-2</v>
      </c>
    </row>
    <row r="91" spans="1:5" x14ac:dyDescent="0.2">
      <c r="A91">
        <v>24005402303</v>
      </c>
      <c r="B91" t="s">
        <v>65</v>
      </c>
      <c r="C91" s="8">
        <f>VLOOKUP(A91,[1]shown_tract_nonwhite_share2010!$A$1:$C$405,3,0)</f>
        <v>0.9264</v>
      </c>
      <c r="D91" s="9">
        <f>VLOOKUP(A91,[2]shown_tract_kfr_rP_gP_pall!$A$1:$C$434,3,0)</f>
        <v>30370</v>
      </c>
      <c r="E91" s="8">
        <f>VLOOKUP(A91,[3]shown_tract_nonwhite_share2010!$A$1:$C$405,3,0)</f>
        <v>3.2899999999999999E-2</v>
      </c>
    </row>
    <row r="92" spans="1:5" x14ac:dyDescent="0.2">
      <c r="A92">
        <v>24005402307</v>
      </c>
      <c r="B92" t="s">
        <v>66</v>
      </c>
      <c r="C92" s="8">
        <f>VLOOKUP(A92,[1]shown_tract_nonwhite_share2010!$A$1:$C$405,3,0)</f>
        <v>0.9254</v>
      </c>
      <c r="D92" s="9">
        <f>VLOOKUP(A92,[2]shown_tract_kfr_rP_gP_pall!$A$1:$C$434,3,0)</f>
        <v>30171</v>
      </c>
      <c r="E92" s="8">
        <f>VLOOKUP(A92,[3]shown_tract_nonwhite_share2010!$A$1:$C$405,3,0)</f>
        <v>3.44E-2</v>
      </c>
    </row>
    <row r="93" spans="1:5" x14ac:dyDescent="0.2">
      <c r="A93">
        <v>24510250102</v>
      </c>
      <c r="B93" t="s">
        <v>67</v>
      </c>
      <c r="C93" s="8">
        <f>VLOOKUP(A93,[1]shown_tract_nonwhite_share2010!$A$1:$C$405,3,0)</f>
        <v>0.92269999999999996</v>
      </c>
      <c r="D93" s="9">
        <f>VLOOKUP(A93,[2]shown_tract_kfr_rP_gP_pall!$A$1:$C$434,3,0)</f>
        <v>25562</v>
      </c>
      <c r="E93" s="8">
        <f>VLOOKUP(A93,[3]shown_tract_nonwhite_share2010!$A$1:$C$405,3,0)</f>
        <v>4.9299999999999997E-2</v>
      </c>
    </row>
    <row r="94" spans="1:5" x14ac:dyDescent="0.2">
      <c r="A94">
        <v>24005403202</v>
      </c>
      <c r="B94" t="s">
        <v>33</v>
      </c>
      <c r="C94" s="8">
        <f>VLOOKUP(A94,[1]shown_tract_nonwhite_share2010!$A$1:$C$405,3,0)</f>
        <v>0.9224</v>
      </c>
      <c r="D94" s="9">
        <f>VLOOKUP(A94,[2]shown_tract_kfr_rP_gP_pall!$A$1:$C$434,3,0)</f>
        <v>29898</v>
      </c>
      <c r="E94" s="8">
        <f>VLOOKUP(A94,[3]shown_tract_nonwhite_share2010!$A$1:$C$405,3,0)</f>
        <v>1.4E-2</v>
      </c>
    </row>
    <row r="95" spans="1:5" x14ac:dyDescent="0.2">
      <c r="A95">
        <v>24510270803</v>
      </c>
      <c r="B95" t="s">
        <v>68</v>
      </c>
      <c r="C95" s="8">
        <f>VLOOKUP(A95,[1]shown_tract_nonwhite_share2010!$A$1:$C$405,3,0)</f>
        <v>0.92200000000000004</v>
      </c>
      <c r="D95" s="9">
        <f>VLOOKUP(A95,[2]shown_tract_kfr_rP_gP_pall!$A$1:$C$434,3,0)</f>
        <v>30166</v>
      </c>
      <c r="E95" s="8">
        <f>VLOOKUP(A95,[3]shown_tract_nonwhite_share2010!$A$1:$C$405,3,0)</f>
        <v>2.9000000000000001E-2</v>
      </c>
    </row>
    <row r="96" spans="1:5" x14ac:dyDescent="0.2">
      <c r="A96">
        <v>24510270903</v>
      </c>
      <c r="B96" t="s">
        <v>69</v>
      </c>
      <c r="C96" s="8">
        <f>VLOOKUP(A96,[1]shown_tract_nonwhite_share2010!$A$1:$C$405,3,0)</f>
        <v>0.9214</v>
      </c>
      <c r="D96" s="9">
        <f>VLOOKUP(A96,[2]shown_tract_kfr_rP_gP_pall!$A$1:$C$434,3,0)</f>
        <v>32121</v>
      </c>
      <c r="E96" s="8">
        <f>VLOOKUP(A96,[3]shown_tract_nonwhite_share2010!$A$1:$C$405,3,0)</f>
        <v>3.7699999999999997E-2</v>
      </c>
    </row>
    <row r="97" spans="1:5" x14ac:dyDescent="0.2">
      <c r="A97">
        <v>24510250101</v>
      </c>
      <c r="B97" t="s">
        <v>70</v>
      </c>
      <c r="C97" s="8">
        <f>VLOOKUP(A97,[1]shown_tract_nonwhite_share2010!$A$1:$C$405,3,0)</f>
        <v>0.91890000000000005</v>
      </c>
      <c r="D97" s="9">
        <f>VLOOKUP(A97,[2]shown_tract_kfr_rP_gP_pall!$A$1:$C$434,3,0)</f>
        <v>28901</v>
      </c>
      <c r="E97" s="8">
        <f>VLOOKUP(A97,[3]shown_tract_nonwhite_share2010!$A$1:$C$405,3,0)</f>
        <v>4.1500000000000002E-2</v>
      </c>
    </row>
    <row r="98" spans="1:5" x14ac:dyDescent="0.2">
      <c r="A98">
        <v>24510280301</v>
      </c>
      <c r="B98" t="s">
        <v>33</v>
      </c>
      <c r="C98" s="8">
        <f>VLOOKUP(A98,[1]shown_tract_nonwhite_share2010!$A$1:$C$405,3,0)</f>
        <v>0.91830000000000001</v>
      </c>
      <c r="D98" s="9">
        <f>VLOOKUP(A98,[2]shown_tract_kfr_rP_gP_pall!$A$1:$C$434,3,0)</f>
        <v>27223</v>
      </c>
      <c r="E98" s="8">
        <f>VLOOKUP(A98,[3]shown_tract_nonwhite_share2010!$A$1:$C$405,3,0)</f>
        <v>4.1599999999999998E-2</v>
      </c>
    </row>
    <row r="99" spans="1:5" x14ac:dyDescent="0.2">
      <c r="A99">
        <v>24510250301</v>
      </c>
      <c r="B99" t="s">
        <v>71</v>
      </c>
      <c r="C99" s="8">
        <f>VLOOKUP(A99,[1]shown_tract_nonwhite_share2010!$A$1:$C$405,3,0)</f>
        <v>0.91810000000000003</v>
      </c>
      <c r="D99" s="9">
        <f>VLOOKUP(A99,[2]shown_tract_kfr_rP_gP_pall!$A$1:$C$434,3,0)</f>
        <v>19279</v>
      </c>
      <c r="E99" s="8">
        <f>VLOOKUP(A99,[3]shown_tract_nonwhite_share2010!$A$1:$C$405,3,0)</f>
        <v>8.43E-2</v>
      </c>
    </row>
    <row r="100" spans="1:5" x14ac:dyDescent="0.2">
      <c r="A100">
        <v>24510260202</v>
      </c>
      <c r="B100" t="s">
        <v>72</v>
      </c>
      <c r="C100" s="8">
        <f>VLOOKUP(A100,[1]shown_tract_nonwhite_share2010!$A$1:$C$405,3,0)</f>
        <v>0.91290000000000004</v>
      </c>
      <c r="D100" s="9">
        <f>VLOOKUP(A100,[2]shown_tract_kfr_rP_gP_pall!$A$1:$C$434,3,0)</f>
        <v>25652</v>
      </c>
      <c r="E100" s="8">
        <f>VLOOKUP(A100,[3]shown_tract_nonwhite_share2010!$A$1:$C$405,3,0)</f>
        <v>4.9299999999999997E-2</v>
      </c>
    </row>
    <row r="101" spans="1:5" x14ac:dyDescent="0.2">
      <c r="A101">
        <v>24005403201</v>
      </c>
      <c r="B101" t="s">
        <v>52</v>
      </c>
      <c r="C101" s="8">
        <f>VLOOKUP(A101,[1]shown_tract_nonwhite_share2010!$A$1:$C$405,3,0)</f>
        <v>0.90859999999999996</v>
      </c>
      <c r="D101" s="9">
        <f>VLOOKUP(A101,[2]shown_tract_kfr_rP_gP_pall!$A$1:$C$434,3,0)</f>
        <v>34053</v>
      </c>
      <c r="E101" s="8">
        <f>VLOOKUP(A101,[3]shown_tract_nonwhite_share2010!$A$1:$C$405,3,0)</f>
        <v>2.1899999999999999E-2</v>
      </c>
    </row>
    <row r="102" spans="1:5" x14ac:dyDescent="0.2">
      <c r="A102">
        <v>24510090400</v>
      </c>
      <c r="B102" t="s">
        <v>73</v>
      </c>
      <c r="C102" s="8">
        <f>VLOOKUP(A102,[1]shown_tract_nonwhite_share2010!$A$1:$C$405,3,0)</f>
        <v>0.90669999999999995</v>
      </c>
      <c r="D102" s="9">
        <f>VLOOKUP(A102,[2]shown_tract_kfr_rP_gP_pall!$A$1:$C$434,3,0)</f>
        <v>23006</v>
      </c>
      <c r="E102" s="8">
        <f>VLOOKUP(A102,[3]shown_tract_nonwhite_share2010!$A$1:$C$405,3,0)</f>
        <v>4.6199999999999998E-2</v>
      </c>
    </row>
    <row r="103" spans="1:5" x14ac:dyDescent="0.2">
      <c r="A103">
        <v>24510090100</v>
      </c>
      <c r="B103" t="s">
        <v>74</v>
      </c>
      <c r="C103" s="8">
        <f>VLOOKUP(A103,[1]shown_tract_nonwhite_share2010!$A$1:$C$405,3,0)</f>
        <v>0.90449999999999997</v>
      </c>
      <c r="D103" s="9">
        <f>VLOOKUP(A103,[2]shown_tract_kfr_rP_gP_pall!$A$1:$C$434,3,0)</f>
        <v>24827</v>
      </c>
      <c r="E103" s="8">
        <f>VLOOKUP(A103,[3]shown_tract_nonwhite_share2010!$A$1:$C$405,3,0)</f>
        <v>4.7800000000000002E-2</v>
      </c>
    </row>
    <row r="104" spans="1:5" x14ac:dyDescent="0.2">
      <c r="A104">
        <v>24005491401</v>
      </c>
      <c r="B104" t="s">
        <v>75</v>
      </c>
      <c r="C104" s="8">
        <f>VLOOKUP(A104,[1]shown_tract_nonwhite_share2010!$A$1:$C$405,3,0)</f>
        <v>0.9</v>
      </c>
      <c r="D104" s="9">
        <f>VLOOKUP(A104,[2]shown_tract_kfr_rP_gP_pall!$A$1:$C$434,3,0)</f>
        <v>31447</v>
      </c>
      <c r="E104" s="8">
        <f>VLOOKUP(A104,[3]shown_tract_nonwhite_share2010!$A$1:$C$405,3,0)</f>
        <v>2.9600000000000001E-2</v>
      </c>
    </row>
    <row r="105" spans="1:5" x14ac:dyDescent="0.2">
      <c r="A105">
        <v>24510090500</v>
      </c>
      <c r="B105" t="s">
        <v>73</v>
      </c>
      <c r="C105" s="8">
        <f>VLOOKUP(A105,[1]shown_tract_nonwhite_share2010!$A$1:$C$405,3,0)</f>
        <v>0.89359999999999995</v>
      </c>
      <c r="D105" s="9">
        <f>VLOOKUP(A105,[2]shown_tract_kfr_rP_gP_pall!$A$1:$C$434,3,0)</f>
        <v>24301</v>
      </c>
      <c r="E105" s="8">
        <f>VLOOKUP(A105,[3]shown_tract_nonwhite_share2010!$A$1:$C$405,3,0)</f>
        <v>3.56E-2</v>
      </c>
    </row>
    <row r="106" spans="1:5" x14ac:dyDescent="0.2">
      <c r="A106">
        <v>24510270805</v>
      </c>
      <c r="B106" t="s">
        <v>76</v>
      </c>
      <c r="C106" s="8">
        <f>VLOOKUP(A106,[1]shown_tract_nonwhite_share2010!$A$1:$C$405,3,0)</f>
        <v>0.89239999999999997</v>
      </c>
      <c r="D106" s="9">
        <f>VLOOKUP(A106,[2]shown_tract_kfr_rP_gP_pall!$A$1:$C$434,3,0)</f>
        <v>28019</v>
      </c>
      <c r="E106" s="8">
        <f>VLOOKUP(A106,[3]shown_tract_nonwhite_share2010!$A$1:$C$405,3,0)</f>
        <v>3.5999999999999997E-2</v>
      </c>
    </row>
    <row r="107" spans="1:5" x14ac:dyDescent="0.2">
      <c r="A107">
        <v>24510130200</v>
      </c>
      <c r="B107" t="s">
        <v>62</v>
      </c>
      <c r="C107" s="8">
        <f>VLOOKUP(A107,[1]shown_tract_nonwhite_share2010!$A$1:$C$405,3,0)</f>
        <v>0.89190000000000003</v>
      </c>
      <c r="D107" s="9">
        <f>VLOOKUP(A107,[2]shown_tract_kfr_rP_gP_pall!$A$1:$C$434,3,0)</f>
        <v>21377</v>
      </c>
      <c r="E107" s="8">
        <f>VLOOKUP(A107,[3]shown_tract_nonwhite_share2010!$A$1:$C$405,3,0)</f>
        <v>7.22E-2</v>
      </c>
    </row>
    <row r="108" spans="1:5" x14ac:dyDescent="0.2">
      <c r="A108">
        <v>24510200800</v>
      </c>
      <c r="B108" t="s">
        <v>57</v>
      </c>
      <c r="C108" s="8">
        <f>VLOOKUP(A108,[1]shown_tract_nonwhite_share2010!$A$1:$C$405,3,0)</f>
        <v>0.88739999999999997</v>
      </c>
      <c r="D108" s="9">
        <f>VLOOKUP(A108,[2]shown_tract_kfr_rP_gP_pall!$A$1:$C$434,3,0)</f>
        <v>26669</v>
      </c>
      <c r="E108" s="8">
        <f>VLOOKUP(A108,[3]shown_tract_nonwhite_share2010!$A$1:$C$405,3,0)</f>
        <v>4.9399999999999999E-2</v>
      </c>
    </row>
    <row r="109" spans="1:5" x14ac:dyDescent="0.2">
      <c r="A109">
        <v>24510030100</v>
      </c>
      <c r="B109" t="s">
        <v>77</v>
      </c>
      <c r="C109" s="8">
        <f>VLOOKUP(A109,[1]shown_tract_nonwhite_share2010!$A$1:$C$405,3,0)</f>
        <v>0.8861</v>
      </c>
      <c r="D109" s="9">
        <f>VLOOKUP(A109,[2]shown_tract_kfr_rP_gP_pall!$A$1:$C$434,3,0)</f>
        <v>19867</v>
      </c>
      <c r="E109" s="8">
        <f>VLOOKUP(A109,[3]shown_tract_nonwhite_share2010!$A$1:$C$405,3,0)</f>
        <v>3.85E-2</v>
      </c>
    </row>
    <row r="110" spans="1:5" x14ac:dyDescent="0.2">
      <c r="A110">
        <v>24510120400</v>
      </c>
      <c r="B110" t="s">
        <v>78</v>
      </c>
      <c r="C110" s="8">
        <f>VLOOKUP(A110,[1]shown_tract_nonwhite_share2010!$A$1:$C$405,3,0)</f>
        <v>0.88500000000000001</v>
      </c>
      <c r="D110" s="9">
        <f>VLOOKUP(A110,[2]shown_tract_kfr_rP_gP_pall!$A$1:$C$434,3,0)</f>
        <v>21057</v>
      </c>
      <c r="E110" s="8">
        <f>VLOOKUP(A110,[3]shown_tract_nonwhite_share2010!$A$1:$C$405,3,0)</f>
        <v>7.4300000000000005E-2</v>
      </c>
    </row>
    <row r="111" spans="1:5" x14ac:dyDescent="0.2">
      <c r="A111">
        <v>24005402506</v>
      </c>
      <c r="B111" t="s">
        <v>61</v>
      </c>
      <c r="C111" s="8">
        <f>VLOOKUP(A111,[1]shown_tract_nonwhite_share2010!$A$1:$C$405,3,0)</f>
        <v>0.88429999999999997</v>
      </c>
      <c r="D111" s="9">
        <f>VLOOKUP(A111,[2]shown_tract_kfr_rP_gP_pall!$A$1:$C$434,3,0)</f>
        <v>37738</v>
      </c>
      <c r="E111" s="8">
        <f>VLOOKUP(A111,[3]shown_tract_nonwhite_share2010!$A$1:$C$405,3,0)</f>
        <v>1.26E-2</v>
      </c>
    </row>
    <row r="112" spans="1:5" x14ac:dyDescent="0.2">
      <c r="A112">
        <v>24005402405</v>
      </c>
      <c r="B112" t="s">
        <v>33</v>
      </c>
      <c r="C112" s="8">
        <f>VLOOKUP(A112,[1]shown_tract_nonwhite_share2010!$A$1:$C$405,3,0)</f>
        <v>0.88349999999999995</v>
      </c>
      <c r="D112" s="9">
        <f>VLOOKUP(A112,[2]shown_tract_kfr_rP_gP_pall!$A$1:$C$434,3,0)</f>
        <v>31306</v>
      </c>
      <c r="E112" s="8">
        <f>VLOOKUP(A112,[3]shown_tract_nonwhite_share2010!$A$1:$C$405,3,0)</f>
        <v>3.7499999999999999E-2</v>
      </c>
    </row>
    <row r="113" spans="1:5" x14ac:dyDescent="0.2">
      <c r="A113">
        <v>24510260201</v>
      </c>
      <c r="B113" t="s">
        <v>58</v>
      </c>
      <c r="C113" s="8">
        <f>VLOOKUP(A113,[1]shown_tract_nonwhite_share2010!$A$1:$C$405,3,0)</f>
        <v>0.88290000000000002</v>
      </c>
      <c r="D113" s="9">
        <f>VLOOKUP(A113,[2]shown_tract_kfr_rP_gP_pall!$A$1:$C$434,3,0)</f>
        <v>27754</v>
      </c>
      <c r="E113" s="8">
        <f>VLOOKUP(A113,[3]shown_tract_nonwhite_share2010!$A$1:$C$405,3,0)</f>
        <v>3.7699999999999997E-2</v>
      </c>
    </row>
    <row r="114" spans="1:5" x14ac:dyDescent="0.2">
      <c r="A114">
        <v>24005402504</v>
      </c>
      <c r="B114" t="s">
        <v>61</v>
      </c>
      <c r="C114" s="8">
        <f>VLOOKUP(A114,[1]shown_tract_nonwhite_share2010!$A$1:$C$405,3,0)</f>
        <v>0.88249999999999995</v>
      </c>
      <c r="D114" s="9">
        <f>VLOOKUP(A114,[2]shown_tract_kfr_rP_gP_pall!$A$1:$C$434,3,0)</f>
        <v>39845</v>
      </c>
      <c r="E114" s="8">
        <f>VLOOKUP(A114,[3]shown_tract_nonwhite_share2010!$A$1:$C$405,3,0)</f>
        <v>3.3700000000000001E-2</v>
      </c>
    </row>
    <row r="115" spans="1:5" x14ac:dyDescent="0.2">
      <c r="A115">
        <v>24510270801</v>
      </c>
      <c r="B115" t="s">
        <v>79</v>
      </c>
      <c r="C115" s="8">
        <f>VLOOKUP(A115,[1]shown_tract_nonwhite_share2010!$A$1:$C$405,3,0)</f>
        <v>0.88080000000000003</v>
      </c>
      <c r="D115" s="9">
        <f>VLOOKUP(A115,[2]shown_tract_kfr_rP_gP_pall!$A$1:$C$434,3,0)</f>
        <v>29990</v>
      </c>
      <c r="E115" s="8">
        <f>VLOOKUP(A115,[3]shown_tract_nonwhite_share2010!$A$1:$C$405,3,0)</f>
        <v>2.2800000000000001E-2</v>
      </c>
    </row>
    <row r="116" spans="1:5" x14ac:dyDescent="0.2">
      <c r="A116">
        <v>24005402503</v>
      </c>
      <c r="B116" t="s">
        <v>61</v>
      </c>
      <c r="C116" s="8">
        <f>VLOOKUP(A116,[1]shown_tract_nonwhite_share2010!$A$1:$C$405,3,0)</f>
        <v>0.878</v>
      </c>
      <c r="D116" s="9">
        <f>VLOOKUP(A116,[2]shown_tract_kfr_rP_gP_pall!$A$1:$C$434,3,0)</f>
        <v>32800</v>
      </c>
      <c r="E116" s="8">
        <f>VLOOKUP(A116,[3]shown_tract_nonwhite_share2010!$A$1:$C$405,3,0)</f>
        <v>2.69E-2</v>
      </c>
    </row>
    <row r="117" spans="1:5" x14ac:dyDescent="0.2">
      <c r="A117">
        <v>24005402604</v>
      </c>
      <c r="B117" t="s">
        <v>61</v>
      </c>
      <c r="C117" s="8">
        <f>VLOOKUP(A117,[1]shown_tract_nonwhite_share2010!$A$1:$C$405,3,0)</f>
        <v>0.87749999999999995</v>
      </c>
      <c r="D117" s="9">
        <f>VLOOKUP(A117,[2]shown_tract_kfr_rP_gP_pall!$A$1:$C$434,3,0)</f>
        <v>37354</v>
      </c>
      <c r="E117" s="8">
        <f>VLOOKUP(A117,[3]shown_tract_nonwhite_share2010!$A$1:$C$405,3,0)</f>
        <v>2.2800000000000001E-2</v>
      </c>
    </row>
    <row r="118" spans="1:5" x14ac:dyDescent="0.2">
      <c r="A118">
        <v>24005401507</v>
      </c>
      <c r="B118" t="s">
        <v>65</v>
      </c>
      <c r="C118" s="8">
        <f>VLOOKUP(A118,[1]shown_tract_nonwhite_share2010!$A$1:$C$405,3,0)</f>
        <v>0.87739999999999996</v>
      </c>
      <c r="D118" s="9">
        <f>VLOOKUP(A118,[2]shown_tract_kfr_rP_gP_pall!$A$1:$C$434,3,0)</f>
        <v>33273</v>
      </c>
      <c r="E118" s="8">
        <f>VLOOKUP(A118,[3]shown_tract_nonwhite_share2010!$A$1:$C$405,3,0)</f>
        <v>1.6199999999999999E-2</v>
      </c>
    </row>
    <row r="119" spans="1:5" x14ac:dyDescent="0.2">
      <c r="A119">
        <v>24005401506</v>
      </c>
      <c r="B119" t="s">
        <v>65</v>
      </c>
      <c r="C119" s="8">
        <f>VLOOKUP(A119,[1]shown_tract_nonwhite_share2010!$A$1:$C$405,3,0)</f>
        <v>0.87419999999999998</v>
      </c>
      <c r="D119" s="9">
        <f>VLOOKUP(A119,[2]shown_tract_kfr_rP_gP_pall!$A$1:$C$434,3,0)</f>
        <v>38793</v>
      </c>
      <c r="E119" s="8">
        <f>VLOOKUP(A119,[3]shown_tract_nonwhite_share2010!$A$1:$C$405,3,0)</f>
        <v>1.7100000000000001E-2</v>
      </c>
    </row>
    <row r="120" spans="1:5" x14ac:dyDescent="0.2">
      <c r="A120">
        <v>24510260102</v>
      </c>
      <c r="B120" t="s">
        <v>58</v>
      </c>
      <c r="C120" s="8">
        <f>VLOOKUP(A120,[1]shown_tract_nonwhite_share2010!$A$1:$C$405,3,0)</f>
        <v>0.86299999999999999</v>
      </c>
      <c r="D120" s="9">
        <f>VLOOKUP(A120,[2]shown_tract_kfr_rP_gP_pall!$A$1:$C$434,3,0)</f>
        <v>30843</v>
      </c>
      <c r="E120" s="8">
        <f>VLOOKUP(A120,[3]shown_tract_nonwhite_share2010!$A$1:$C$405,3,0)</f>
        <v>3.3700000000000001E-2</v>
      </c>
    </row>
    <row r="121" spans="1:5" x14ac:dyDescent="0.2">
      <c r="A121">
        <v>24510280401</v>
      </c>
      <c r="B121" t="s">
        <v>7</v>
      </c>
      <c r="C121" s="8">
        <f>VLOOKUP(A121,[1]shown_tract_nonwhite_share2010!$A$1:$C$405,3,0)</f>
        <v>0.86229999999999996</v>
      </c>
      <c r="D121" s="9">
        <f>VLOOKUP(A121,[2]shown_tract_kfr_rP_gP_pall!$A$1:$C$434,3,0)</f>
        <v>31896</v>
      </c>
      <c r="E121" s="8">
        <f>VLOOKUP(A121,[3]shown_tract_nonwhite_share2010!$A$1:$C$405,3,0)</f>
        <v>2.3E-2</v>
      </c>
    </row>
    <row r="122" spans="1:5" x14ac:dyDescent="0.2">
      <c r="A122">
        <v>24005401302</v>
      </c>
      <c r="B122" t="s">
        <v>33</v>
      </c>
      <c r="C122" s="8">
        <f>VLOOKUP(A122,[1]shown_tract_nonwhite_share2010!$A$1:$C$405,3,0)</f>
        <v>0.86229999999999996</v>
      </c>
      <c r="D122" s="9">
        <f>VLOOKUP(A122,[2]shown_tract_kfr_rP_gP_pall!$A$1:$C$434,3,0)</f>
        <v>33599</v>
      </c>
      <c r="E122" s="8">
        <f>VLOOKUP(A122,[3]shown_tract_nonwhite_share2010!$A$1:$C$405,3,0)</f>
        <v>3.9300000000000002E-2</v>
      </c>
    </row>
    <row r="123" spans="1:5" x14ac:dyDescent="0.2">
      <c r="A123">
        <v>24510090200</v>
      </c>
      <c r="B123" t="s">
        <v>74</v>
      </c>
      <c r="C123" s="8">
        <f>VLOOKUP(A123,[1]shown_tract_nonwhite_share2010!$A$1:$C$405,3,0)</f>
        <v>0.85199999999999998</v>
      </c>
      <c r="D123" s="9">
        <f>VLOOKUP(A123,[2]shown_tract_kfr_rP_gP_pall!$A$1:$C$434,3,0)</f>
        <v>31759</v>
      </c>
      <c r="E123" s="8">
        <f>VLOOKUP(A123,[3]shown_tract_nonwhite_share2010!$A$1:$C$405,3,0)</f>
        <v>2.6599999999999999E-2</v>
      </c>
    </row>
    <row r="124" spans="1:5" x14ac:dyDescent="0.2">
      <c r="A124">
        <v>24510100300</v>
      </c>
      <c r="B124" t="s">
        <v>80</v>
      </c>
      <c r="C124" s="8">
        <f>VLOOKUP(A124,[1]shown_tract_nonwhite_share2010!$A$1:$C$405,3,0)</f>
        <v>0.84950000000000003</v>
      </c>
      <c r="D124" s="9">
        <f>VLOOKUP(A124,[2]shown_tract_kfr_rP_gP_pall!$A$1:$C$434,3,0)</f>
        <v>0</v>
      </c>
      <c r="E124" s="8">
        <f>VLOOKUP(A124,[3]shown_tract_nonwhite_share2010!$A$1:$C$405,3,0)</f>
        <v>0</v>
      </c>
    </row>
    <row r="125" spans="1:5" x14ac:dyDescent="0.2">
      <c r="A125">
        <v>24005402602</v>
      </c>
      <c r="B125" t="s">
        <v>61</v>
      </c>
      <c r="C125" s="8">
        <f>VLOOKUP(A125,[1]shown_tract_nonwhite_share2010!$A$1:$C$405,3,0)</f>
        <v>0.84789999999999999</v>
      </c>
      <c r="D125" s="9">
        <f>VLOOKUP(A125,[2]shown_tract_kfr_rP_gP_pall!$A$1:$C$434,3,0)</f>
        <v>33848</v>
      </c>
      <c r="E125" s="8">
        <f>VLOOKUP(A125,[3]shown_tract_nonwhite_share2010!$A$1:$C$405,3,0)</f>
        <v>7.1000000000000004E-3</v>
      </c>
    </row>
    <row r="126" spans="1:5" x14ac:dyDescent="0.2">
      <c r="A126">
        <v>24005401102</v>
      </c>
      <c r="B126" t="s">
        <v>81</v>
      </c>
      <c r="C126" s="8">
        <f>VLOOKUP(A126,[1]shown_tract_nonwhite_share2010!$A$1:$C$405,3,0)</f>
        <v>0.84719999999999995</v>
      </c>
      <c r="D126" s="9">
        <f>VLOOKUP(A126,[2]shown_tract_kfr_rP_gP_pall!$A$1:$C$434,3,0)</f>
        <v>34865</v>
      </c>
      <c r="E126" s="8">
        <f>VLOOKUP(A126,[3]shown_tract_nonwhite_share2010!$A$1:$C$405,3,0)</f>
        <v>3.4000000000000002E-2</v>
      </c>
    </row>
    <row r="127" spans="1:5" x14ac:dyDescent="0.2">
      <c r="A127">
        <v>24005492401</v>
      </c>
      <c r="B127" t="s">
        <v>82</v>
      </c>
      <c r="C127" s="8">
        <f>VLOOKUP(A127,[1]shown_tract_nonwhite_share2010!$A$1:$C$405,3,0)</f>
        <v>0.84630000000000005</v>
      </c>
      <c r="D127" s="9">
        <f>VLOOKUP(A127,[2]shown_tract_kfr_rP_gP_pall!$A$1:$C$434,3,0)</f>
        <v>39890</v>
      </c>
      <c r="E127" s="8">
        <f>VLOOKUP(A127,[3]shown_tract_nonwhite_share2010!$A$1:$C$405,3,0)</f>
        <v>2.52E-2</v>
      </c>
    </row>
    <row r="128" spans="1:5" x14ac:dyDescent="0.2">
      <c r="A128">
        <v>24510130805</v>
      </c>
      <c r="B128" t="s">
        <v>83</v>
      </c>
      <c r="C128" s="8">
        <f>VLOOKUP(A128,[1]shown_tract_nonwhite_share2010!$A$1:$C$405,3,0)</f>
        <v>0.84060000000000001</v>
      </c>
      <c r="D128" s="9">
        <f>VLOOKUP(A128,[2]shown_tract_kfr_rP_gP_pall!$A$1:$C$434,3,0)</f>
        <v>38207</v>
      </c>
      <c r="E128" s="8">
        <f>VLOOKUP(A128,[3]shown_tract_nonwhite_share2010!$A$1:$C$405,3,0)</f>
        <v>0</v>
      </c>
    </row>
    <row r="129" spans="1:5" x14ac:dyDescent="0.2">
      <c r="A129">
        <v>24005402305</v>
      </c>
      <c r="B129" t="s">
        <v>84</v>
      </c>
      <c r="C129" s="8">
        <f>VLOOKUP(A129,[1]shown_tract_nonwhite_share2010!$A$1:$C$405,3,0)</f>
        <v>0.82199999999999995</v>
      </c>
      <c r="D129" s="9">
        <f>VLOOKUP(A129,[2]shown_tract_kfr_rP_gP_pall!$A$1:$C$434,3,0)</f>
        <v>29706</v>
      </c>
      <c r="E129" s="8">
        <f>VLOOKUP(A129,[3]shown_tract_nonwhite_share2010!$A$1:$C$405,3,0)</f>
        <v>5.7700000000000001E-2</v>
      </c>
    </row>
    <row r="130" spans="1:5" x14ac:dyDescent="0.2">
      <c r="A130">
        <v>24005402603</v>
      </c>
      <c r="B130" t="s">
        <v>61</v>
      </c>
      <c r="C130" s="8">
        <f>VLOOKUP(A130,[1]shown_tract_nonwhite_share2010!$A$1:$C$405,3,0)</f>
        <v>0.81820000000000004</v>
      </c>
      <c r="D130" s="9">
        <f>VLOOKUP(A130,[2]shown_tract_kfr_rP_gP_pall!$A$1:$C$434,3,0)</f>
        <v>40185</v>
      </c>
      <c r="E130" s="8">
        <f>VLOOKUP(A130,[3]shown_tract_nonwhite_share2010!$A$1:$C$405,3,0)</f>
        <v>2.7099999999999999E-2</v>
      </c>
    </row>
    <row r="131" spans="1:5" x14ac:dyDescent="0.2">
      <c r="A131">
        <v>24510090300</v>
      </c>
      <c r="B131" t="s">
        <v>74</v>
      </c>
      <c r="C131" s="8">
        <f>VLOOKUP(A131,[1]shown_tract_nonwhite_share2010!$A$1:$C$405,3,0)</f>
        <v>0.80800000000000005</v>
      </c>
      <c r="D131" s="9">
        <f>VLOOKUP(A131,[2]shown_tract_kfr_rP_gP_pall!$A$1:$C$434,3,0)</f>
        <v>28147</v>
      </c>
      <c r="E131" s="8">
        <f>VLOOKUP(A131,[3]shown_tract_nonwhite_share2010!$A$1:$C$405,3,0)</f>
        <v>3.0800000000000001E-2</v>
      </c>
    </row>
    <row r="132" spans="1:5" x14ac:dyDescent="0.2">
      <c r="A132">
        <v>24510170100</v>
      </c>
      <c r="B132" t="s">
        <v>85</v>
      </c>
      <c r="C132" s="8">
        <f>VLOOKUP(A132,[1]shown_tract_nonwhite_share2010!$A$1:$C$405,3,0)</f>
        <v>0.80710000000000004</v>
      </c>
      <c r="D132" s="9">
        <f>VLOOKUP(A132,[2]shown_tract_kfr_rP_gP_pall!$A$1:$C$434,3,0)</f>
        <v>24776</v>
      </c>
      <c r="E132" s="8">
        <f>VLOOKUP(A132,[3]shown_tract_nonwhite_share2010!$A$1:$C$405,3,0)</f>
        <v>7.2499999999999995E-2</v>
      </c>
    </row>
    <row r="133" spans="1:5" x14ac:dyDescent="0.2">
      <c r="A133">
        <v>24005401301</v>
      </c>
      <c r="B133" t="s">
        <v>86</v>
      </c>
      <c r="C133" s="8">
        <f>VLOOKUP(A133,[1]shown_tract_nonwhite_share2010!$A$1:$C$405,3,0)</f>
        <v>0.80030000000000001</v>
      </c>
      <c r="D133" s="9">
        <f>VLOOKUP(A133,[2]shown_tract_kfr_rP_gP_pall!$A$1:$C$434,3,0)</f>
        <v>37492</v>
      </c>
      <c r="E133" s="8">
        <f>VLOOKUP(A133,[3]shown_tract_nonwhite_share2010!$A$1:$C$405,3,0)</f>
        <v>2.47E-2</v>
      </c>
    </row>
    <row r="134" spans="1:5" x14ac:dyDescent="0.2">
      <c r="A134">
        <v>24005441000</v>
      </c>
      <c r="B134" t="s">
        <v>7</v>
      </c>
      <c r="C134" s="8">
        <f>VLOOKUP(A134,[1]shown_tract_nonwhite_share2010!$A$1:$C$405,3,0)</f>
        <v>0.79630000000000001</v>
      </c>
      <c r="D134" s="9">
        <f>VLOOKUP(A134,[2]shown_tract_kfr_rP_gP_pall!$A$1:$C$434,3,0)</f>
        <v>34100</v>
      </c>
      <c r="E134" s="8">
        <f>VLOOKUP(A134,[3]shown_tract_nonwhite_share2010!$A$1:$C$405,3,0)</f>
        <v>3.5400000000000001E-2</v>
      </c>
    </row>
    <row r="135" spans="1:5" x14ac:dyDescent="0.2">
      <c r="A135">
        <v>24510271900</v>
      </c>
      <c r="B135" t="s">
        <v>87</v>
      </c>
      <c r="C135" s="8">
        <f>VLOOKUP(A135,[1]shown_tract_nonwhite_share2010!$A$1:$C$405,3,0)</f>
        <v>0.79510000000000003</v>
      </c>
      <c r="D135" s="9">
        <f>VLOOKUP(A135,[2]shown_tract_kfr_rP_gP_pall!$A$1:$C$434,3,0)</f>
        <v>31367</v>
      </c>
      <c r="E135" s="8">
        <f>VLOOKUP(A135,[3]shown_tract_nonwhite_share2010!$A$1:$C$405,3,0)</f>
        <v>4.0399999999999998E-2</v>
      </c>
    </row>
    <row r="136" spans="1:5" x14ac:dyDescent="0.2">
      <c r="A136">
        <v>24005401101</v>
      </c>
      <c r="B136" t="s">
        <v>86</v>
      </c>
      <c r="C136" s="8">
        <f>VLOOKUP(A136,[1]shown_tract_nonwhite_share2010!$A$1:$C$405,3,0)</f>
        <v>0.79300000000000004</v>
      </c>
      <c r="D136" s="9">
        <f>VLOOKUP(A136,[2]shown_tract_kfr_rP_gP_pall!$A$1:$C$434,3,0)</f>
        <v>35817</v>
      </c>
      <c r="E136" s="8">
        <f>VLOOKUP(A136,[3]shown_tract_nonwhite_share2010!$A$1:$C$405,3,0)</f>
        <v>1.72E-2</v>
      </c>
    </row>
    <row r="137" spans="1:5" x14ac:dyDescent="0.2">
      <c r="A137">
        <v>24005421300</v>
      </c>
      <c r="B137" t="s">
        <v>88</v>
      </c>
      <c r="C137" s="8">
        <f>VLOOKUP(A137,[1]shown_tract_nonwhite_share2010!$A$1:$C$405,3,0)</f>
        <v>0.79200000000000004</v>
      </c>
      <c r="D137" s="9">
        <f>VLOOKUP(A137,[2]shown_tract_kfr_rP_gP_pall!$A$1:$C$434,3,0)</f>
        <v>27891</v>
      </c>
      <c r="E137" s="8">
        <f>VLOOKUP(A137,[3]shown_tract_nonwhite_share2010!$A$1:$C$405,3,0)</f>
        <v>4.9599999999999998E-2</v>
      </c>
    </row>
    <row r="138" spans="1:5" x14ac:dyDescent="0.2">
      <c r="A138">
        <v>24510060400</v>
      </c>
      <c r="B138" t="s">
        <v>7</v>
      </c>
      <c r="C138" s="8">
        <f>VLOOKUP(A138,[1]shown_tract_nonwhite_share2010!$A$1:$C$405,3,0)</f>
        <v>0.78949999999999998</v>
      </c>
      <c r="D138" s="9">
        <f>VLOOKUP(A138,[2]shown_tract_kfr_rP_gP_pall!$A$1:$C$434,3,0)</f>
        <v>20617</v>
      </c>
      <c r="E138" s="8">
        <f>VLOOKUP(A138,[3]shown_tract_nonwhite_share2010!$A$1:$C$405,3,0)</f>
        <v>6.5600000000000006E-2</v>
      </c>
    </row>
    <row r="139" spans="1:5" x14ac:dyDescent="0.2">
      <c r="A139">
        <v>24510250205</v>
      </c>
      <c r="B139" t="s">
        <v>89</v>
      </c>
      <c r="C139" s="8">
        <f>VLOOKUP(A139,[1]shown_tract_nonwhite_share2010!$A$1:$C$405,3,0)</f>
        <v>0.78200000000000003</v>
      </c>
      <c r="D139" s="9">
        <f>VLOOKUP(A139,[2]shown_tract_kfr_rP_gP_pall!$A$1:$C$434,3,0)</f>
        <v>25836</v>
      </c>
      <c r="E139" s="8">
        <f>VLOOKUP(A139,[3]shown_tract_nonwhite_share2010!$A$1:$C$405,3,0)</f>
        <v>3.5499999999999997E-2</v>
      </c>
    </row>
    <row r="140" spans="1:5" x14ac:dyDescent="0.2">
      <c r="A140">
        <v>24005401200</v>
      </c>
      <c r="B140" t="s">
        <v>86</v>
      </c>
      <c r="C140" s="8">
        <f>VLOOKUP(A140,[1]shown_tract_nonwhite_share2010!$A$1:$C$405,3,0)</f>
        <v>0.77949999999999997</v>
      </c>
      <c r="D140" s="9">
        <f>VLOOKUP(A140,[2]shown_tract_kfr_rP_gP_pall!$A$1:$C$434,3,0)</f>
        <v>33091</v>
      </c>
      <c r="E140" s="8">
        <f>VLOOKUP(A140,[3]shown_tract_nonwhite_share2010!$A$1:$C$405,3,0)</f>
        <v>3.5499999999999997E-2</v>
      </c>
    </row>
    <row r="141" spans="1:5" x14ac:dyDescent="0.2">
      <c r="A141">
        <v>24510060100</v>
      </c>
      <c r="B141" t="s">
        <v>90</v>
      </c>
      <c r="C141" s="8">
        <f>VLOOKUP(A141,[1]shown_tract_nonwhite_share2010!$A$1:$C$405,3,0)</f>
        <v>0.77439999999999998</v>
      </c>
      <c r="D141" s="9">
        <f>VLOOKUP(A141,[2]shown_tract_kfr_rP_gP_pall!$A$1:$C$434,3,0)</f>
        <v>19473</v>
      </c>
      <c r="E141" s="8">
        <f>VLOOKUP(A141,[3]shown_tract_nonwhite_share2010!$A$1:$C$405,3,0)</f>
        <v>5.5100000000000003E-2</v>
      </c>
    </row>
    <row r="142" spans="1:5" x14ac:dyDescent="0.2">
      <c r="A142">
        <v>24005402407</v>
      </c>
      <c r="B142" t="s">
        <v>63</v>
      </c>
      <c r="C142" s="8">
        <f>VLOOKUP(A142,[1]shown_tract_nonwhite_share2010!$A$1:$C$405,3,0)</f>
        <v>0.76949999999999996</v>
      </c>
      <c r="D142" s="9">
        <f>VLOOKUP(A142,[2]shown_tract_kfr_rP_gP_pall!$A$1:$C$434,3,0)</f>
        <v>35281</v>
      </c>
      <c r="E142" s="8">
        <f>VLOOKUP(A142,[3]shown_tract_nonwhite_share2010!$A$1:$C$405,3,0)</f>
        <v>8.8000000000000005E-3</v>
      </c>
    </row>
    <row r="143" spans="1:5" x14ac:dyDescent="0.2">
      <c r="A143">
        <v>24510080101</v>
      </c>
      <c r="B143" t="s">
        <v>44</v>
      </c>
      <c r="C143" s="8">
        <f>VLOOKUP(A143,[1]shown_tract_nonwhite_share2010!$A$1:$C$405,3,0)</f>
        <v>0.76600000000000001</v>
      </c>
      <c r="D143" s="9">
        <f>VLOOKUP(A143,[2]shown_tract_kfr_rP_gP_pall!$A$1:$C$434,3,0)</f>
        <v>31912</v>
      </c>
      <c r="E143" s="8">
        <f>VLOOKUP(A143,[3]shown_tract_nonwhite_share2010!$A$1:$C$405,3,0)</f>
        <v>3.2099999999999997E-2</v>
      </c>
    </row>
    <row r="144" spans="1:5" x14ac:dyDescent="0.2">
      <c r="A144">
        <v>24005402509</v>
      </c>
      <c r="B144" t="s">
        <v>82</v>
      </c>
      <c r="C144" s="8">
        <f>VLOOKUP(A144,[1]shown_tract_nonwhite_share2010!$A$1:$C$405,3,0)</f>
        <v>0.75849999999999995</v>
      </c>
      <c r="D144" s="9">
        <f>VLOOKUP(A144,[2]shown_tract_kfr_rP_gP_pall!$A$1:$C$434,3,0)</f>
        <v>41171</v>
      </c>
      <c r="E144" s="8">
        <f>VLOOKUP(A144,[3]shown_tract_nonwhite_share2010!$A$1:$C$405,3,0)</f>
        <v>1.3599999999999999E-2</v>
      </c>
    </row>
    <row r="145" spans="1:5" x14ac:dyDescent="0.2">
      <c r="A145">
        <v>24510270102</v>
      </c>
      <c r="B145" t="s">
        <v>91</v>
      </c>
      <c r="C145" s="8">
        <f>VLOOKUP(A145,[1]shown_tract_nonwhite_share2010!$A$1:$C$405,3,0)</f>
        <v>0.7581</v>
      </c>
      <c r="D145" s="9">
        <f>VLOOKUP(A145,[2]shown_tract_kfr_rP_gP_pall!$A$1:$C$434,3,0)</f>
        <v>35963</v>
      </c>
      <c r="E145" s="8">
        <f>VLOOKUP(A145,[3]shown_tract_nonwhite_share2010!$A$1:$C$405,3,0)</f>
        <v>1.8599999999999998E-2</v>
      </c>
    </row>
    <row r="146" spans="1:5" x14ac:dyDescent="0.2">
      <c r="A146">
        <v>24510200300</v>
      </c>
      <c r="B146" t="s">
        <v>92</v>
      </c>
      <c r="C146" s="8">
        <f>VLOOKUP(A146,[1]shown_tract_nonwhite_share2010!$A$1:$C$405,3,0)</f>
        <v>0.75160000000000005</v>
      </c>
      <c r="D146" s="9">
        <f>VLOOKUP(A146,[2]shown_tract_kfr_rP_gP_pall!$A$1:$C$434,3,0)</f>
        <v>19404</v>
      </c>
      <c r="E146" s="8">
        <f>VLOOKUP(A146,[3]shown_tract_nonwhite_share2010!$A$1:$C$405,3,0)</f>
        <v>5.57E-2</v>
      </c>
    </row>
    <row r="147" spans="1:5" x14ac:dyDescent="0.2">
      <c r="A147">
        <v>24510260604</v>
      </c>
      <c r="B147" t="s">
        <v>93</v>
      </c>
      <c r="C147" s="8">
        <f>VLOOKUP(A147,[1]shown_tract_nonwhite_share2010!$A$1:$C$405,3,0)</f>
        <v>0.75149999999999995</v>
      </c>
      <c r="D147" s="9">
        <f>VLOOKUP(A147,[2]shown_tract_kfr_rP_gP_pall!$A$1:$C$434,3,0)</f>
        <v>19532</v>
      </c>
      <c r="E147" s="8">
        <f>VLOOKUP(A147,[3]shown_tract_nonwhite_share2010!$A$1:$C$405,3,0)</f>
        <v>6.7000000000000004E-2</v>
      </c>
    </row>
    <row r="148" spans="1:5" x14ac:dyDescent="0.2">
      <c r="A148">
        <v>24510280403</v>
      </c>
      <c r="B148" t="s">
        <v>94</v>
      </c>
      <c r="C148" s="8">
        <f>VLOOKUP(A148,[1]shown_tract_nonwhite_share2010!$A$1:$C$405,3,0)</f>
        <v>0.74909999999999999</v>
      </c>
      <c r="D148" s="9">
        <f>VLOOKUP(A148,[2]shown_tract_kfr_rP_gP_pall!$A$1:$C$434,3,0)</f>
        <v>37885</v>
      </c>
      <c r="E148" s="8">
        <f>VLOOKUP(A148,[3]shown_tract_nonwhite_share2010!$A$1:$C$405,3,0)</f>
        <v>1.37E-2</v>
      </c>
    </row>
    <row r="149" spans="1:5" x14ac:dyDescent="0.2">
      <c r="A149">
        <v>24510120500</v>
      </c>
      <c r="B149" t="s">
        <v>95</v>
      </c>
      <c r="C149" s="8">
        <f>VLOOKUP(A149,[1]shown_tract_nonwhite_share2010!$A$1:$C$405,3,0)</f>
        <v>0.74129999999999996</v>
      </c>
      <c r="D149" s="9">
        <f>VLOOKUP(A149,[2]shown_tract_kfr_rP_gP_pall!$A$1:$C$434,3,0)</f>
        <v>21169</v>
      </c>
      <c r="E149" s="8">
        <f>VLOOKUP(A149,[3]shown_tract_nonwhite_share2010!$A$1:$C$405,3,0)</f>
        <v>0.1268</v>
      </c>
    </row>
    <row r="150" spans="1:5" x14ac:dyDescent="0.2">
      <c r="A150">
        <v>24510270702</v>
      </c>
      <c r="B150" t="s">
        <v>39</v>
      </c>
      <c r="C150" s="8">
        <f>VLOOKUP(A150,[1]shown_tract_nonwhite_share2010!$A$1:$C$405,3,0)</f>
        <v>0.74070000000000003</v>
      </c>
      <c r="D150" s="9">
        <f>VLOOKUP(A150,[2]shown_tract_kfr_rP_gP_pall!$A$1:$C$434,3,0)</f>
        <v>34637</v>
      </c>
      <c r="E150" s="8">
        <f>VLOOKUP(A150,[3]shown_tract_nonwhite_share2010!$A$1:$C$405,3,0)</f>
        <v>3.0499999999999999E-2</v>
      </c>
    </row>
    <row r="151" spans="1:5" x14ac:dyDescent="0.2">
      <c r="A151">
        <v>24510200600</v>
      </c>
      <c r="B151" t="s">
        <v>7</v>
      </c>
      <c r="C151" s="8">
        <f>VLOOKUP(A151,[1]shown_tract_nonwhite_share2010!$A$1:$C$405,3,0)</f>
        <v>0.73980000000000001</v>
      </c>
      <c r="D151" s="9">
        <f>VLOOKUP(A151,[2]shown_tract_kfr_rP_gP_pall!$A$1:$C$434,3,0)</f>
        <v>22959</v>
      </c>
      <c r="E151" s="8">
        <f>VLOOKUP(A151,[3]shown_tract_nonwhite_share2010!$A$1:$C$405,3,0)</f>
        <v>5.3400000000000003E-2</v>
      </c>
    </row>
    <row r="152" spans="1:5" x14ac:dyDescent="0.2">
      <c r="A152">
        <v>24510260404</v>
      </c>
      <c r="B152" t="s">
        <v>96</v>
      </c>
      <c r="C152" s="8">
        <f>VLOOKUP(A152,[1]shown_tract_nonwhite_share2010!$A$1:$C$405,3,0)</f>
        <v>0.73250000000000004</v>
      </c>
      <c r="D152" s="9">
        <f>VLOOKUP(A152,[2]shown_tract_kfr_rP_gP_pall!$A$1:$C$434,3,0)</f>
        <v>24252</v>
      </c>
      <c r="E152" s="8">
        <f>VLOOKUP(A152,[3]shown_tract_nonwhite_share2010!$A$1:$C$405,3,0)</f>
        <v>2.7300000000000001E-2</v>
      </c>
    </row>
    <row r="153" spans="1:5" x14ac:dyDescent="0.2">
      <c r="A153">
        <v>24510260303</v>
      </c>
      <c r="B153" t="s">
        <v>97</v>
      </c>
      <c r="C153" s="8">
        <f>VLOOKUP(A153,[1]shown_tract_nonwhite_share2010!$A$1:$C$405,3,0)</f>
        <v>0.73009999999999997</v>
      </c>
      <c r="D153" s="9">
        <f>VLOOKUP(A153,[2]shown_tract_kfr_rP_gP_pall!$A$1:$C$434,3,0)</f>
        <v>18894</v>
      </c>
      <c r="E153" s="8">
        <f>VLOOKUP(A153,[3]shown_tract_nonwhite_share2010!$A$1:$C$405,3,0)</f>
        <v>3.6200000000000003E-2</v>
      </c>
    </row>
    <row r="154" spans="1:5" x14ac:dyDescent="0.2">
      <c r="A154">
        <v>24510261000</v>
      </c>
      <c r="B154" t="s">
        <v>90</v>
      </c>
      <c r="C154" s="8">
        <f>VLOOKUP(A154,[1]shown_tract_nonwhite_share2010!$A$1:$C$405,3,0)</f>
        <v>0.72519999999999996</v>
      </c>
      <c r="D154" s="9">
        <f>VLOOKUP(A154,[2]shown_tract_kfr_rP_gP_pall!$A$1:$C$434,3,0)</f>
        <v>26563</v>
      </c>
      <c r="E154" s="8">
        <f>VLOOKUP(A154,[3]shown_tract_nonwhite_share2010!$A$1:$C$405,3,0)</f>
        <v>3.9899999999999998E-2</v>
      </c>
    </row>
    <row r="155" spans="1:5" x14ac:dyDescent="0.2">
      <c r="A155">
        <v>24510270401</v>
      </c>
      <c r="B155" t="s">
        <v>98</v>
      </c>
      <c r="C155" s="8">
        <f>VLOOKUP(A155,[1]shown_tract_nonwhite_share2010!$A$1:$C$405,3,0)</f>
        <v>0.72230000000000005</v>
      </c>
      <c r="D155" s="9">
        <f>VLOOKUP(A155,[2]shown_tract_kfr_rP_gP_pall!$A$1:$C$434,3,0)</f>
        <v>34074</v>
      </c>
      <c r="E155" s="8">
        <f>VLOOKUP(A155,[3]shown_tract_nonwhite_share2010!$A$1:$C$405,3,0)</f>
        <v>2.5399999999999999E-2</v>
      </c>
    </row>
    <row r="156" spans="1:5" x14ac:dyDescent="0.2">
      <c r="A156">
        <v>24510060200</v>
      </c>
      <c r="B156" t="s">
        <v>7</v>
      </c>
      <c r="C156" s="8">
        <f>VLOOKUP(A156,[1]shown_tract_nonwhite_share2010!$A$1:$C$405,3,0)</f>
        <v>0.71909999999999996</v>
      </c>
      <c r="D156" s="9">
        <f>VLOOKUP(A156,[2]shown_tract_kfr_rP_gP_pall!$A$1:$C$434,3,0)</f>
        <v>24081</v>
      </c>
      <c r="E156" s="8">
        <f>VLOOKUP(A156,[3]shown_tract_nonwhite_share2010!$A$1:$C$405,3,0)</f>
        <v>4.8399999999999999E-2</v>
      </c>
    </row>
    <row r="157" spans="1:5" x14ac:dyDescent="0.2">
      <c r="A157">
        <v>24510190300</v>
      </c>
      <c r="B157" t="s">
        <v>99</v>
      </c>
      <c r="C157" s="8">
        <f>VLOOKUP(A157,[1]shown_tract_nonwhite_share2010!$A$1:$C$405,3,0)</f>
        <v>0.71419999999999995</v>
      </c>
      <c r="D157" s="9">
        <f>VLOOKUP(A157,[2]shown_tract_kfr_rP_gP_pall!$A$1:$C$434,3,0)</f>
        <v>19764</v>
      </c>
      <c r="E157" s="8">
        <f>VLOOKUP(A157,[3]shown_tract_nonwhite_share2010!$A$1:$C$405,3,0)</f>
        <v>6.7500000000000004E-2</v>
      </c>
    </row>
    <row r="158" spans="1:5" x14ac:dyDescent="0.2">
      <c r="A158">
        <v>24005403100</v>
      </c>
      <c r="B158" t="s">
        <v>100</v>
      </c>
      <c r="C158" s="8">
        <f>VLOOKUP(A158,[1]shown_tract_nonwhite_share2010!$A$1:$C$405,3,0)</f>
        <v>0.70760000000000001</v>
      </c>
      <c r="D158" s="9">
        <f>VLOOKUP(A158,[2]shown_tract_kfr_rP_gP_pall!$A$1:$C$434,3,0)</f>
        <v>39243</v>
      </c>
      <c r="E158" s="8">
        <f>VLOOKUP(A158,[3]shown_tract_nonwhite_share2010!$A$1:$C$405,3,0)</f>
        <v>6.6E-3</v>
      </c>
    </row>
    <row r="159" spans="1:5" x14ac:dyDescent="0.2">
      <c r="A159">
        <v>24510190200</v>
      </c>
      <c r="B159" t="s">
        <v>101</v>
      </c>
      <c r="C159" s="8">
        <f>VLOOKUP(A159,[1]shown_tract_nonwhite_share2010!$A$1:$C$405,3,0)</f>
        <v>0.70730000000000004</v>
      </c>
      <c r="D159" s="9">
        <f>VLOOKUP(A159,[2]shown_tract_kfr_rP_gP_pall!$A$1:$C$434,3,0)</f>
        <v>21278</v>
      </c>
      <c r="E159" s="8">
        <f>VLOOKUP(A159,[3]shown_tract_nonwhite_share2010!$A$1:$C$405,3,0)</f>
        <v>7.0800000000000002E-2</v>
      </c>
    </row>
    <row r="160" spans="1:5" x14ac:dyDescent="0.2">
      <c r="A160">
        <v>24005450504</v>
      </c>
      <c r="B160" t="s">
        <v>102</v>
      </c>
      <c r="C160" s="8">
        <f>VLOOKUP(A160,[1]shown_tract_nonwhite_share2010!$A$1:$C$405,3,0)</f>
        <v>0.70350000000000001</v>
      </c>
      <c r="D160" s="9">
        <f>VLOOKUP(A160,[2]shown_tract_kfr_rP_gP_pall!$A$1:$C$434,3,0)</f>
        <v>30668</v>
      </c>
      <c r="E160" s="8">
        <f>VLOOKUP(A160,[3]shown_tract_nonwhite_share2010!$A$1:$C$405,3,0)</f>
        <v>3.7699999999999997E-2</v>
      </c>
    </row>
    <row r="161" spans="1:5" x14ac:dyDescent="0.2">
      <c r="A161">
        <v>24027601203</v>
      </c>
      <c r="B161" t="s">
        <v>103</v>
      </c>
      <c r="C161" s="8">
        <f>VLOOKUP(A161,[1]shown_tract_nonwhite_share2010!$A$1:$C$405,3,0)</f>
        <v>0.70250000000000001</v>
      </c>
      <c r="D161" s="9">
        <f>VLOOKUP(A161,[2]shown_tract_kfr_rP_gP_pall!$A$1:$C$434,3,0)</f>
        <v>34112</v>
      </c>
      <c r="E161" s="8">
        <f>VLOOKUP(A161,[3]shown_tract_nonwhite_share2010!$A$1:$C$405,3,0)</f>
        <v>2.3300000000000001E-2</v>
      </c>
    </row>
    <row r="162" spans="1:5" x14ac:dyDescent="0.2">
      <c r="A162">
        <v>24005451401</v>
      </c>
      <c r="B162" t="s">
        <v>104</v>
      </c>
      <c r="C162" s="8">
        <f>VLOOKUP(A162,[1]shown_tract_nonwhite_share2010!$A$1:$C$405,3,0)</f>
        <v>0.70209999999999995</v>
      </c>
      <c r="D162" s="9">
        <f>VLOOKUP(A162,[2]shown_tract_kfr_rP_gP_pall!$A$1:$C$434,3,0)</f>
        <v>32982</v>
      </c>
      <c r="E162" s="8">
        <f>VLOOKUP(A162,[3]shown_tract_nonwhite_share2010!$A$1:$C$405,3,0)</f>
        <v>4.0899999999999999E-2</v>
      </c>
    </row>
    <row r="163" spans="1:5" x14ac:dyDescent="0.2">
      <c r="A163">
        <v>24510180300</v>
      </c>
      <c r="B163" t="s">
        <v>105</v>
      </c>
      <c r="C163" s="8">
        <f>VLOOKUP(A163,[1]shown_tract_nonwhite_share2010!$A$1:$C$405,3,0)</f>
        <v>0.69930000000000003</v>
      </c>
      <c r="D163" s="9">
        <f>VLOOKUP(A163,[2]shown_tract_kfr_rP_gP_pall!$A$1:$C$434,3,0)</f>
        <v>22384</v>
      </c>
      <c r="E163" s="8">
        <f>VLOOKUP(A163,[3]shown_tract_nonwhite_share2010!$A$1:$C$405,3,0)</f>
        <v>5.7000000000000002E-2</v>
      </c>
    </row>
    <row r="164" spans="1:5" x14ac:dyDescent="0.2">
      <c r="A164">
        <v>24005450503</v>
      </c>
      <c r="B164" t="s">
        <v>102</v>
      </c>
      <c r="C164" s="8">
        <f>VLOOKUP(A164,[1]shown_tract_nonwhite_share2010!$A$1:$C$405,3,0)</f>
        <v>0.69599999999999995</v>
      </c>
      <c r="D164" s="9">
        <f>VLOOKUP(A164,[2]shown_tract_kfr_rP_gP_pall!$A$1:$C$434,3,0)</f>
        <v>30234</v>
      </c>
      <c r="E164" s="8">
        <f>VLOOKUP(A164,[3]shown_tract_nonwhite_share2010!$A$1:$C$405,3,0)</f>
        <v>2.9100000000000001E-2</v>
      </c>
    </row>
    <row r="165" spans="1:5" x14ac:dyDescent="0.2">
      <c r="A165">
        <v>24510120600</v>
      </c>
      <c r="B165" t="s">
        <v>106</v>
      </c>
      <c r="C165" s="8">
        <f>VLOOKUP(A165,[1]shown_tract_nonwhite_share2010!$A$1:$C$405,3,0)</f>
        <v>0.68459999999999999</v>
      </c>
      <c r="D165" s="9">
        <f>VLOOKUP(A165,[2]shown_tract_kfr_rP_gP_pall!$A$1:$C$434,3,0)</f>
        <v>23281</v>
      </c>
      <c r="E165" s="8">
        <f>VLOOKUP(A165,[3]shown_tract_nonwhite_share2010!$A$1:$C$405,3,0)</f>
        <v>7.0300000000000001E-2</v>
      </c>
    </row>
    <row r="166" spans="1:5" x14ac:dyDescent="0.2">
      <c r="A166">
        <v>24005401505</v>
      </c>
      <c r="B166" t="s">
        <v>107</v>
      </c>
      <c r="C166" s="8">
        <f>VLOOKUP(A166,[1]shown_tract_nonwhite_share2010!$A$1:$C$405,3,0)</f>
        <v>0.68010000000000004</v>
      </c>
      <c r="D166" s="9">
        <f>VLOOKUP(A166,[2]shown_tract_kfr_rP_gP_pall!$A$1:$C$434,3,0)</f>
        <v>43997</v>
      </c>
      <c r="E166" s="8">
        <f>VLOOKUP(A166,[3]shown_tract_nonwhite_share2010!$A$1:$C$405,3,0)</f>
        <v>1.3299999999999999E-2</v>
      </c>
    </row>
    <row r="167" spans="1:5" x14ac:dyDescent="0.2">
      <c r="A167">
        <v>24005491402</v>
      </c>
      <c r="B167" t="s">
        <v>75</v>
      </c>
      <c r="C167" s="8">
        <f>VLOOKUP(A167,[1]shown_tract_nonwhite_share2010!$A$1:$C$405,3,0)</f>
        <v>0.67559999999999998</v>
      </c>
      <c r="D167" s="9">
        <f>VLOOKUP(A167,[2]shown_tract_kfr_rP_gP_pall!$A$1:$C$434,3,0)</f>
        <v>36825</v>
      </c>
      <c r="E167" s="8">
        <f>VLOOKUP(A167,[3]shown_tract_nonwhite_share2010!$A$1:$C$405,3,0)</f>
        <v>1.47E-2</v>
      </c>
    </row>
    <row r="168" spans="1:5" x14ac:dyDescent="0.2">
      <c r="A168">
        <v>24510120300</v>
      </c>
      <c r="B168" t="s">
        <v>108</v>
      </c>
      <c r="C168" s="8">
        <f>VLOOKUP(A168,[1]shown_tract_nonwhite_share2010!$A$1:$C$405,3,0)</f>
        <v>0.67259999999999998</v>
      </c>
      <c r="D168" s="9">
        <f>VLOOKUP(A168,[2]shown_tract_kfr_rP_gP_pall!$A$1:$C$434,3,0)</f>
        <v>22463</v>
      </c>
      <c r="E168" s="8">
        <f>VLOOKUP(A168,[3]shown_tract_nonwhite_share2010!$A$1:$C$405,3,0)</f>
        <v>6.4399999999999999E-2</v>
      </c>
    </row>
    <row r="169" spans="1:5" x14ac:dyDescent="0.2">
      <c r="A169">
        <v>24510260101</v>
      </c>
      <c r="B169" t="s">
        <v>109</v>
      </c>
      <c r="C169" s="8">
        <f>VLOOKUP(A169,[1]shown_tract_nonwhite_share2010!$A$1:$C$405,3,0)</f>
        <v>0.67210000000000003</v>
      </c>
      <c r="D169" s="9">
        <f>VLOOKUP(A169,[2]shown_tract_kfr_rP_gP_pall!$A$1:$C$434,3,0)</f>
        <v>34720</v>
      </c>
      <c r="E169" s="8">
        <f>VLOOKUP(A169,[3]shown_tract_nonwhite_share2010!$A$1:$C$405,3,0)</f>
        <v>3.2000000000000001E-2</v>
      </c>
    </row>
    <row r="170" spans="1:5" x14ac:dyDescent="0.2">
      <c r="A170">
        <v>24510270301</v>
      </c>
      <c r="B170" t="s">
        <v>110</v>
      </c>
      <c r="C170" s="8">
        <f>VLOOKUP(A170,[1]shown_tract_nonwhite_share2010!$A$1:$C$405,3,0)</f>
        <v>0.67190000000000005</v>
      </c>
      <c r="D170" s="9">
        <f>VLOOKUP(A170,[2]shown_tract_kfr_rP_gP_pall!$A$1:$C$434,3,0)</f>
        <v>36213</v>
      </c>
      <c r="E170" s="8">
        <f>VLOOKUP(A170,[3]shown_tract_nonwhite_share2010!$A$1:$C$405,3,0)</f>
        <v>2.4E-2</v>
      </c>
    </row>
    <row r="171" spans="1:5" x14ac:dyDescent="0.2">
      <c r="A171">
        <v>24510272007</v>
      </c>
      <c r="B171" t="s">
        <v>111</v>
      </c>
      <c r="C171" s="8">
        <f>VLOOKUP(A171,[1]shown_tract_nonwhite_share2010!$A$1:$C$405,3,0)</f>
        <v>0.66269999999999996</v>
      </c>
      <c r="D171" s="9">
        <f>VLOOKUP(A171,[2]shown_tract_kfr_rP_gP_pall!$A$1:$C$434,3,0)</f>
        <v>38111</v>
      </c>
      <c r="E171" s="8">
        <f>VLOOKUP(A171,[3]shown_tract_nonwhite_share2010!$A$1:$C$405,3,0)</f>
        <v>1.61E-2</v>
      </c>
    </row>
    <row r="172" spans="1:5" x14ac:dyDescent="0.2">
      <c r="A172">
        <v>24510060300</v>
      </c>
      <c r="B172" t="s">
        <v>112</v>
      </c>
      <c r="C172" s="8">
        <f>VLOOKUP(A172,[1]shown_tract_nonwhite_share2010!$A$1:$C$405,3,0)</f>
        <v>0.65500000000000003</v>
      </c>
      <c r="D172" s="9">
        <f>VLOOKUP(A172,[2]shown_tract_kfr_rP_gP_pall!$A$1:$C$434,3,0)</f>
        <v>20803</v>
      </c>
      <c r="E172" s="8">
        <f>VLOOKUP(A172,[3]shown_tract_nonwhite_share2010!$A$1:$C$405,3,0)</f>
        <v>6.08E-2</v>
      </c>
    </row>
    <row r="173" spans="1:5" x14ac:dyDescent="0.2">
      <c r="A173">
        <v>24005401504</v>
      </c>
      <c r="B173" t="s">
        <v>107</v>
      </c>
      <c r="C173" s="8">
        <f>VLOOKUP(A173,[1]shown_tract_nonwhite_share2010!$A$1:$C$405,3,0)</f>
        <v>0.65039999999999998</v>
      </c>
      <c r="D173" s="9">
        <f>VLOOKUP(A173,[2]shown_tract_kfr_rP_gP_pall!$A$1:$C$434,3,0)</f>
        <v>57009</v>
      </c>
      <c r="E173" s="8">
        <f>VLOOKUP(A173,[3]shown_tract_nonwhite_share2010!$A$1:$C$405,3,0)</f>
        <v>9.2999999999999992E-3</v>
      </c>
    </row>
    <row r="174" spans="1:5" x14ac:dyDescent="0.2">
      <c r="A174">
        <v>24510200500</v>
      </c>
      <c r="B174" t="s">
        <v>113</v>
      </c>
      <c r="C174" s="8">
        <f>VLOOKUP(A174,[1]shown_tract_nonwhite_share2010!$A$1:$C$405,3,0)</f>
        <v>0.64829999999999999</v>
      </c>
      <c r="D174" s="9">
        <f>VLOOKUP(A174,[2]shown_tract_kfr_rP_gP_pall!$A$1:$C$434,3,0)</f>
        <v>20019</v>
      </c>
      <c r="E174" s="8">
        <f>VLOOKUP(A174,[3]shown_tract_nonwhite_share2010!$A$1:$C$405,3,0)</f>
        <v>4.9599999999999998E-2</v>
      </c>
    </row>
    <row r="175" spans="1:5" x14ac:dyDescent="0.2">
      <c r="A175">
        <v>24005440701</v>
      </c>
      <c r="B175" t="s">
        <v>114</v>
      </c>
      <c r="C175" s="8">
        <f>VLOOKUP(A175,[1]shown_tract_nonwhite_share2010!$A$1:$C$405,3,0)</f>
        <v>0.64459999999999995</v>
      </c>
      <c r="D175" s="9">
        <f>VLOOKUP(A175,[2]shown_tract_kfr_rP_gP_pall!$A$1:$C$434,3,0)</f>
        <v>38139</v>
      </c>
      <c r="E175" s="8">
        <f>VLOOKUP(A175,[3]shown_tract_nonwhite_share2010!$A$1:$C$405,3,0)</f>
        <v>2.3199999999999998E-2</v>
      </c>
    </row>
    <row r="176" spans="1:5" x14ac:dyDescent="0.2">
      <c r="A176">
        <v>24027606606</v>
      </c>
      <c r="B176" t="s">
        <v>115</v>
      </c>
      <c r="C176" s="8">
        <f>VLOOKUP(A176,[1]shown_tract_nonwhite_share2010!$A$1:$C$405,3,0)</f>
        <v>0.63490000000000002</v>
      </c>
      <c r="D176" s="9">
        <f>VLOOKUP(A176,[2]shown_tract_kfr_rP_gP_pall!$A$1:$C$434,3,0)</f>
        <v>49351</v>
      </c>
      <c r="E176" s="8">
        <f>VLOOKUP(A176,[3]shown_tract_nonwhite_share2010!$A$1:$C$405,3,0)</f>
        <v>1.1299999999999999E-2</v>
      </c>
    </row>
    <row r="177" spans="1:5" x14ac:dyDescent="0.2">
      <c r="A177">
        <v>24510250402</v>
      </c>
      <c r="B177" t="s">
        <v>116</v>
      </c>
      <c r="C177" s="8">
        <f>VLOOKUP(A177,[1]shown_tract_nonwhite_share2010!$A$1:$C$405,3,0)</f>
        <v>0.62880000000000003</v>
      </c>
      <c r="D177" s="9">
        <f>VLOOKUP(A177,[2]shown_tract_kfr_rP_gP_pall!$A$1:$C$434,3,0)</f>
        <v>25348</v>
      </c>
      <c r="E177" s="8">
        <f>VLOOKUP(A177,[3]shown_tract_nonwhite_share2010!$A$1:$C$405,3,0)</f>
        <v>4.6899999999999997E-2</v>
      </c>
    </row>
    <row r="178" spans="1:5" x14ac:dyDescent="0.2">
      <c r="A178">
        <v>24510270600</v>
      </c>
      <c r="B178" t="s">
        <v>39</v>
      </c>
      <c r="C178" s="8">
        <f>VLOOKUP(A178,[1]shown_tract_nonwhite_share2010!$A$1:$C$405,3,0)</f>
        <v>0.62409999999999999</v>
      </c>
      <c r="D178" s="9">
        <f>VLOOKUP(A178,[2]shown_tract_kfr_rP_gP_pall!$A$1:$C$434,3,0)</f>
        <v>39237</v>
      </c>
      <c r="E178" s="8">
        <f>VLOOKUP(A178,[3]shown_tract_nonwhite_share2010!$A$1:$C$405,3,0)</f>
        <v>1.29E-2</v>
      </c>
    </row>
    <row r="179" spans="1:5" x14ac:dyDescent="0.2">
      <c r="A179">
        <v>24027602600</v>
      </c>
      <c r="B179" t="s">
        <v>117</v>
      </c>
      <c r="C179" s="8">
        <f>VLOOKUP(A179,[1]shown_tract_nonwhite_share2010!$A$1:$C$405,3,0)</f>
        <v>0.61970000000000003</v>
      </c>
      <c r="D179" s="9">
        <f>VLOOKUP(A179,[2]shown_tract_kfr_rP_gP_pall!$A$1:$C$434,3,0)</f>
        <v>50511</v>
      </c>
      <c r="E179" s="8">
        <f>VLOOKUP(A179,[3]shown_tract_nonwhite_share2010!$A$1:$C$405,3,0)</f>
        <v>5.7999999999999996E-3</v>
      </c>
    </row>
    <row r="180" spans="1:5" x14ac:dyDescent="0.2">
      <c r="A180">
        <v>24510210100</v>
      </c>
      <c r="B180" t="s">
        <v>118</v>
      </c>
      <c r="C180" s="8">
        <f>VLOOKUP(A180,[1]shown_tract_nonwhite_share2010!$A$1:$C$405,3,0)</f>
        <v>0.61599999999999999</v>
      </c>
      <c r="D180" s="9">
        <f>VLOOKUP(A180,[2]shown_tract_kfr_rP_gP_pall!$A$1:$C$434,3,0)</f>
        <v>19924</v>
      </c>
      <c r="E180" s="8">
        <f>VLOOKUP(A180,[3]shown_tract_nonwhite_share2010!$A$1:$C$405,3,0)</f>
        <v>6.4500000000000002E-2</v>
      </c>
    </row>
    <row r="181" spans="1:5" x14ac:dyDescent="0.2">
      <c r="A181">
        <v>24027606603</v>
      </c>
      <c r="B181" t="s">
        <v>119</v>
      </c>
      <c r="C181" s="8">
        <f>VLOOKUP(A181,[1]shown_tract_nonwhite_share2010!$A$1:$C$405,3,0)</f>
        <v>0.61499999999999999</v>
      </c>
      <c r="D181" s="9">
        <f>VLOOKUP(A181,[2]shown_tract_kfr_rP_gP_pall!$A$1:$C$434,3,0)</f>
        <v>52832</v>
      </c>
      <c r="E181" s="8">
        <f>VLOOKUP(A181,[3]shown_tract_nonwhite_share2010!$A$1:$C$405,3,0)</f>
        <v>1.23E-2</v>
      </c>
    </row>
    <row r="182" spans="1:5" x14ac:dyDescent="0.2">
      <c r="A182">
        <v>24027606707</v>
      </c>
      <c r="B182" t="s">
        <v>120</v>
      </c>
      <c r="C182" s="8">
        <f>VLOOKUP(A182,[1]shown_tract_nonwhite_share2010!$A$1:$C$405,3,0)</f>
        <v>0.60880000000000001</v>
      </c>
      <c r="D182" s="9">
        <f>VLOOKUP(A182,[2]shown_tract_kfr_rP_gP_pall!$A$1:$C$434,3,0)</f>
        <v>39707</v>
      </c>
      <c r="E182" s="8">
        <f>VLOOKUP(A182,[3]shown_tract_nonwhite_share2010!$A$1:$C$405,3,0)</f>
        <v>1.78E-2</v>
      </c>
    </row>
    <row r="183" spans="1:5" x14ac:dyDescent="0.2">
      <c r="A183">
        <v>24510210200</v>
      </c>
      <c r="B183" t="s">
        <v>118</v>
      </c>
      <c r="C183" s="8">
        <f>VLOOKUP(A183,[1]shown_tract_nonwhite_share2010!$A$1:$C$405,3,0)</f>
        <v>0.60540000000000005</v>
      </c>
      <c r="D183" s="9">
        <f>VLOOKUP(A183,[2]shown_tract_kfr_rP_gP_pall!$A$1:$C$434,3,0)</f>
        <v>25184</v>
      </c>
      <c r="E183" s="8">
        <f>VLOOKUP(A183,[3]shown_tract_nonwhite_share2010!$A$1:$C$405,3,0)</f>
        <v>2.86E-2</v>
      </c>
    </row>
    <row r="184" spans="1:5" x14ac:dyDescent="0.2">
      <c r="A184">
        <v>24510260800</v>
      </c>
      <c r="B184" t="s">
        <v>96</v>
      </c>
      <c r="C184" s="8">
        <f>VLOOKUP(A184,[1]shown_tract_nonwhite_share2010!$A$1:$C$405,3,0)</f>
        <v>0.60219999999999996</v>
      </c>
      <c r="D184" s="9">
        <f>VLOOKUP(A184,[2]shown_tract_kfr_rP_gP_pall!$A$1:$C$434,3,0)</f>
        <v>30040</v>
      </c>
      <c r="E184" s="8">
        <f>VLOOKUP(A184,[3]shown_tract_nonwhite_share2010!$A$1:$C$405,3,0)</f>
        <v>3.9199999999999999E-2</v>
      </c>
    </row>
    <row r="185" spans="1:5" x14ac:dyDescent="0.2">
      <c r="A185">
        <v>24027602900</v>
      </c>
      <c r="B185" t="s">
        <v>121</v>
      </c>
      <c r="C185" s="8">
        <f>VLOOKUP(A185,[1]shown_tract_nonwhite_share2010!$A$1:$C$405,3,0)</f>
        <v>0.59399999999999997</v>
      </c>
      <c r="D185" s="9">
        <f>VLOOKUP(A185,[2]shown_tract_kfr_rP_gP_pall!$A$1:$C$434,3,0)</f>
        <v>49921</v>
      </c>
      <c r="E185" s="8">
        <f>VLOOKUP(A185,[3]shown_tract_nonwhite_share2010!$A$1:$C$405,3,0)</f>
        <v>5.1000000000000004E-3</v>
      </c>
    </row>
    <row r="186" spans="1:5" x14ac:dyDescent="0.2">
      <c r="A186">
        <v>24005430101</v>
      </c>
      <c r="B186" t="s">
        <v>122</v>
      </c>
      <c r="C186" s="8">
        <f>VLOOKUP(A186,[1]shown_tract_nonwhite_share2010!$A$1:$C$405,3,0)</f>
        <v>0.59370000000000001</v>
      </c>
      <c r="D186" s="9">
        <f>VLOOKUP(A186,[2]shown_tract_kfr_rP_gP_pall!$A$1:$C$434,3,0)</f>
        <v>31213</v>
      </c>
      <c r="E186" s="8">
        <f>VLOOKUP(A186,[3]shown_tract_nonwhite_share2010!$A$1:$C$405,3,0)</f>
        <v>2.5700000000000001E-2</v>
      </c>
    </row>
    <row r="187" spans="1:5" x14ac:dyDescent="0.2">
      <c r="A187">
        <v>24510270302</v>
      </c>
      <c r="B187" t="s">
        <v>91</v>
      </c>
      <c r="C187" s="8">
        <f>VLOOKUP(A187,[1]shown_tract_nonwhite_share2010!$A$1:$C$405,3,0)</f>
        <v>0.58560000000000001</v>
      </c>
      <c r="D187" s="9">
        <f>VLOOKUP(A187,[2]shown_tract_kfr_rP_gP_pall!$A$1:$C$434,3,0)</f>
        <v>40535</v>
      </c>
      <c r="E187" s="8">
        <f>VLOOKUP(A187,[3]shown_tract_nonwhite_share2010!$A$1:$C$405,3,0)</f>
        <v>8.0000000000000004E-4</v>
      </c>
    </row>
    <row r="188" spans="1:5" x14ac:dyDescent="0.2">
      <c r="A188">
        <v>24005440900</v>
      </c>
      <c r="B188" t="s">
        <v>114</v>
      </c>
      <c r="C188" s="8">
        <f>VLOOKUP(A188,[1]shown_tract_nonwhite_share2010!$A$1:$C$405,3,0)</f>
        <v>0.57550000000000001</v>
      </c>
      <c r="D188" s="9">
        <f>VLOOKUP(A188,[2]shown_tract_kfr_rP_gP_pall!$A$1:$C$434,3,0)</f>
        <v>46746</v>
      </c>
      <c r="E188" s="8">
        <f>VLOOKUP(A188,[3]shown_tract_nonwhite_share2010!$A$1:$C$405,3,0)</f>
        <v>1.04E-2</v>
      </c>
    </row>
    <row r="189" spans="1:5" x14ac:dyDescent="0.2">
      <c r="A189">
        <v>24510020200</v>
      </c>
      <c r="B189" t="s">
        <v>123</v>
      </c>
      <c r="C189" s="8">
        <f>VLOOKUP(A189,[1]shown_tract_nonwhite_share2010!$A$1:$C$405,3,0)</f>
        <v>0.56830000000000003</v>
      </c>
      <c r="D189" s="9">
        <f>VLOOKUP(A189,[2]shown_tract_kfr_rP_gP_pall!$A$1:$C$434,3,0)</f>
        <v>31059</v>
      </c>
      <c r="E189" s="8">
        <f>VLOOKUP(A189,[3]shown_tract_nonwhite_share2010!$A$1:$C$405,3,0)</f>
        <v>3.2099999999999997E-2</v>
      </c>
    </row>
    <row r="190" spans="1:5" x14ac:dyDescent="0.2">
      <c r="A190">
        <v>24510270101</v>
      </c>
      <c r="B190" t="s">
        <v>124</v>
      </c>
      <c r="C190" s="8">
        <f>VLOOKUP(A190,[1]shown_tract_nonwhite_share2010!$A$1:$C$405,3,0)</f>
        <v>0.5665</v>
      </c>
      <c r="D190" s="9">
        <f>VLOOKUP(A190,[2]shown_tract_kfr_rP_gP_pall!$A$1:$C$434,3,0)</f>
        <v>39473</v>
      </c>
      <c r="E190" s="8">
        <f>VLOOKUP(A190,[3]shown_tract_nonwhite_share2010!$A$1:$C$405,3,0)</f>
        <v>2.47E-2</v>
      </c>
    </row>
    <row r="191" spans="1:5" x14ac:dyDescent="0.2">
      <c r="A191">
        <v>24510270402</v>
      </c>
      <c r="B191" t="s">
        <v>98</v>
      </c>
      <c r="C191" s="8">
        <f>VLOOKUP(A191,[1]shown_tract_nonwhite_share2010!$A$1:$C$405,3,0)</f>
        <v>0.56489999999999996</v>
      </c>
      <c r="D191" s="9">
        <f>VLOOKUP(A191,[2]shown_tract_kfr_rP_gP_pall!$A$1:$C$434,3,0)</f>
        <v>42492</v>
      </c>
      <c r="E191" s="8">
        <f>VLOOKUP(A191,[3]shown_tract_nonwhite_share2010!$A$1:$C$405,3,0)</f>
        <v>1.4500000000000001E-2</v>
      </c>
    </row>
    <row r="192" spans="1:5" x14ac:dyDescent="0.2">
      <c r="A192">
        <v>24510270502</v>
      </c>
      <c r="B192" t="s">
        <v>125</v>
      </c>
      <c r="C192" s="8">
        <f>VLOOKUP(A192,[1]shown_tract_nonwhite_share2010!$A$1:$C$405,3,0)</f>
        <v>0.56179999999999997</v>
      </c>
      <c r="D192" s="9">
        <f>VLOOKUP(A192,[2]shown_tract_kfr_rP_gP_pall!$A$1:$C$434,3,0)</f>
        <v>41953</v>
      </c>
      <c r="E192" s="8">
        <f>VLOOKUP(A192,[3]shown_tract_nonwhite_share2010!$A$1:$C$405,3,0)</f>
        <v>1.0800000000000001E-2</v>
      </c>
    </row>
    <row r="193" spans="1:5" x14ac:dyDescent="0.2">
      <c r="A193">
        <v>24510040200</v>
      </c>
      <c r="B193" t="s">
        <v>85</v>
      </c>
      <c r="C193" s="8">
        <f>VLOOKUP(A193,[1]shown_tract_nonwhite_share2010!$A$1:$C$405,3,0)</f>
        <v>0.55730000000000002</v>
      </c>
      <c r="D193" s="9">
        <f>VLOOKUP(A193,[2]shown_tract_kfr_rP_gP_pall!$A$1:$C$434,3,0)</f>
        <v>21579</v>
      </c>
      <c r="E193" s="8">
        <f>VLOOKUP(A193,[3]shown_tract_nonwhite_share2010!$A$1:$C$405,3,0)</f>
        <v>8.9999999999999993E-3</v>
      </c>
    </row>
    <row r="194" spans="1:5" x14ac:dyDescent="0.2">
      <c r="A194">
        <v>24005451402</v>
      </c>
      <c r="B194" t="s">
        <v>104</v>
      </c>
      <c r="C194" s="8">
        <f>VLOOKUP(A194,[1]shown_tract_nonwhite_share2010!$A$1:$C$405,3,0)</f>
        <v>0.55569999999999997</v>
      </c>
      <c r="D194" s="9">
        <f>VLOOKUP(A194,[2]shown_tract_kfr_rP_gP_pall!$A$1:$C$434,3,0)</f>
        <v>35435</v>
      </c>
      <c r="E194" s="8">
        <f>VLOOKUP(A194,[3]shown_tract_nonwhite_share2010!$A$1:$C$405,3,0)</f>
        <v>1.9699999999999999E-2</v>
      </c>
    </row>
    <row r="195" spans="1:5" x14ac:dyDescent="0.2">
      <c r="A195">
        <v>24005451100</v>
      </c>
      <c r="B195" t="s">
        <v>102</v>
      </c>
      <c r="C195" s="8">
        <f>VLOOKUP(A195,[1]shown_tract_nonwhite_share2010!$A$1:$C$405,3,0)</f>
        <v>0.55259999999999998</v>
      </c>
      <c r="D195" s="9">
        <f>VLOOKUP(A195,[2]shown_tract_kfr_rP_gP_pall!$A$1:$C$434,3,0)</f>
        <v>36274</v>
      </c>
      <c r="E195" s="8">
        <f>VLOOKUP(A195,[3]shown_tract_nonwhite_share2010!$A$1:$C$405,3,0)</f>
        <v>1.2500000000000001E-2</v>
      </c>
    </row>
    <row r="196" spans="1:5" x14ac:dyDescent="0.2">
      <c r="A196">
        <v>24510270804</v>
      </c>
      <c r="B196" t="s">
        <v>126</v>
      </c>
      <c r="C196" s="8">
        <f>VLOOKUP(A196,[1]shown_tract_nonwhite_share2010!$A$1:$C$405,3,0)</f>
        <v>0.54890000000000005</v>
      </c>
      <c r="D196" s="9">
        <f>VLOOKUP(A196,[2]shown_tract_kfr_rP_gP_pall!$A$1:$C$434,3,0)</f>
        <v>41890</v>
      </c>
      <c r="E196" s="8">
        <f>VLOOKUP(A196,[3]shown_tract_nonwhite_share2010!$A$1:$C$405,3,0)</f>
        <v>2.18E-2</v>
      </c>
    </row>
    <row r="197" spans="1:5" x14ac:dyDescent="0.2">
      <c r="A197">
        <v>24005403300</v>
      </c>
      <c r="B197" t="s">
        <v>84</v>
      </c>
      <c r="C197" s="8">
        <f>VLOOKUP(A197,[1]shown_tract_nonwhite_share2010!$A$1:$C$405,3,0)</f>
        <v>0.54649999999999999</v>
      </c>
      <c r="D197" s="9">
        <f>VLOOKUP(A197,[2]shown_tract_kfr_rP_gP_pall!$A$1:$C$434,3,0)</f>
        <v>46253</v>
      </c>
      <c r="E197" s="8">
        <f>VLOOKUP(A197,[3]shown_tract_nonwhite_share2010!$A$1:$C$405,3,0)</f>
        <v>2.2000000000000001E-3</v>
      </c>
    </row>
    <row r="198" spans="1:5" x14ac:dyDescent="0.2">
      <c r="A198">
        <v>24027606604</v>
      </c>
      <c r="B198" t="s">
        <v>120</v>
      </c>
      <c r="C198" s="8">
        <f>VLOOKUP(A198,[1]shown_tract_nonwhite_share2010!$A$1:$C$405,3,0)</f>
        <v>0.54549999999999998</v>
      </c>
      <c r="D198" s="9">
        <f>VLOOKUP(A198,[2]shown_tract_kfr_rP_gP_pall!$A$1:$C$434,3,0)</f>
        <v>59729</v>
      </c>
      <c r="E198" s="8">
        <f>VLOOKUP(A198,[3]shown_tract_nonwhite_share2010!$A$1:$C$405,3,0)</f>
        <v>4.4000000000000003E-3</v>
      </c>
    </row>
    <row r="199" spans="1:5" x14ac:dyDescent="0.2">
      <c r="A199">
        <v>24510040100</v>
      </c>
      <c r="B199" t="s">
        <v>85</v>
      </c>
      <c r="C199" s="8">
        <f>VLOOKUP(A199,[1]shown_tract_nonwhite_share2010!$A$1:$C$405,3,0)</f>
        <v>0.53969999999999996</v>
      </c>
      <c r="D199" s="9">
        <f>VLOOKUP(A199,[2]shown_tract_kfr_rP_gP_pall!$A$1:$C$434,3,0)</f>
        <v>33047</v>
      </c>
      <c r="E199" s="8">
        <f>VLOOKUP(A199,[3]shown_tract_nonwhite_share2010!$A$1:$C$405,3,0)</f>
        <v>3.5099999999999999E-2</v>
      </c>
    </row>
    <row r="200" spans="1:5" x14ac:dyDescent="0.2">
      <c r="A200">
        <v>24005403402</v>
      </c>
      <c r="B200" t="s">
        <v>66</v>
      </c>
      <c r="C200" s="8">
        <f>VLOOKUP(A200,[1]shown_tract_nonwhite_share2010!$A$1:$C$405,3,0)</f>
        <v>0.53959999999999997</v>
      </c>
      <c r="D200" s="9">
        <f>VLOOKUP(A200,[2]shown_tract_kfr_rP_gP_pall!$A$1:$C$434,3,0)</f>
        <v>42362</v>
      </c>
      <c r="E200" s="8">
        <f>VLOOKUP(A200,[3]shown_tract_nonwhite_share2010!$A$1:$C$405,3,0)</f>
        <v>1.9199999999999998E-2</v>
      </c>
    </row>
    <row r="201" spans="1:5" x14ac:dyDescent="0.2">
      <c r="A201">
        <v>24027606704</v>
      </c>
      <c r="B201" t="s">
        <v>127</v>
      </c>
      <c r="C201" s="8">
        <f>VLOOKUP(A201,[1]shown_tract_nonwhite_share2010!$A$1:$C$405,3,0)</f>
        <v>0.53720000000000001</v>
      </c>
      <c r="D201" s="9">
        <f>VLOOKUP(A201,[2]shown_tract_kfr_rP_gP_pall!$A$1:$C$434,3,0)</f>
        <v>55160</v>
      </c>
      <c r="E201" s="8">
        <f>VLOOKUP(A201,[3]shown_tract_nonwhite_share2010!$A$1:$C$405,3,0)</f>
        <v>5.0000000000000001E-3</v>
      </c>
    </row>
    <row r="202" spans="1:5" x14ac:dyDescent="0.2">
      <c r="A202">
        <v>24027606901</v>
      </c>
      <c r="B202" t="s">
        <v>128</v>
      </c>
      <c r="C202" s="8">
        <f>VLOOKUP(A202,[1]shown_tract_nonwhite_share2010!$A$1:$C$405,3,0)</f>
        <v>0.52800000000000002</v>
      </c>
      <c r="D202" s="9">
        <f>VLOOKUP(A202,[2]shown_tract_kfr_rP_gP_pall!$A$1:$C$434,3,0)</f>
        <v>43251</v>
      </c>
      <c r="E202" s="8">
        <f>VLOOKUP(A202,[3]shown_tract_nonwhite_share2010!$A$1:$C$405,3,0)</f>
        <v>1.09E-2</v>
      </c>
    </row>
    <row r="203" spans="1:5" x14ac:dyDescent="0.2">
      <c r="A203">
        <v>24005440800</v>
      </c>
      <c r="B203" t="s">
        <v>114</v>
      </c>
      <c r="C203" s="8">
        <f>VLOOKUP(A203,[1]shown_tract_nonwhite_share2010!$A$1:$C$405,3,0)</f>
        <v>0.52559999999999996</v>
      </c>
      <c r="D203" s="9">
        <f>VLOOKUP(A203,[2]shown_tract_kfr_rP_gP_pall!$A$1:$C$434,3,0)</f>
        <v>49659</v>
      </c>
      <c r="E203" s="8">
        <f>VLOOKUP(A203,[3]shown_tract_nonwhite_share2010!$A$1:$C$405,3,0)</f>
        <v>8.8000000000000005E-3</v>
      </c>
    </row>
    <row r="204" spans="1:5" x14ac:dyDescent="0.2">
      <c r="A204">
        <v>24027606706</v>
      </c>
      <c r="B204" t="s">
        <v>129</v>
      </c>
      <c r="C204" s="8">
        <f>VLOOKUP(A204,[1]shown_tract_nonwhite_share2010!$A$1:$C$405,3,0)</f>
        <v>0.52080000000000004</v>
      </c>
      <c r="D204" s="9">
        <f>VLOOKUP(A204,[2]shown_tract_kfr_rP_gP_pall!$A$1:$C$434,3,0)</f>
        <v>60323</v>
      </c>
      <c r="E204" s="8">
        <f>VLOOKUP(A204,[3]shown_tract_nonwhite_share2010!$A$1:$C$405,3,0)</f>
        <v>6.7000000000000002E-3</v>
      </c>
    </row>
    <row r="205" spans="1:5" x14ac:dyDescent="0.2">
      <c r="A205">
        <v>24005430900</v>
      </c>
      <c r="B205" t="s">
        <v>7</v>
      </c>
      <c r="C205" s="8">
        <f>VLOOKUP(A205,[1]shown_tract_nonwhite_share2010!$A$1:$C$405,3,0)</f>
        <v>0.51849999999999996</v>
      </c>
      <c r="D205" s="9">
        <f>VLOOKUP(A205,[2]shown_tract_kfr_rP_gP_pall!$A$1:$C$434,3,0)</f>
        <v>40369</v>
      </c>
      <c r="E205" s="8">
        <f>VLOOKUP(A205,[3]shown_tract_nonwhite_share2010!$A$1:$C$405,3,0)</f>
        <v>1.6400000000000001E-2</v>
      </c>
    </row>
    <row r="206" spans="1:5" x14ac:dyDescent="0.2">
      <c r="A206">
        <v>24003750803</v>
      </c>
      <c r="B206" t="s">
        <v>130</v>
      </c>
      <c r="C206" s="8">
        <f>VLOOKUP(A206,[1]shown_tract_nonwhite_share2010!$A$1:$C$405,3,0)</f>
        <v>0.51380000000000003</v>
      </c>
      <c r="D206" s="9">
        <f>VLOOKUP(A206,[2]shown_tract_kfr_rP_gP_pall!$A$1:$C$434,3,0)</f>
        <v>35219</v>
      </c>
      <c r="E206" s="8">
        <f>VLOOKUP(A206,[3]shown_tract_nonwhite_share2010!$A$1:$C$405,3,0)</f>
        <v>1.6799999999999999E-2</v>
      </c>
    </row>
    <row r="207" spans="1:5" x14ac:dyDescent="0.2">
      <c r="A207">
        <v>24027605401</v>
      </c>
      <c r="B207" t="s">
        <v>131</v>
      </c>
      <c r="C207" s="8">
        <f>VLOOKUP(A207,[1]shown_tract_nonwhite_share2010!$A$1:$C$405,3,0)</f>
        <v>0.51249999999999996</v>
      </c>
      <c r="D207" s="9">
        <f>VLOOKUP(A207,[2]shown_tract_kfr_rP_gP_pall!$A$1:$C$434,3,0)</f>
        <v>53003</v>
      </c>
      <c r="E207" s="8">
        <f>VLOOKUP(A207,[3]shown_tract_nonwhite_share2010!$A$1:$C$405,3,0)</f>
        <v>8.6999999999999994E-3</v>
      </c>
    </row>
    <row r="208" spans="1:5" x14ac:dyDescent="0.2">
      <c r="A208">
        <v>24005491300</v>
      </c>
      <c r="B208" t="s">
        <v>7</v>
      </c>
      <c r="C208" s="8">
        <f>VLOOKUP(A208,[1]shown_tract_nonwhite_share2010!$A$1:$C$405,3,0)</f>
        <v>0.51039999999999996</v>
      </c>
      <c r="D208" s="9">
        <f>VLOOKUP(A208,[2]shown_tract_kfr_rP_gP_pall!$A$1:$C$434,3,0)</f>
        <v>50529</v>
      </c>
      <c r="E208" s="8">
        <f>VLOOKUP(A208,[3]shown_tract_nonwhite_share2010!$A$1:$C$405,3,0)</f>
        <v>6.0000000000000001E-3</v>
      </c>
    </row>
    <row r="209" spans="1:5" x14ac:dyDescent="0.2">
      <c r="A209">
        <v>24510272006</v>
      </c>
      <c r="B209" t="s">
        <v>87</v>
      </c>
      <c r="C209" s="8">
        <f>VLOOKUP(A209,[1]shown_tract_nonwhite_share2010!$A$1:$C$405,3,0)</f>
        <v>0.50560000000000005</v>
      </c>
      <c r="D209" s="9">
        <f>VLOOKUP(A209,[2]shown_tract_kfr_rP_gP_pall!$A$1:$C$434,3,0)</f>
        <v>39001</v>
      </c>
      <c r="E209" s="8">
        <f>VLOOKUP(A209,[3]shown_tract_nonwhite_share2010!$A$1:$C$405,3,0)</f>
        <v>1.0999999999999999E-2</v>
      </c>
    </row>
    <row r="210" spans="1:5" x14ac:dyDescent="0.2">
      <c r="A210">
        <v>24005400900</v>
      </c>
      <c r="B210" t="s">
        <v>107</v>
      </c>
      <c r="C210" s="8">
        <f>VLOOKUP(A210,[1]shown_tract_nonwhite_share2010!$A$1:$C$405,3,0)</f>
        <v>0.501</v>
      </c>
      <c r="D210" s="9">
        <f>VLOOKUP(A210,[2]shown_tract_kfr_rP_gP_pall!$A$1:$C$434,3,0)</f>
        <v>43959</v>
      </c>
      <c r="E210" s="8">
        <f>VLOOKUP(A210,[3]shown_tract_nonwhite_share2010!$A$1:$C$405,3,0)</f>
        <v>7.9000000000000008E-3</v>
      </c>
    </row>
    <row r="211" spans="1:5" x14ac:dyDescent="0.2">
      <c r="A211">
        <v>24005492500</v>
      </c>
      <c r="B211" t="s">
        <v>7</v>
      </c>
      <c r="C211" s="8">
        <f>VLOOKUP(A211,[1]shown_tract_nonwhite_share2010!$A$1:$C$405,3,0)</f>
        <v>0.49459999999999998</v>
      </c>
      <c r="D211" s="9">
        <f>VLOOKUP(A211,[2]shown_tract_kfr_rP_gP_pall!$A$1:$C$434,3,0)</f>
        <v>0</v>
      </c>
      <c r="E211" s="8">
        <f>VLOOKUP(A211,[3]shown_tract_nonwhite_share2010!$A$1:$C$405,3,0)</f>
        <v>0</v>
      </c>
    </row>
    <row r="212" spans="1:5" x14ac:dyDescent="0.2">
      <c r="A212">
        <v>24510030200</v>
      </c>
      <c r="B212" t="s">
        <v>132</v>
      </c>
      <c r="C212" s="8">
        <f>VLOOKUP(A212,[1]shown_tract_nonwhite_share2010!$A$1:$C$405,3,0)</f>
        <v>0.49059999999999998</v>
      </c>
      <c r="D212" s="9">
        <f>VLOOKUP(A212,[2]shown_tract_kfr_rP_gP_pall!$A$1:$C$434,3,0)</f>
        <v>27607</v>
      </c>
      <c r="E212" s="8">
        <f>VLOOKUP(A212,[3]shown_tract_nonwhite_share2010!$A$1:$C$405,3,0)</f>
        <v>2.9700000000000001E-2</v>
      </c>
    </row>
    <row r="213" spans="1:5" x14ac:dyDescent="0.2">
      <c r="A213">
        <v>24510270200</v>
      </c>
      <c r="B213" t="s">
        <v>110</v>
      </c>
      <c r="C213" s="8">
        <f>VLOOKUP(A213,[1]shown_tract_nonwhite_share2010!$A$1:$C$405,3,0)</f>
        <v>0.48430000000000001</v>
      </c>
      <c r="D213" s="9">
        <f>VLOOKUP(A213,[2]shown_tract_kfr_rP_gP_pall!$A$1:$C$434,3,0)</f>
        <v>38140</v>
      </c>
      <c r="E213" s="8">
        <f>VLOOKUP(A213,[3]shown_tract_nonwhite_share2010!$A$1:$C$405,3,0)</f>
        <v>1.7399999999999999E-2</v>
      </c>
    </row>
    <row r="214" spans="1:5" x14ac:dyDescent="0.2">
      <c r="A214">
        <v>24510250500</v>
      </c>
      <c r="B214" t="s">
        <v>133</v>
      </c>
      <c r="C214" s="8">
        <f>VLOOKUP(A214,[1]shown_tract_nonwhite_share2010!$A$1:$C$405,3,0)</f>
        <v>0.48149999999999998</v>
      </c>
      <c r="D214" s="9">
        <f>VLOOKUP(A214,[2]shown_tract_kfr_rP_gP_pall!$A$1:$C$434,3,0)</f>
        <v>24644</v>
      </c>
      <c r="E214" s="8">
        <f>VLOOKUP(A214,[3]shown_tract_nonwhite_share2010!$A$1:$C$405,3,0)</f>
        <v>4.1300000000000003E-2</v>
      </c>
    </row>
    <row r="215" spans="1:5" x14ac:dyDescent="0.2">
      <c r="A215">
        <v>24027606607</v>
      </c>
      <c r="B215" t="s">
        <v>115</v>
      </c>
      <c r="C215" s="8">
        <f>VLOOKUP(A215,[1]shown_tract_nonwhite_share2010!$A$1:$C$405,3,0)</f>
        <v>0.48060000000000003</v>
      </c>
      <c r="D215" s="9">
        <f>VLOOKUP(A215,[2]shown_tract_kfr_rP_gP_pall!$A$1:$C$434,3,0)</f>
        <v>57636</v>
      </c>
      <c r="E215" s="8">
        <f>VLOOKUP(A215,[3]shown_tract_nonwhite_share2010!$A$1:$C$405,3,0)</f>
        <v>9.4000000000000004E-3</v>
      </c>
    </row>
    <row r="216" spans="1:5" x14ac:dyDescent="0.2">
      <c r="A216">
        <v>24510260700</v>
      </c>
      <c r="B216" t="s">
        <v>134</v>
      </c>
      <c r="C216" s="8">
        <f>VLOOKUP(A216,[1]shown_tract_nonwhite_share2010!$A$1:$C$405,3,0)</f>
        <v>0.48049999999999998</v>
      </c>
      <c r="D216" s="9">
        <f>VLOOKUP(A216,[2]shown_tract_kfr_rP_gP_pall!$A$1:$C$434,3,0)</f>
        <v>32278</v>
      </c>
      <c r="E216" s="8">
        <f>VLOOKUP(A216,[3]shown_tract_nonwhite_share2010!$A$1:$C$405,3,0)</f>
        <v>2.8799999999999999E-2</v>
      </c>
    </row>
    <row r="217" spans="1:5" x14ac:dyDescent="0.2">
      <c r="A217">
        <v>24005400800</v>
      </c>
      <c r="B217" t="s">
        <v>107</v>
      </c>
      <c r="C217" s="8">
        <f>VLOOKUP(A217,[1]shown_tract_nonwhite_share2010!$A$1:$C$405,3,0)</f>
        <v>0.4738</v>
      </c>
      <c r="D217" s="9">
        <f>VLOOKUP(A217,[2]shown_tract_kfr_rP_gP_pall!$A$1:$C$434,3,0)</f>
        <v>43524</v>
      </c>
      <c r="E217" s="8">
        <f>VLOOKUP(A217,[3]shown_tract_nonwhite_share2010!$A$1:$C$405,3,0)</f>
        <v>1.7299999999999999E-2</v>
      </c>
    </row>
    <row r="218" spans="1:5" x14ac:dyDescent="0.2">
      <c r="A218">
        <v>24005402201</v>
      </c>
      <c r="B218" t="s">
        <v>61</v>
      </c>
      <c r="C218" s="8">
        <f>VLOOKUP(A218,[1]shown_tract_nonwhite_share2010!$A$1:$C$405,3,0)</f>
        <v>0.47310000000000002</v>
      </c>
      <c r="D218" s="9">
        <f>VLOOKUP(A218,[2]shown_tract_kfr_rP_gP_pall!$A$1:$C$434,3,0)</f>
        <v>55288</v>
      </c>
      <c r="E218" s="8">
        <f>VLOOKUP(A218,[3]shown_tract_nonwhite_share2010!$A$1:$C$405,3,0)</f>
        <v>1.5E-3</v>
      </c>
    </row>
    <row r="219" spans="1:5" x14ac:dyDescent="0.2">
      <c r="A219">
        <v>24510140100</v>
      </c>
      <c r="B219" t="s">
        <v>135</v>
      </c>
      <c r="C219" s="8">
        <f>VLOOKUP(A219,[1]shown_tract_nonwhite_share2010!$A$1:$C$405,3,0)</f>
        <v>0.45579999999999998</v>
      </c>
      <c r="D219" s="9">
        <f>VLOOKUP(A219,[2]shown_tract_kfr_rP_gP_pall!$A$1:$C$434,3,0)</f>
        <v>37731</v>
      </c>
      <c r="E219" s="8">
        <f>VLOOKUP(A219,[3]shown_tract_nonwhite_share2010!$A$1:$C$405,3,0)</f>
        <v>5.11E-2</v>
      </c>
    </row>
    <row r="220" spans="1:5" x14ac:dyDescent="0.2">
      <c r="A220">
        <v>24510271101</v>
      </c>
      <c r="B220" t="s">
        <v>136</v>
      </c>
      <c r="C220" s="8">
        <f>VLOOKUP(A220,[1]shown_tract_nonwhite_share2010!$A$1:$C$405,3,0)</f>
        <v>0.44529999999999997</v>
      </c>
      <c r="D220" s="9">
        <f>VLOOKUP(A220,[2]shown_tract_kfr_rP_gP_pall!$A$1:$C$434,3,0)</f>
        <v>39299</v>
      </c>
      <c r="E220" s="8">
        <f>VLOOKUP(A220,[3]shown_tract_nonwhite_share2010!$A$1:$C$405,3,0)</f>
        <v>1.2699999999999999E-2</v>
      </c>
    </row>
    <row r="221" spans="1:5" x14ac:dyDescent="0.2">
      <c r="A221">
        <v>24510120202</v>
      </c>
      <c r="B221" t="s">
        <v>7</v>
      </c>
      <c r="C221" s="8">
        <f>VLOOKUP(A221,[1]shown_tract_nonwhite_share2010!$A$1:$C$405,3,0)</f>
        <v>0.44409999999999999</v>
      </c>
      <c r="D221" s="9">
        <f>VLOOKUP(A221,[2]shown_tract_kfr_rP_gP_pall!$A$1:$C$434,3,0)</f>
        <v>53304</v>
      </c>
      <c r="E221" s="8">
        <f>VLOOKUP(A221,[3]shown_tract_nonwhite_share2010!$A$1:$C$405,3,0)</f>
        <v>0</v>
      </c>
    </row>
    <row r="222" spans="1:5" x14ac:dyDescent="0.2">
      <c r="A222">
        <v>24510250401</v>
      </c>
      <c r="B222" t="s">
        <v>116</v>
      </c>
      <c r="C222" s="8">
        <f>VLOOKUP(A222,[1]shown_tract_nonwhite_share2010!$A$1:$C$405,3,0)</f>
        <v>0.44359999999999999</v>
      </c>
      <c r="D222" s="9">
        <f>VLOOKUP(A222,[2]shown_tract_kfr_rP_gP_pall!$A$1:$C$434,3,0)</f>
        <v>31454</v>
      </c>
      <c r="E222" s="8">
        <f>VLOOKUP(A222,[3]shown_tract_nonwhite_share2010!$A$1:$C$405,3,0)</f>
        <v>3.39E-2</v>
      </c>
    </row>
    <row r="223" spans="1:5" x14ac:dyDescent="0.2">
      <c r="A223">
        <v>24005440300</v>
      </c>
      <c r="B223" t="s">
        <v>137</v>
      </c>
      <c r="C223" s="8">
        <f>VLOOKUP(A223,[1]shown_tract_nonwhite_share2010!$A$1:$C$405,3,0)</f>
        <v>0.435</v>
      </c>
      <c r="D223" s="9">
        <f>VLOOKUP(A223,[2]shown_tract_kfr_rP_gP_pall!$A$1:$C$434,3,0)</f>
        <v>39373</v>
      </c>
      <c r="E223" s="8">
        <f>VLOOKUP(A223,[3]shown_tract_nonwhite_share2010!$A$1:$C$405,3,0)</f>
        <v>1.6299999999999999E-2</v>
      </c>
    </row>
    <row r="224" spans="1:5" x14ac:dyDescent="0.2">
      <c r="A224">
        <v>24510260605</v>
      </c>
      <c r="B224" t="s">
        <v>138</v>
      </c>
      <c r="C224" s="8">
        <f>VLOOKUP(A224,[1]shown_tract_nonwhite_share2010!$A$1:$C$405,3,0)</f>
        <v>0.43419999999999997</v>
      </c>
      <c r="D224" s="9">
        <f>VLOOKUP(A224,[2]shown_tract_kfr_rP_gP_pall!$A$1:$C$434,3,0)</f>
        <v>34779</v>
      </c>
      <c r="E224" s="8">
        <f>VLOOKUP(A224,[3]shown_tract_nonwhite_share2010!$A$1:$C$405,3,0)</f>
        <v>1.8599999999999998E-2</v>
      </c>
    </row>
    <row r="225" spans="1:5" x14ac:dyDescent="0.2">
      <c r="A225">
        <v>24510110200</v>
      </c>
      <c r="B225" t="s">
        <v>85</v>
      </c>
      <c r="C225" s="8">
        <f>VLOOKUP(A225,[1]shown_tract_nonwhite_share2010!$A$1:$C$405,3,0)</f>
        <v>0.433</v>
      </c>
      <c r="D225" s="9">
        <f>VLOOKUP(A225,[2]shown_tract_kfr_rP_gP_pall!$A$1:$C$434,3,0)</f>
        <v>23225</v>
      </c>
      <c r="E225" s="8">
        <f>VLOOKUP(A225,[3]shown_tract_nonwhite_share2010!$A$1:$C$405,3,0)</f>
        <v>3.4599999999999999E-2</v>
      </c>
    </row>
    <row r="226" spans="1:5" x14ac:dyDescent="0.2">
      <c r="A226">
        <v>24003740102</v>
      </c>
      <c r="B226" t="s">
        <v>139</v>
      </c>
      <c r="C226" s="8">
        <f>VLOOKUP(A226,[1]shown_tract_nonwhite_share2010!$A$1:$C$405,3,0)</f>
        <v>0.43159999999999998</v>
      </c>
      <c r="D226" s="9">
        <f>VLOOKUP(A226,[2]shown_tract_kfr_rP_gP_pall!$A$1:$C$434,3,0)</f>
        <v>47272</v>
      </c>
      <c r="E226" s="8">
        <f>VLOOKUP(A226,[3]shown_tract_nonwhite_share2010!$A$1:$C$405,3,0)</f>
        <v>2.8999999999999998E-3</v>
      </c>
    </row>
    <row r="227" spans="1:5" x14ac:dyDescent="0.2">
      <c r="A227">
        <v>24510120700</v>
      </c>
      <c r="B227" t="s">
        <v>140</v>
      </c>
      <c r="C227" s="8">
        <f>VLOOKUP(A227,[1]shown_tract_nonwhite_share2010!$A$1:$C$405,3,0)</f>
        <v>0.43130000000000002</v>
      </c>
      <c r="D227" s="9">
        <f>VLOOKUP(A227,[2]shown_tract_kfr_rP_gP_pall!$A$1:$C$434,3,0)</f>
        <v>25123</v>
      </c>
      <c r="E227" s="8">
        <f>VLOOKUP(A227,[3]shown_tract_nonwhite_share2010!$A$1:$C$405,3,0)</f>
        <v>3.1899999999999998E-2</v>
      </c>
    </row>
    <row r="228" spans="1:5" x14ac:dyDescent="0.2">
      <c r="A228">
        <v>24510270703</v>
      </c>
      <c r="B228" t="s">
        <v>125</v>
      </c>
      <c r="C228" s="8">
        <f>VLOOKUP(A228,[1]shown_tract_nonwhite_share2010!$A$1:$C$405,3,0)</f>
        <v>0.42859999999999998</v>
      </c>
      <c r="D228" s="9">
        <f>VLOOKUP(A228,[2]shown_tract_kfr_rP_gP_pall!$A$1:$C$434,3,0)</f>
        <v>49708</v>
      </c>
      <c r="E228" s="8">
        <f>VLOOKUP(A228,[3]shown_tract_nonwhite_share2010!$A$1:$C$405,3,0)</f>
        <v>5.0000000000000001E-3</v>
      </c>
    </row>
    <row r="229" spans="1:5" x14ac:dyDescent="0.2">
      <c r="A229">
        <v>24027602800</v>
      </c>
      <c r="B229" t="s">
        <v>117</v>
      </c>
      <c r="C229" s="8">
        <f>VLOOKUP(A229,[1]shown_tract_nonwhite_share2010!$A$1:$C$405,3,0)</f>
        <v>0.42849999999999999</v>
      </c>
      <c r="D229" s="9">
        <f>VLOOKUP(A229,[2]shown_tract_kfr_rP_gP_pall!$A$1:$C$434,3,0)</f>
        <v>57477</v>
      </c>
      <c r="E229" s="8">
        <f>VLOOKUP(A229,[3]shown_tract_nonwhite_share2010!$A$1:$C$405,3,0)</f>
        <v>8.9999999999999993E-3</v>
      </c>
    </row>
    <row r="230" spans="1:5" x14ac:dyDescent="0.2">
      <c r="A230">
        <v>24005430300</v>
      </c>
      <c r="B230" t="s">
        <v>141</v>
      </c>
      <c r="C230" s="8">
        <f>VLOOKUP(A230,[1]shown_tract_nonwhite_share2010!$A$1:$C$405,3,0)</f>
        <v>0.42499999999999999</v>
      </c>
      <c r="D230" s="9">
        <f>VLOOKUP(A230,[2]shown_tract_kfr_rP_gP_pall!$A$1:$C$434,3,0)</f>
        <v>33057</v>
      </c>
      <c r="E230" s="8">
        <f>VLOOKUP(A230,[3]shown_tract_nonwhite_share2010!$A$1:$C$405,3,0)</f>
        <v>3.5200000000000002E-2</v>
      </c>
    </row>
    <row r="231" spans="1:5" x14ac:dyDescent="0.2">
      <c r="A231">
        <v>24003751102</v>
      </c>
      <c r="B231" t="s">
        <v>130</v>
      </c>
      <c r="C231" s="8">
        <f>VLOOKUP(A231,[1]shown_tract_nonwhite_share2010!$A$1:$C$405,3,0)</f>
        <v>0.42259999999999998</v>
      </c>
      <c r="D231" s="9">
        <f>VLOOKUP(A231,[2]shown_tract_kfr_rP_gP_pall!$A$1:$C$434,3,0)</f>
        <v>36862</v>
      </c>
      <c r="E231" s="8">
        <f>VLOOKUP(A231,[3]shown_tract_nonwhite_share2010!$A$1:$C$405,3,0)</f>
        <v>3.0800000000000001E-2</v>
      </c>
    </row>
    <row r="232" spans="1:5" x14ac:dyDescent="0.2">
      <c r="A232">
        <v>24510110100</v>
      </c>
      <c r="B232" t="s">
        <v>85</v>
      </c>
      <c r="C232" s="8">
        <f>VLOOKUP(A232,[1]shown_tract_nonwhite_share2010!$A$1:$C$405,3,0)</f>
        <v>0.41639999999999999</v>
      </c>
      <c r="D232" s="9">
        <f>VLOOKUP(A232,[2]shown_tract_kfr_rP_gP_pall!$A$1:$C$434,3,0)</f>
        <v>23998</v>
      </c>
      <c r="E232" s="8">
        <f>VLOOKUP(A232,[3]shown_tract_nonwhite_share2010!$A$1:$C$405,3,0)</f>
        <v>3.8100000000000002E-2</v>
      </c>
    </row>
    <row r="233" spans="1:5" x14ac:dyDescent="0.2">
      <c r="A233">
        <v>24025306500</v>
      </c>
      <c r="B233" t="s">
        <v>142</v>
      </c>
      <c r="C233" s="8">
        <f>VLOOKUP(A233,[1]shown_tract_nonwhite_share2010!$A$1:$C$405,3,0)</f>
        <v>0.41520000000000001</v>
      </c>
      <c r="D233" s="9">
        <f>VLOOKUP(A233,[2]shown_tract_kfr_rP_gP_pall!$A$1:$C$434,3,0)</f>
        <v>39108</v>
      </c>
      <c r="E233" s="8">
        <f>VLOOKUP(A233,[3]shown_tract_nonwhite_share2010!$A$1:$C$405,3,0)</f>
        <v>1.9800000000000002E-2</v>
      </c>
    </row>
    <row r="234" spans="1:5" x14ac:dyDescent="0.2">
      <c r="A234">
        <v>24005400701</v>
      </c>
      <c r="B234" t="s">
        <v>107</v>
      </c>
      <c r="C234" s="8">
        <f>VLOOKUP(A234,[1]shown_tract_nonwhite_share2010!$A$1:$C$405,3,0)</f>
        <v>0.4123</v>
      </c>
      <c r="D234" s="9">
        <f>VLOOKUP(A234,[2]shown_tract_kfr_rP_gP_pall!$A$1:$C$434,3,0)</f>
        <v>42451</v>
      </c>
      <c r="E234" s="8">
        <f>VLOOKUP(A234,[3]shown_tract_nonwhite_share2010!$A$1:$C$405,3,0)</f>
        <v>1.67E-2</v>
      </c>
    </row>
    <row r="235" spans="1:5" x14ac:dyDescent="0.2">
      <c r="A235">
        <v>24027602302</v>
      </c>
      <c r="B235" t="s">
        <v>120</v>
      </c>
      <c r="C235" s="8">
        <f>VLOOKUP(A235,[1]shown_tract_nonwhite_share2010!$A$1:$C$405,3,0)</f>
        <v>0.41170000000000001</v>
      </c>
      <c r="D235" s="9">
        <f>VLOOKUP(A235,[2]shown_tract_kfr_rP_gP_pall!$A$1:$C$434,3,0)</f>
        <v>62662</v>
      </c>
      <c r="E235" s="8">
        <f>VLOOKUP(A235,[3]shown_tract_nonwhite_share2010!$A$1:$C$405,3,0)</f>
        <v>3.5000000000000001E-3</v>
      </c>
    </row>
    <row r="236" spans="1:5" x14ac:dyDescent="0.2">
      <c r="A236">
        <v>24027601107</v>
      </c>
      <c r="B236" t="s">
        <v>143</v>
      </c>
      <c r="C236" s="8">
        <f>VLOOKUP(A236,[1]shown_tract_nonwhite_share2010!$A$1:$C$405,3,0)</f>
        <v>0.41120000000000001</v>
      </c>
      <c r="D236" s="9">
        <f>VLOOKUP(A236,[2]shown_tract_kfr_rP_gP_pall!$A$1:$C$434,3,0)</f>
        <v>40088</v>
      </c>
      <c r="E236" s="8">
        <f>VLOOKUP(A236,[3]shown_tract_nonwhite_share2010!$A$1:$C$405,3,0)</f>
        <v>1.18E-2</v>
      </c>
    </row>
    <row r="237" spans="1:5" x14ac:dyDescent="0.2">
      <c r="A237">
        <v>24005450800</v>
      </c>
      <c r="B237" t="s">
        <v>102</v>
      </c>
      <c r="C237" s="8">
        <f>VLOOKUP(A237,[1]shown_tract_nonwhite_share2010!$A$1:$C$405,3,0)</f>
        <v>0.4052</v>
      </c>
      <c r="D237" s="9">
        <f>VLOOKUP(A237,[2]shown_tract_kfr_rP_gP_pall!$A$1:$C$434,3,0)</f>
        <v>31609</v>
      </c>
      <c r="E237" s="8">
        <f>VLOOKUP(A237,[3]shown_tract_nonwhite_share2010!$A$1:$C$405,3,0)</f>
        <v>3.1199999999999999E-2</v>
      </c>
    </row>
    <row r="238" spans="1:5" x14ac:dyDescent="0.2">
      <c r="A238">
        <v>24005400702</v>
      </c>
      <c r="B238" t="s">
        <v>7</v>
      </c>
      <c r="C238" s="8">
        <f>VLOOKUP(A238,[1]shown_tract_nonwhite_share2010!$A$1:$C$405,3,0)</f>
        <v>0.4017</v>
      </c>
      <c r="D238" s="9">
        <f>VLOOKUP(A238,[2]shown_tract_kfr_rP_gP_pall!$A$1:$C$434,3,0)</f>
        <v>48236</v>
      </c>
      <c r="E238" s="8">
        <f>VLOOKUP(A238,[3]shown_tract_nonwhite_share2010!$A$1:$C$405,3,0)</f>
        <v>2.0500000000000001E-2</v>
      </c>
    </row>
    <row r="239" spans="1:5" x14ac:dyDescent="0.2">
      <c r="A239">
        <v>24510230100</v>
      </c>
      <c r="B239" t="s">
        <v>7</v>
      </c>
      <c r="C239" s="8">
        <f>VLOOKUP(A239,[1]shown_tract_nonwhite_share2010!$A$1:$C$405,3,0)</f>
        <v>0.39779999999999999</v>
      </c>
      <c r="D239" s="9">
        <f>VLOOKUP(A239,[2]shown_tract_kfr_rP_gP_pall!$A$1:$C$434,3,0)</f>
        <v>21648</v>
      </c>
      <c r="E239" s="8">
        <f>VLOOKUP(A239,[3]shown_tract_nonwhite_share2010!$A$1:$C$405,3,0)</f>
        <v>3.4700000000000002E-2</v>
      </c>
    </row>
    <row r="240" spans="1:5" x14ac:dyDescent="0.2">
      <c r="A240">
        <v>24027601204</v>
      </c>
      <c r="B240" t="s">
        <v>103</v>
      </c>
      <c r="C240" s="8">
        <f>VLOOKUP(A240,[1]shown_tract_nonwhite_share2010!$A$1:$C$405,3,0)</f>
        <v>0.39169999999999999</v>
      </c>
      <c r="D240" s="9">
        <f>VLOOKUP(A240,[2]shown_tract_kfr_rP_gP_pall!$A$1:$C$434,3,0)</f>
        <v>47128</v>
      </c>
      <c r="E240" s="8">
        <f>VLOOKUP(A240,[3]shown_tract_nonwhite_share2010!$A$1:$C$405,3,0)</f>
        <v>1.04E-2</v>
      </c>
    </row>
    <row r="241" spans="1:5" x14ac:dyDescent="0.2">
      <c r="A241">
        <v>24027601108</v>
      </c>
      <c r="B241" t="s">
        <v>117</v>
      </c>
      <c r="C241" s="8">
        <f>VLOOKUP(A241,[1]shown_tract_nonwhite_share2010!$A$1:$C$405,3,0)</f>
        <v>0.3911</v>
      </c>
      <c r="D241" s="9">
        <f>VLOOKUP(A241,[2]shown_tract_kfr_rP_gP_pall!$A$1:$C$434,3,0)</f>
        <v>53603</v>
      </c>
      <c r="E241" s="8">
        <f>VLOOKUP(A241,[3]shown_tract_nonwhite_share2010!$A$1:$C$405,3,0)</f>
        <v>1.4200000000000001E-2</v>
      </c>
    </row>
    <row r="242" spans="1:5" x14ac:dyDescent="0.2">
      <c r="A242">
        <v>24510260501</v>
      </c>
      <c r="B242" t="s">
        <v>144</v>
      </c>
      <c r="C242" s="8">
        <f>VLOOKUP(A242,[1]shown_tract_nonwhite_share2010!$A$1:$C$405,3,0)</f>
        <v>0.3836</v>
      </c>
      <c r="D242" s="9">
        <f>VLOOKUP(A242,[2]shown_tract_kfr_rP_gP_pall!$A$1:$C$434,3,0)</f>
        <v>36983</v>
      </c>
      <c r="E242" s="8">
        <f>VLOOKUP(A242,[3]shown_tract_nonwhite_share2010!$A$1:$C$405,3,0)</f>
        <v>2.75E-2</v>
      </c>
    </row>
    <row r="243" spans="1:5" x14ac:dyDescent="0.2">
      <c r="A243">
        <v>24005403401</v>
      </c>
      <c r="B243" t="s">
        <v>66</v>
      </c>
      <c r="C243" s="8">
        <f>VLOOKUP(A243,[1]shown_tract_nonwhite_share2010!$A$1:$C$405,3,0)</f>
        <v>0.38340000000000002</v>
      </c>
      <c r="D243" s="9">
        <f>VLOOKUP(A243,[2]shown_tract_kfr_rP_gP_pall!$A$1:$C$434,3,0)</f>
        <v>53270</v>
      </c>
      <c r="E243" s="8">
        <f>VLOOKUP(A243,[3]shown_tract_nonwhite_share2010!$A$1:$C$405,3,0)</f>
        <v>3.7000000000000002E-3</v>
      </c>
    </row>
    <row r="244" spans="1:5" x14ac:dyDescent="0.2">
      <c r="A244">
        <v>24005441102</v>
      </c>
      <c r="B244" t="s">
        <v>114</v>
      </c>
      <c r="C244" s="8">
        <f>VLOOKUP(A244,[1]shown_tract_nonwhite_share2010!$A$1:$C$405,3,0)</f>
        <v>0.38340000000000002</v>
      </c>
      <c r="D244" s="9">
        <f>VLOOKUP(A244,[2]shown_tract_kfr_rP_gP_pall!$A$1:$C$434,3,0)</f>
        <v>47266</v>
      </c>
      <c r="E244" s="8">
        <f>VLOOKUP(A244,[3]shown_tract_nonwhite_share2010!$A$1:$C$405,3,0)</f>
        <v>1.4500000000000001E-2</v>
      </c>
    </row>
    <row r="245" spans="1:5" x14ac:dyDescent="0.2">
      <c r="A245">
        <v>24510270501</v>
      </c>
      <c r="B245" t="s">
        <v>145</v>
      </c>
      <c r="C245" s="8">
        <f>VLOOKUP(A245,[1]shown_tract_nonwhite_share2010!$A$1:$C$405,3,0)</f>
        <v>0.37869999999999998</v>
      </c>
      <c r="D245" s="9">
        <f>VLOOKUP(A245,[2]shown_tract_kfr_rP_gP_pall!$A$1:$C$434,3,0)</f>
        <v>47909</v>
      </c>
      <c r="E245" s="8">
        <f>VLOOKUP(A245,[3]shown_tract_nonwhite_share2010!$A$1:$C$405,3,0)</f>
        <v>2.4400000000000002E-2</v>
      </c>
    </row>
    <row r="246" spans="1:5" x14ac:dyDescent="0.2">
      <c r="A246">
        <v>24027606705</v>
      </c>
      <c r="B246" t="s">
        <v>127</v>
      </c>
      <c r="C246" s="8">
        <f>VLOOKUP(A246,[1]shown_tract_nonwhite_share2010!$A$1:$C$405,3,0)</f>
        <v>0.37340000000000001</v>
      </c>
      <c r="D246" s="9">
        <f>VLOOKUP(A246,[2]shown_tract_kfr_rP_gP_pall!$A$1:$C$434,3,0)</f>
        <v>62254</v>
      </c>
      <c r="E246" s="8">
        <f>VLOOKUP(A246,[3]shown_tract_nonwhite_share2010!$A$1:$C$405,3,0)</f>
        <v>1.5599999999999999E-2</v>
      </c>
    </row>
    <row r="247" spans="1:5" x14ac:dyDescent="0.2">
      <c r="A247">
        <v>24003750201</v>
      </c>
      <c r="B247" t="s">
        <v>116</v>
      </c>
      <c r="C247" s="8">
        <f>VLOOKUP(A247,[1]shown_tract_nonwhite_share2010!$A$1:$C$405,3,0)</f>
        <v>0.36670000000000003</v>
      </c>
      <c r="D247" s="9">
        <f>VLOOKUP(A247,[2]shown_tract_kfr_rP_gP_pall!$A$1:$C$434,3,0)</f>
        <v>37194</v>
      </c>
      <c r="E247" s="8">
        <f>VLOOKUP(A247,[3]shown_tract_nonwhite_share2010!$A$1:$C$405,3,0)</f>
        <v>2.24E-2</v>
      </c>
    </row>
    <row r="248" spans="1:5" x14ac:dyDescent="0.2">
      <c r="A248">
        <v>24005491500</v>
      </c>
      <c r="B248" t="s">
        <v>75</v>
      </c>
      <c r="C248" s="8">
        <f>VLOOKUP(A248,[1]shown_tract_nonwhite_share2010!$A$1:$C$405,3,0)</f>
        <v>0.36649999999999999</v>
      </c>
      <c r="D248" s="9">
        <f>VLOOKUP(A248,[2]shown_tract_kfr_rP_gP_pall!$A$1:$C$434,3,0)</f>
        <v>49917</v>
      </c>
      <c r="E248" s="8">
        <f>VLOOKUP(A248,[3]shown_tract_nonwhite_share2010!$A$1:$C$405,3,0)</f>
        <v>1.55E-2</v>
      </c>
    </row>
    <row r="249" spans="1:5" x14ac:dyDescent="0.2">
      <c r="A249">
        <v>24027606601</v>
      </c>
      <c r="B249" t="s">
        <v>119</v>
      </c>
      <c r="C249" s="8">
        <f>VLOOKUP(A249,[1]shown_tract_nonwhite_share2010!$A$1:$C$405,3,0)</f>
        <v>0.36449999999999999</v>
      </c>
      <c r="D249" s="9">
        <f>VLOOKUP(A249,[2]shown_tract_kfr_rP_gP_pall!$A$1:$C$434,3,0)</f>
        <v>61832</v>
      </c>
      <c r="E249" s="8">
        <f>VLOOKUP(A249,[3]shown_tract_nonwhite_share2010!$A$1:$C$405,3,0)</f>
        <v>4.8999999999999998E-3</v>
      </c>
    </row>
    <row r="250" spans="1:5" x14ac:dyDescent="0.2">
      <c r="A250">
        <v>24027606804</v>
      </c>
      <c r="B250" t="s">
        <v>146</v>
      </c>
      <c r="C250" s="8">
        <f>VLOOKUP(A250,[1]shown_tract_nonwhite_share2010!$A$1:$C$405,3,0)</f>
        <v>0.35759999999999997</v>
      </c>
      <c r="D250" s="9">
        <f>VLOOKUP(A250,[2]shown_tract_kfr_rP_gP_pall!$A$1:$C$434,3,0)</f>
        <v>65097</v>
      </c>
      <c r="E250" s="8">
        <f>VLOOKUP(A250,[3]shown_tract_nonwhite_share2010!$A$1:$C$405,3,0)</f>
        <v>1E-3</v>
      </c>
    </row>
    <row r="251" spans="1:5" x14ac:dyDescent="0.2">
      <c r="A251">
        <v>24005440702</v>
      </c>
      <c r="B251" t="s">
        <v>114</v>
      </c>
      <c r="C251" s="8">
        <f>VLOOKUP(A251,[1]shown_tract_nonwhite_share2010!$A$1:$C$405,3,0)</f>
        <v>0.35189999999999999</v>
      </c>
      <c r="D251" s="9">
        <f>VLOOKUP(A251,[2]shown_tract_kfr_rP_gP_pall!$A$1:$C$434,3,0)</f>
        <v>44500</v>
      </c>
      <c r="E251" s="8">
        <f>VLOOKUP(A251,[3]shown_tract_nonwhite_share2010!$A$1:$C$405,3,0)</f>
        <v>1.89E-2</v>
      </c>
    </row>
    <row r="252" spans="1:5" x14ac:dyDescent="0.2">
      <c r="A252">
        <v>24005402202</v>
      </c>
      <c r="B252" t="s">
        <v>147</v>
      </c>
      <c r="C252" s="8">
        <f>VLOOKUP(A252,[1]shown_tract_nonwhite_share2010!$A$1:$C$405,3,0)</f>
        <v>0.35</v>
      </c>
      <c r="D252" s="9">
        <f>VLOOKUP(A252,[2]shown_tract_kfr_rP_gP_pall!$A$1:$C$434,3,0)</f>
        <v>47577</v>
      </c>
      <c r="E252" s="8">
        <f>VLOOKUP(A252,[3]shown_tract_nonwhite_share2010!$A$1:$C$405,3,0)</f>
        <v>4.1999999999999997E-3</v>
      </c>
    </row>
    <row r="253" spans="1:5" x14ac:dyDescent="0.2">
      <c r="A253">
        <v>24005403702</v>
      </c>
      <c r="B253" t="s">
        <v>66</v>
      </c>
      <c r="C253" s="8">
        <f>VLOOKUP(A253,[1]shown_tract_nonwhite_share2010!$A$1:$C$405,3,0)</f>
        <v>0.34439999999999998</v>
      </c>
      <c r="D253" s="9">
        <f>VLOOKUP(A253,[2]shown_tract_kfr_rP_gP_pall!$A$1:$C$434,3,0)</f>
        <v>48014</v>
      </c>
      <c r="E253" s="8">
        <f>VLOOKUP(A253,[3]shown_tract_nonwhite_share2010!$A$1:$C$405,3,0)</f>
        <v>6.7000000000000002E-3</v>
      </c>
    </row>
    <row r="254" spans="1:5" x14ac:dyDescent="0.2">
      <c r="A254">
        <v>24027601103</v>
      </c>
      <c r="B254" t="s">
        <v>148</v>
      </c>
      <c r="C254" s="8">
        <f>VLOOKUP(A254,[1]shown_tract_nonwhite_share2010!$A$1:$C$405,3,0)</f>
        <v>0.33960000000000001</v>
      </c>
      <c r="D254" s="9">
        <f>VLOOKUP(A254,[2]shown_tract_kfr_rP_gP_pall!$A$1:$C$434,3,0)</f>
        <v>58596</v>
      </c>
      <c r="E254" s="8">
        <f>VLOOKUP(A254,[3]shown_tract_nonwhite_share2010!$A$1:$C$405,3,0)</f>
        <v>4.4999999999999997E-3</v>
      </c>
    </row>
    <row r="255" spans="1:5" x14ac:dyDescent="0.2">
      <c r="A255">
        <v>24510130806</v>
      </c>
      <c r="B255" t="s">
        <v>149</v>
      </c>
      <c r="C255" s="8">
        <f>VLOOKUP(A255,[1]shown_tract_nonwhite_share2010!$A$1:$C$405,3,0)</f>
        <v>0.33610000000000001</v>
      </c>
      <c r="D255" s="9">
        <f>VLOOKUP(A255,[2]shown_tract_kfr_rP_gP_pall!$A$1:$C$434,3,0)</f>
        <v>32483</v>
      </c>
      <c r="E255" s="8">
        <f>VLOOKUP(A255,[3]shown_tract_nonwhite_share2010!$A$1:$C$405,3,0)</f>
        <v>1.66E-2</v>
      </c>
    </row>
    <row r="256" spans="1:5" x14ac:dyDescent="0.2">
      <c r="A256">
        <v>24510272003</v>
      </c>
      <c r="B256" t="s">
        <v>7</v>
      </c>
      <c r="C256" s="8">
        <f>VLOOKUP(A256,[1]shown_tract_nonwhite_share2010!$A$1:$C$405,3,0)</f>
        <v>0.3347</v>
      </c>
      <c r="D256" s="9">
        <f>VLOOKUP(A256,[2]shown_tract_kfr_rP_gP_pall!$A$1:$C$434,3,0)</f>
        <v>43493</v>
      </c>
      <c r="E256" s="8">
        <f>VLOOKUP(A256,[3]shown_tract_nonwhite_share2010!$A$1:$C$405,3,0)</f>
        <v>6.1999999999999998E-3</v>
      </c>
    </row>
    <row r="257" spans="1:5" x14ac:dyDescent="0.2">
      <c r="A257">
        <v>24027601201</v>
      </c>
      <c r="B257" t="s">
        <v>103</v>
      </c>
      <c r="C257" s="8">
        <f>VLOOKUP(A257,[1]shown_tract_nonwhite_share2010!$A$1:$C$405,3,0)</f>
        <v>0.32519999999999999</v>
      </c>
      <c r="D257" s="9">
        <f>VLOOKUP(A257,[2]shown_tract_kfr_rP_gP_pall!$A$1:$C$434,3,0)</f>
        <v>52268</v>
      </c>
      <c r="E257" s="8">
        <f>VLOOKUP(A257,[3]shown_tract_nonwhite_share2010!$A$1:$C$405,3,0)</f>
        <v>1.06E-2</v>
      </c>
    </row>
    <row r="258" spans="1:5" x14ac:dyDescent="0.2">
      <c r="A258">
        <v>24005491600</v>
      </c>
      <c r="B258" t="s">
        <v>75</v>
      </c>
      <c r="C258" s="8">
        <f>VLOOKUP(A258,[1]shown_tract_nonwhite_share2010!$A$1:$C$405,3,0)</f>
        <v>0.3241</v>
      </c>
      <c r="D258" s="9">
        <f>VLOOKUP(A258,[2]shown_tract_kfr_rP_gP_pall!$A$1:$C$434,3,0)</f>
        <v>43026</v>
      </c>
      <c r="E258" s="8">
        <f>VLOOKUP(A258,[3]shown_tract_nonwhite_share2010!$A$1:$C$405,3,0)</f>
        <v>2.9600000000000001E-2</v>
      </c>
    </row>
    <row r="259" spans="1:5" x14ac:dyDescent="0.2">
      <c r="A259">
        <v>24027602306</v>
      </c>
      <c r="B259" t="s">
        <v>150</v>
      </c>
      <c r="C259" s="8">
        <f>VLOOKUP(A259,[1]shown_tract_nonwhite_share2010!$A$1:$C$405,3,0)</f>
        <v>0.32390000000000002</v>
      </c>
      <c r="D259" s="9">
        <f>VLOOKUP(A259,[2]shown_tract_kfr_rP_gP_pall!$A$1:$C$434,3,0)</f>
        <v>66111</v>
      </c>
      <c r="E259" s="8">
        <f>VLOOKUP(A259,[3]shown_tract_nonwhite_share2010!$A$1:$C$405,3,0)</f>
        <v>2.7000000000000001E-3</v>
      </c>
    </row>
    <row r="260" spans="1:5" x14ac:dyDescent="0.2">
      <c r="A260">
        <v>24027601105</v>
      </c>
      <c r="B260" t="s">
        <v>117</v>
      </c>
      <c r="C260" s="8">
        <f>VLOOKUP(A260,[1]shown_tract_nonwhite_share2010!$A$1:$C$405,3,0)</f>
        <v>0.3236</v>
      </c>
      <c r="D260" s="9">
        <f>VLOOKUP(A260,[2]shown_tract_kfr_rP_gP_pall!$A$1:$C$434,3,0)</f>
        <v>57223</v>
      </c>
      <c r="E260" s="8">
        <f>VLOOKUP(A260,[3]shown_tract_nonwhite_share2010!$A$1:$C$405,3,0)</f>
        <v>1.4E-3</v>
      </c>
    </row>
    <row r="261" spans="1:5" x14ac:dyDescent="0.2">
      <c r="A261">
        <v>24510120201</v>
      </c>
      <c r="B261" t="s">
        <v>7</v>
      </c>
      <c r="C261" s="8">
        <f>VLOOKUP(A261,[1]shown_tract_nonwhite_share2010!$A$1:$C$405,3,0)</f>
        <v>0.32269999999999999</v>
      </c>
      <c r="D261" s="9">
        <f>VLOOKUP(A261,[2]shown_tract_kfr_rP_gP_pall!$A$1:$C$434,3,0)</f>
        <v>38508</v>
      </c>
      <c r="E261" s="8">
        <f>VLOOKUP(A261,[3]shown_tract_nonwhite_share2010!$A$1:$C$405,3,0)</f>
        <v>3.3E-3</v>
      </c>
    </row>
    <row r="262" spans="1:5" x14ac:dyDescent="0.2">
      <c r="A262">
        <v>24005403602</v>
      </c>
      <c r="B262" t="s">
        <v>7</v>
      </c>
      <c r="C262" s="8">
        <f>VLOOKUP(A262,[1]shown_tract_nonwhite_share2010!$A$1:$C$405,3,0)</f>
        <v>0.31929999999999997</v>
      </c>
      <c r="D262" s="9">
        <f>VLOOKUP(A262,[2]shown_tract_kfr_rP_gP_pall!$A$1:$C$434,3,0)</f>
        <v>58546</v>
      </c>
      <c r="E262" s="8">
        <f>VLOOKUP(A262,[3]shown_tract_nonwhite_share2010!$A$1:$C$405,3,0)</f>
        <v>1.4200000000000001E-2</v>
      </c>
    </row>
    <row r="263" spans="1:5" x14ac:dyDescent="0.2">
      <c r="A263">
        <v>24003750101</v>
      </c>
      <c r="B263" t="s">
        <v>151</v>
      </c>
      <c r="C263" s="8">
        <f>VLOOKUP(A263,[1]shown_tract_nonwhite_share2010!$A$1:$C$405,3,0)</f>
        <v>0.31900000000000001</v>
      </c>
      <c r="D263" s="9">
        <f>VLOOKUP(A263,[2]shown_tract_kfr_rP_gP_pall!$A$1:$C$434,3,0)</f>
        <v>34081</v>
      </c>
      <c r="E263" s="8">
        <f>VLOOKUP(A263,[3]shown_tract_nonwhite_share2010!$A$1:$C$405,3,0)</f>
        <v>1.3299999999999999E-2</v>
      </c>
    </row>
    <row r="264" spans="1:5" x14ac:dyDescent="0.2">
      <c r="A264">
        <v>24005491100</v>
      </c>
      <c r="B264" t="s">
        <v>7</v>
      </c>
      <c r="C264" s="8">
        <f>VLOOKUP(A264,[1]shown_tract_nonwhite_share2010!$A$1:$C$405,3,0)</f>
        <v>0.316</v>
      </c>
      <c r="D264" s="9">
        <f>VLOOKUP(A264,[2]shown_tract_kfr_rP_gP_pall!$A$1:$C$434,3,0)</f>
        <v>57223</v>
      </c>
      <c r="E264" s="8">
        <f>VLOOKUP(A264,[3]shown_tract_nonwhite_share2010!$A$1:$C$405,3,0)</f>
        <v>1.6999999999999999E-3</v>
      </c>
    </row>
    <row r="265" spans="1:5" x14ac:dyDescent="0.2">
      <c r="A265">
        <v>24005440600</v>
      </c>
      <c r="B265" t="s">
        <v>114</v>
      </c>
      <c r="C265" s="8">
        <f>VLOOKUP(A265,[1]shown_tract_nonwhite_share2010!$A$1:$C$405,3,0)</f>
        <v>0.31540000000000001</v>
      </c>
      <c r="D265" s="9">
        <f>VLOOKUP(A265,[2]shown_tract_kfr_rP_gP_pall!$A$1:$C$434,3,0)</f>
        <v>52257</v>
      </c>
      <c r="E265" s="8">
        <f>VLOOKUP(A265,[3]shown_tract_nonwhite_share2010!$A$1:$C$405,3,0)</f>
        <v>5.0000000000000001E-3</v>
      </c>
    </row>
    <row r="266" spans="1:5" x14ac:dyDescent="0.2">
      <c r="A266">
        <v>24005403701</v>
      </c>
      <c r="B266" t="s">
        <v>82</v>
      </c>
      <c r="C266" s="8">
        <f>VLOOKUP(A266,[1]shown_tract_nonwhite_share2010!$A$1:$C$405,3,0)</f>
        <v>0.31190000000000001</v>
      </c>
      <c r="D266" s="9">
        <f>VLOOKUP(A266,[2]shown_tract_kfr_rP_gP_pall!$A$1:$C$434,3,0)</f>
        <v>66489</v>
      </c>
      <c r="E266" s="8">
        <f>VLOOKUP(A266,[3]shown_tract_nonwhite_share2010!$A$1:$C$405,3,0)</f>
        <v>2.7000000000000001E-3</v>
      </c>
    </row>
    <row r="267" spans="1:5" x14ac:dyDescent="0.2">
      <c r="A267">
        <v>24510120100</v>
      </c>
      <c r="B267" t="s">
        <v>152</v>
      </c>
      <c r="C267" s="8">
        <f>VLOOKUP(A267,[1]shown_tract_nonwhite_share2010!$A$1:$C$405,3,0)</f>
        <v>0.30880000000000002</v>
      </c>
      <c r="D267" s="9">
        <f>VLOOKUP(A267,[2]shown_tract_kfr_rP_gP_pall!$A$1:$C$434,3,0)</f>
        <v>60859</v>
      </c>
      <c r="E267" s="8">
        <f>VLOOKUP(A267,[3]shown_tract_nonwhite_share2010!$A$1:$C$405,3,0)</f>
        <v>1.1999999999999999E-3</v>
      </c>
    </row>
    <row r="268" spans="1:5" x14ac:dyDescent="0.2">
      <c r="A268">
        <v>24510260401</v>
      </c>
      <c r="B268" t="s">
        <v>153</v>
      </c>
      <c r="C268" s="8">
        <f>VLOOKUP(A268,[1]shown_tract_nonwhite_share2010!$A$1:$C$405,3,0)</f>
        <v>0.30769999999999997</v>
      </c>
      <c r="D268" s="9">
        <f>VLOOKUP(A268,[2]shown_tract_kfr_rP_gP_pall!$A$1:$C$434,3,0)</f>
        <v>30027</v>
      </c>
      <c r="E268" s="8">
        <f>VLOOKUP(A268,[3]shown_tract_nonwhite_share2010!$A$1:$C$405,3,0)</f>
        <v>2.87E-2</v>
      </c>
    </row>
    <row r="269" spans="1:5" x14ac:dyDescent="0.2">
      <c r="A269">
        <v>24510010200</v>
      </c>
      <c r="B269" t="s">
        <v>90</v>
      </c>
      <c r="C269" s="8">
        <f>VLOOKUP(A269,[1]shown_tract_nonwhite_share2010!$A$1:$C$405,3,0)</f>
        <v>0.30709999999999998</v>
      </c>
      <c r="D269" s="9">
        <f>VLOOKUP(A269,[2]shown_tract_kfr_rP_gP_pall!$A$1:$C$434,3,0)</f>
        <v>31108</v>
      </c>
      <c r="E269" s="8">
        <f>VLOOKUP(A269,[3]shown_tract_nonwhite_share2010!$A$1:$C$405,3,0)</f>
        <v>3.5299999999999998E-2</v>
      </c>
    </row>
    <row r="270" spans="1:5" x14ac:dyDescent="0.2">
      <c r="A270">
        <v>24005451500</v>
      </c>
      <c r="B270" t="s">
        <v>104</v>
      </c>
      <c r="C270" s="8">
        <f>VLOOKUP(A270,[1]shown_tract_nonwhite_share2010!$A$1:$C$405,3,0)</f>
        <v>0.30559999999999998</v>
      </c>
      <c r="D270" s="9">
        <f>VLOOKUP(A270,[2]shown_tract_kfr_rP_gP_pall!$A$1:$C$434,3,0)</f>
        <v>36342</v>
      </c>
      <c r="E270" s="8">
        <f>VLOOKUP(A270,[3]shown_tract_nonwhite_share2010!$A$1:$C$405,3,0)</f>
        <v>2.2800000000000001E-2</v>
      </c>
    </row>
    <row r="271" spans="1:5" x14ac:dyDescent="0.2">
      <c r="A271">
        <v>24005411307</v>
      </c>
      <c r="B271" t="s">
        <v>137</v>
      </c>
      <c r="C271" s="8">
        <f>VLOOKUP(A271,[1]shown_tract_nonwhite_share2010!$A$1:$C$405,3,0)</f>
        <v>0.30280000000000001</v>
      </c>
      <c r="D271" s="9">
        <f>VLOOKUP(A271,[2]shown_tract_kfr_rP_gP_pall!$A$1:$C$434,3,0)</f>
        <v>56426</v>
      </c>
      <c r="E271" s="8">
        <f>VLOOKUP(A271,[3]shown_tract_nonwhite_share2010!$A$1:$C$405,3,0)</f>
        <v>1.23E-2</v>
      </c>
    </row>
    <row r="272" spans="1:5" x14ac:dyDescent="0.2">
      <c r="A272">
        <v>24005440400</v>
      </c>
      <c r="B272" t="s">
        <v>7</v>
      </c>
      <c r="C272" s="8">
        <f>VLOOKUP(A272,[1]shown_tract_nonwhite_share2010!$A$1:$C$405,3,0)</f>
        <v>0.30199999999999999</v>
      </c>
      <c r="D272" s="9">
        <f>VLOOKUP(A272,[2]shown_tract_kfr_rP_gP_pall!$A$1:$C$434,3,0)</f>
        <v>48375</v>
      </c>
      <c r="E272" s="8">
        <f>VLOOKUP(A272,[3]shown_tract_nonwhite_share2010!$A$1:$C$405,3,0)</f>
        <v>1.21E-2</v>
      </c>
    </row>
    <row r="273" spans="1:5" x14ac:dyDescent="0.2">
      <c r="A273">
        <v>24003750102</v>
      </c>
      <c r="B273" t="s">
        <v>7</v>
      </c>
      <c r="C273" s="8">
        <f>VLOOKUP(A273,[1]shown_tract_nonwhite_share2010!$A$1:$C$405,3,0)</f>
        <v>0.29959999999999998</v>
      </c>
      <c r="D273" s="9">
        <f>VLOOKUP(A273,[2]shown_tract_kfr_rP_gP_pall!$A$1:$C$434,3,0)</f>
        <v>35359</v>
      </c>
      <c r="E273" s="8">
        <f>VLOOKUP(A273,[3]shown_tract_nonwhite_share2010!$A$1:$C$405,3,0)</f>
        <v>2.3300000000000001E-2</v>
      </c>
    </row>
    <row r="274" spans="1:5" x14ac:dyDescent="0.2">
      <c r="A274">
        <v>24510250103</v>
      </c>
      <c r="B274" t="s">
        <v>154</v>
      </c>
      <c r="C274" s="8">
        <f>VLOOKUP(A274,[1]shown_tract_nonwhite_share2010!$A$1:$C$405,3,0)</f>
        <v>0.29630000000000001</v>
      </c>
      <c r="D274" s="9">
        <f>VLOOKUP(A274,[2]shown_tract_kfr_rP_gP_pall!$A$1:$C$434,3,0)</f>
        <v>40634</v>
      </c>
      <c r="E274" s="8">
        <f>VLOOKUP(A274,[3]shown_tract_nonwhite_share2010!$A$1:$C$405,3,0)</f>
        <v>1.34E-2</v>
      </c>
    </row>
    <row r="275" spans="1:5" x14ac:dyDescent="0.2">
      <c r="A275">
        <v>24005411408</v>
      </c>
      <c r="B275" t="s">
        <v>137</v>
      </c>
      <c r="C275" s="8">
        <f>VLOOKUP(A275,[1]shown_tract_nonwhite_share2010!$A$1:$C$405,3,0)</f>
        <v>0.29480000000000001</v>
      </c>
      <c r="D275" s="9">
        <f>VLOOKUP(A275,[2]shown_tract_kfr_rP_gP_pall!$A$1:$C$434,3,0)</f>
        <v>48984</v>
      </c>
      <c r="E275" s="8">
        <f>VLOOKUP(A275,[3]shown_tract_nonwhite_share2010!$A$1:$C$405,3,0)</f>
        <v>5.8999999999999999E-3</v>
      </c>
    </row>
    <row r="276" spans="1:5" x14ac:dyDescent="0.2">
      <c r="A276">
        <v>24005452300</v>
      </c>
      <c r="B276" t="s">
        <v>7</v>
      </c>
      <c r="C276" s="8">
        <f>VLOOKUP(A276,[1]shown_tract_nonwhite_share2010!$A$1:$C$405,3,0)</f>
        <v>0.29220000000000002</v>
      </c>
      <c r="D276" s="9">
        <f>VLOOKUP(A276,[2]shown_tract_kfr_rP_gP_pall!$A$1:$C$434,3,0)</f>
        <v>32553</v>
      </c>
      <c r="E276" s="8">
        <f>VLOOKUP(A276,[3]shown_tract_nonwhite_share2010!$A$1:$C$405,3,0)</f>
        <v>2.8400000000000002E-2</v>
      </c>
    </row>
    <row r="277" spans="1:5" x14ac:dyDescent="0.2">
      <c r="A277">
        <v>24027601104</v>
      </c>
      <c r="B277" t="s">
        <v>117</v>
      </c>
      <c r="C277" s="8">
        <f>VLOOKUP(A277,[1]shown_tract_nonwhite_share2010!$A$1:$C$405,3,0)</f>
        <v>0.28939999999999999</v>
      </c>
      <c r="D277" s="9">
        <f>VLOOKUP(A277,[2]shown_tract_kfr_rP_gP_pall!$A$1:$C$434,3,0)</f>
        <v>67394</v>
      </c>
      <c r="E277" s="8">
        <f>VLOOKUP(A277,[3]shown_tract_nonwhite_share2010!$A$1:$C$405,3,0)</f>
        <v>5.1000000000000004E-3</v>
      </c>
    </row>
    <row r="278" spans="1:5" x14ac:dyDescent="0.2">
      <c r="A278">
        <v>24027602700</v>
      </c>
      <c r="B278" t="s">
        <v>155</v>
      </c>
      <c r="C278" s="8">
        <f>VLOOKUP(A278,[1]shown_tract_nonwhite_share2010!$A$1:$C$405,3,0)</f>
        <v>0.28820000000000001</v>
      </c>
      <c r="D278" s="9">
        <f>VLOOKUP(A278,[2]shown_tract_kfr_rP_gP_pall!$A$1:$C$434,3,0)</f>
        <v>67058</v>
      </c>
      <c r="E278" s="8">
        <f>VLOOKUP(A278,[3]shown_tract_nonwhite_share2010!$A$1:$C$405,3,0)</f>
        <v>0</v>
      </c>
    </row>
    <row r="279" spans="1:5" x14ac:dyDescent="0.2">
      <c r="A279">
        <v>24005492001</v>
      </c>
      <c r="B279" t="s">
        <v>75</v>
      </c>
      <c r="C279" s="8">
        <f>VLOOKUP(A279,[1]shown_tract_nonwhite_share2010!$A$1:$C$405,3,0)</f>
        <v>0.28760000000000002</v>
      </c>
      <c r="D279" s="9">
        <f>VLOOKUP(A279,[2]shown_tract_kfr_rP_gP_pall!$A$1:$C$434,3,0)</f>
        <v>53590</v>
      </c>
      <c r="E279" s="8">
        <f>VLOOKUP(A279,[3]shown_tract_nonwhite_share2010!$A$1:$C$405,3,0)</f>
        <v>1.6799999999999999E-2</v>
      </c>
    </row>
    <row r="280" spans="1:5" x14ac:dyDescent="0.2">
      <c r="A280">
        <v>24005451300</v>
      </c>
      <c r="B280" t="s">
        <v>104</v>
      </c>
      <c r="C280" s="8">
        <f>VLOOKUP(A280,[1]shown_tract_nonwhite_share2010!$A$1:$C$405,3,0)</f>
        <v>0.28439999999999999</v>
      </c>
      <c r="D280" s="9">
        <f>VLOOKUP(A280,[2]shown_tract_kfr_rP_gP_pall!$A$1:$C$434,3,0)</f>
        <v>39944</v>
      </c>
      <c r="E280" s="8">
        <f>VLOOKUP(A280,[3]shown_tract_nonwhite_share2010!$A$1:$C$405,3,0)</f>
        <v>1.66E-2</v>
      </c>
    </row>
    <row r="281" spans="1:5" x14ac:dyDescent="0.2">
      <c r="A281">
        <v>24027602202</v>
      </c>
      <c r="B281" t="s">
        <v>117</v>
      </c>
      <c r="C281" s="8">
        <f>VLOOKUP(A281,[1]shown_tract_nonwhite_share2010!$A$1:$C$405,3,0)</f>
        <v>0.28289999999999998</v>
      </c>
      <c r="D281" s="9">
        <f>VLOOKUP(A281,[2]shown_tract_kfr_rP_gP_pall!$A$1:$C$434,3,0)</f>
        <v>67481</v>
      </c>
      <c r="E281" s="8">
        <f>VLOOKUP(A281,[3]shown_tract_nonwhite_share2010!$A$1:$C$405,3,0)</f>
        <v>5.1000000000000004E-3</v>
      </c>
    </row>
    <row r="282" spans="1:5" x14ac:dyDescent="0.2">
      <c r="A282">
        <v>24510250303</v>
      </c>
      <c r="B282" t="s">
        <v>156</v>
      </c>
      <c r="C282" s="8">
        <f>VLOOKUP(A282,[1]shown_tract_nonwhite_share2010!$A$1:$C$405,3,0)</f>
        <v>0.27879999999999999</v>
      </c>
      <c r="D282" s="9">
        <f>VLOOKUP(A282,[2]shown_tract_kfr_rP_gP_pall!$A$1:$C$434,3,0)</f>
        <v>31533</v>
      </c>
      <c r="E282" s="8">
        <f>VLOOKUP(A282,[3]shown_tract_nonwhite_share2010!$A$1:$C$405,3,0)</f>
        <v>2.9399999999999999E-2</v>
      </c>
    </row>
    <row r="283" spans="1:5" x14ac:dyDescent="0.2">
      <c r="A283">
        <v>24003750804</v>
      </c>
      <c r="B283" t="s">
        <v>130</v>
      </c>
      <c r="C283" s="8">
        <f>VLOOKUP(A283,[1]shown_tract_nonwhite_share2010!$A$1:$C$405,3,0)</f>
        <v>0.27760000000000001</v>
      </c>
      <c r="D283" s="9">
        <f>VLOOKUP(A283,[2]shown_tract_kfr_rP_gP_pall!$A$1:$C$434,3,0)</f>
        <v>48803</v>
      </c>
      <c r="E283" s="8">
        <f>VLOOKUP(A283,[3]shown_tract_nonwhite_share2010!$A$1:$C$405,3,0)</f>
        <v>1.17E-2</v>
      </c>
    </row>
    <row r="284" spans="1:5" x14ac:dyDescent="0.2">
      <c r="A284">
        <v>24510020100</v>
      </c>
      <c r="B284" t="s">
        <v>123</v>
      </c>
      <c r="C284" s="8">
        <f>VLOOKUP(A284,[1]shown_tract_nonwhite_share2010!$A$1:$C$405,3,0)</f>
        <v>0.27760000000000001</v>
      </c>
      <c r="D284" s="9">
        <f>VLOOKUP(A284,[2]shown_tract_kfr_rP_gP_pall!$A$1:$C$434,3,0)</f>
        <v>29083</v>
      </c>
      <c r="E284" s="8">
        <f>VLOOKUP(A284,[3]shown_tract_nonwhite_share2010!$A$1:$C$405,3,0)</f>
        <v>4.3700000000000003E-2</v>
      </c>
    </row>
    <row r="285" spans="1:5" x14ac:dyDescent="0.2">
      <c r="A285">
        <v>24005411306</v>
      </c>
      <c r="B285" t="s">
        <v>137</v>
      </c>
      <c r="C285" s="8">
        <f>VLOOKUP(A285,[1]shown_tract_nonwhite_share2010!$A$1:$C$405,3,0)</f>
        <v>0.27739999999999998</v>
      </c>
      <c r="D285" s="9">
        <f>VLOOKUP(A285,[2]shown_tract_kfr_rP_gP_pall!$A$1:$C$434,3,0)</f>
        <v>57187</v>
      </c>
      <c r="E285" s="8">
        <f>VLOOKUP(A285,[3]shown_tract_nonwhite_share2010!$A$1:$C$405,3,0)</f>
        <v>5.3E-3</v>
      </c>
    </row>
    <row r="286" spans="1:5" x14ac:dyDescent="0.2">
      <c r="A286">
        <v>24027602100</v>
      </c>
      <c r="B286" t="s">
        <v>117</v>
      </c>
      <c r="C286" s="8">
        <f>VLOOKUP(A286,[1]shown_tract_nonwhite_share2010!$A$1:$C$405,3,0)</f>
        <v>0.2752</v>
      </c>
      <c r="D286" s="9">
        <f>VLOOKUP(A286,[2]shown_tract_kfr_rP_gP_pall!$A$1:$C$434,3,0)</f>
        <v>69541</v>
      </c>
      <c r="E286" s="8">
        <f>VLOOKUP(A286,[3]shown_tract_nonwhite_share2010!$A$1:$C$405,3,0)</f>
        <v>2.5999999999999999E-3</v>
      </c>
    </row>
    <row r="287" spans="1:5" x14ac:dyDescent="0.2">
      <c r="A287">
        <v>24005400600</v>
      </c>
      <c r="B287" t="s">
        <v>107</v>
      </c>
      <c r="C287" s="8">
        <f>VLOOKUP(A287,[1]shown_tract_nonwhite_share2010!$A$1:$C$405,3,0)</f>
        <v>0.26850000000000002</v>
      </c>
      <c r="D287" s="9">
        <f>VLOOKUP(A287,[2]shown_tract_kfr_rP_gP_pall!$A$1:$C$434,3,0)</f>
        <v>43297</v>
      </c>
      <c r="E287" s="8">
        <f>VLOOKUP(A287,[3]shown_tract_nonwhite_share2010!$A$1:$C$405,3,0)</f>
        <v>1.1299999999999999E-2</v>
      </c>
    </row>
    <row r="288" spans="1:5" x14ac:dyDescent="0.2">
      <c r="A288">
        <v>24510130803</v>
      </c>
      <c r="B288" t="s">
        <v>157</v>
      </c>
      <c r="C288" s="8">
        <f>VLOOKUP(A288,[1]shown_tract_nonwhite_share2010!$A$1:$C$405,3,0)</f>
        <v>0.26529999999999998</v>
      </c>
      <c r="D288" s="9">
        <f>VLOOKUP(A288,[2]shown_tract_kfr_rP_gP_pall!$A$1:$C$434,3,0)</f>
        <v>35857</v>
      </c>
      <c r="E288" s="8">
        <f>VLOOKUP(A288,[3]shown_tract_nonwhite_share2010!$A$1:$C$405,3,0)</f>
        <v>1.01E-2</v>
      </c>
    </row>
    <row r="289" spans="1:5" x14ac:dyDescent="0.2">
      <c r="A289">
        <v>24005400200</v>
      </c>
      <c r="B289" t="s">
        <v>107</v>
      </c>
      <c r="C289" s="8">
        <f>VLOOKUP(A289,[1]shown_tract_nonwhite_share2010!$A$1:$C$405,3,0)</f>
        <v>0.26419999999999999</v>
      </c>
      <c r="D289" s="9">
        <f>VLOOKUP(A289,[2]shown_tract_kfr_rP_gP_pall!$A$1:$C$434,3,0)</f>
        <v>49112</v>
      </c>
      <c r="E289" s="8">
        <f>VLOOKUP(A289,[3]shown_tract_nonwhite_share2010!$A$1:$C$405,3,0)</f>
        <v>0</v>
      </c>
    </row>
    <row r="290" spans="1:5" x14ac:dyDescent="0.2">
      <c r="A290">
        <v>24510220100</v>
      </c>
      <c r="B290" t="s">
        <v>7</v>
      </c>
      <c r="C290" s="8">
        <f>VLOOKUP(A290,[1]shown_tract_nonwhite_share2010!$A$1:$C$405,3,0)</f>
        <v>0.2606</v>
      </c>
      <c r="D290" s="9">
        <f>VLOOKUP(A290,[2]shown_tract_kfr_rP_gP_pall!$A$1:$C$434,3,0)</f>
        <v>48714</v>
      </c>
      <c r="E290" s="8">
        <f>VLOOKUP(A290,[3]shown_tract_nonwhite_share2010!$A$1:$C$405,3,0)</f>
        <v>7.6E-3</v>
      </c>
    </row>
    <row r="291" spans="1:5" x14ac:dyDescent="0.2">
      <c r="A291">
        <v>24005421000</v>
      </c>
      <c r="B291" t="s">
        <v>88</v>
      </c>
      <c r="C291" s="8">
        <f>VLOOKUP(A291,[1]shown_tract_nonwhite_share2010!$A$1:$C$405,3,0)</f>
        <v>0.25929999999999997</v>
      </c>
      <c r="D291" s="9">
        <f>VLOOKUP(A291,[2]shown_tract_kfr_rP_gP_pall!$A$1:$C$434,3,0)</f>
        <v>31916</v>
      </c>
      <c r="E291" s="8">
        <f>VLOOKUP(A291,[3]shown_tract_nonwhite_share2010!$A$1:$C$405,3,0)</f>
        <v>2.41E-2</v>
      </c>
    </row>
    <row r="292" spans="1:5" x14ac:dyDescent="0.2">
      <c r="A292">
        <v>24005441101</v>
      </c>
      <c r="B292" t="s">
        <v>114</v>
      </c>
      <c r="C292" s="8">
        <f>VLOOKUP(A292,[1]shown_tract_nonwhite_share2010!$A$1:$C$405,3,0)</f>
        <v>0.2581</v>
      </c>
      <c r="D292" s="9">
        <f>VLOOKUP(A292,[2]shown_tract_kfr_rP_gP_pall!$A$1:$C$434,3,0)</f>
        <v>47500</v>
      </c>
      <c r="E292" s="8">
        <f>VLOOKUP(A292,[3]shown_tract_nonwhite_share2010!$A$1:$C$405,3,0)</f>
        <v>1.17E-2</v>
      </c>
    </row>
    <row r="293" spans="1:5" x14ac:dyDescent="0.2">
      <c r="A293">
        <v>24005411407</v>
      </c>
      <c r="B293" t="s">
        <v>75</v>
      </c>
      <c r="C293" s="8">
        <f>VLOOKUP(A293,[1]shown_tract_nonwhite_share2010!$A$1:$C$405,3,0)</f>
        <v>0.25750000000000001</v>
      </c>
      <c r="D293" s="9">
        <f>VLOOKUP(A293,[2]shown_tract_kfr_rP_gP_pall!$A$1:$C$434,3,0)</f>
        <v>47845</v>
      </c>
      <c r="E293" s="8">
        <f>VLOOKUP(A293,[3]shown_tract_nonwhite_share2010!$A$1:$C$405,3,0)</f>
        <v>1.1900000000000001E-2</v>
      </c>
    </row>
    <row r="294" spans="1:5" x14ac:dyDescent="0.2">
      <c r="A294">
        <v>24005421101</v>
      </c>
      <c r="B294" t="s">
        <v>7</v>
      </c>
      <c r="C294" s="8">
        <f>VLOOKUP(A294,[1]shown_tract_nonwhite_share2010!$A$1:$C$405,3,0)</f>
        <v>0.254</v>
      </c>
      <c r="D294" s="9">
        <f>VLOOKUP(A294,[2]shown_tract_kfr_rP_gP_pall!$A$1:$C$434,3,0)</f>
        <v>35768</v>
      </c>
      <c r="E294" s="8">
        <f>VLOOKUP(A294,[3]shown_tract_nonwhite_share2010!$A$1:$C$405,3,0)</f>
        <v>1.4200000000000001E-2</v>
      </c>
    </row>
    <row r="295" spans="1:5" x14ac:dyDescent="0.2">
      <c r="A295">
        <v>24005420401</v>
      </c>
      <c r="B295" t="s">
        <v>88</v>
      </c>
      <c r="C295" s="8">
        <f>VLOOKUP(A295,[1]shown_tract_nonwhite_share2010!$A$1:$C$405,3,0)</f>
        <v>0.25269999999999998</v>
      </c>
      <c r="D295" s="9">
        <f>VLOOKUP(A295,[2]shown_tract_kfr_rP_gP_pall!$A$1:$C$434,3,0)</f>
        <v>34536</v>
      </c>
      <c r="E295" s="8">
        <f>VLOOKUP(A295,[3]shown_tract_nonwhite_share2010!$A$1:$C$405,3,0)</f>
        <v>2.4799999999999999E-2</v>
      </c>
    </row>
    <row r="296" spans="1:5" x14ac:dyDescent="0.2">
      <c r="A296">
        <v>24005440200</v>
      </c>
      <c r="B296" t="s">
        <v>137</v>
      </c>
      <c r="C296" s="8">
        <f>VLOOKUP(A296,[1]shown_tract_nonwhite_share2010!$A$1:$C$405,3,0)</f>
        <v>0.25219999999999998</v>
      </c>
      <c r="D296" s="9">
        <f>VLOOKUP(A296,[2]shown_tract_kfr_rP_gP_pall!$A$1:$C$434,3,0)</f>
        <v>52968</v>
      </c>
      <c r="E296" s="8">
        <f>VLOOKUP(A296,[3]shown_tract_nonwhite_share2010!$A$1:$C$405,3,0)</f>
        <v>7.3000000000000001E-3</v>
      </c>
    </row>
    <row r="297" spans="1:5" x14ac:dyDescent="0.2">
      <c r="A297">
        <v>24005492002</v>
      </c>
      <c r="B297" t="s">
        <v>75</v>
      </c>
      <c r="C297" s="8">
        <f>VLOOKUP(A297,[1]shown_tract_nonwhite_share2010!$A$1:$C$405,3,0)</f>
        <v>0.25019999999999998</v>
      </c>
      <c r="D297" s="9">
        <f>VLOOKUP(A297,[2]shown_tract_kfr_rP_gP_pall!$A$1:$C$434,3,0)</f>
        <v>55232</v>
      </c>
      <c r="E297" s="8">
        <f>VLOOKUP(A297,[3]shown_tract_nonwhite_share2010!$A$1:$C$405,3,0)</f>
        <v>1.7000000000000001E-2</v>
      </c>
    </row>
    <row r="298" spans="1:5" x14ac:dyDescent="0.2">
      <c r="A298">
        <v>24005451801</v>
      </c>
      <c r="B298" t="s">
        <v>104</v>
      </c>
      <c r="C298" s="8">
        <f>VLOOKUP(A298,[1]shown_tract_nonwhite_share2010!$A$1:$C$405,3,0)</f>
        <v>0.2482</v>
      </c>
      <c r="D298" s="9">
        <f>VLOOKUP(A298,[2]shown_tract_kfr_rP_gP_pall!$A$1:$C$434,3,0)</f>
        <v>42873</v>
      </c>
      <c r="E298" s="8">
        <f>VLOOKUP(A298,[3]shown_tract_nonwhite_share2010!$A$1:$C$405,3,0)</f>
        <v>3.1699999999999999E-2</v>
      </c>
    </row>
    <row r="299" spans="1:5" x14ac:dyDescent="0.2">
      <c r="A299">
        <v>24005430200</v>
      </c>
      <c r="B299" t="s">
        <v>122</v>
      </c>
      <c r="C299" s="8">
        <f>VLOOKUP(A299,[1]shown_tract_nonwhite_share2010!$A$1:$C$405,3,0)</f>
        <v>0.24790000000000001</v>
      </c>
      <c r="D299" s="9">
        <f>VLOOKUP(A299,[2]shown_tract_kfr_rP_gP_pall!$A$1:$C$434,3,0)</f>
        <v>39123</v>
      </c>
      <c r="E299" s="8">
        <f>VLOOKUP(A299,[3]shown_tract_nonwhite_share2010!$A$1:$C$405,3,0)</f>
        <v>2.7699999999999999E-2</v>
      </c>
    </row>
    <row r="300" spans="1:5" x14ac:dyDescent="0.2">
      <c r="A300">
        <v>24005490605</v>
      </c>
      <c r="B300" t="s">
        <v>158</v>
      </c>
      <c r="C300" s="8">
        <f>VLOOKUP(A300,[1]shown_tract_nonwhite_share2010!$A$1:$C$405,3,0)</f>
        <v>0.246</v>
      </c>
      <c r="D300" s="9">
        <f>VLOOKUP(A300,[2]shown_tract_kfr_rP_gP_pall!$A$1:$C$434,3,0)</f>
        <v>0</v>
      </c>
      <c r="E300" s="8">
        <f>VLOOKUP(A300,[3]shown_tract_nonwhite_share2010!$A$1:$C$405,3,0)</f>
        <v>0</v>
      </c>
    </row>
    <row r="301" spans="1:5" x14ac:dyDescent="0.2">
      <c r="A301">
        <v>24003750203</v>
      </c>
      <c r="B301" t="s">
        <v>7</v>
      </c>
      <c r="C301" s="8">
        <f>VLOOKUP(A301,[1]shown_tract_nonwhite_share2010!$A$1:$C$405,3,0)</f>
        <v>0.24129999999999999</v>
      </c>
      <c r="D301" s="9">
        <f>VLOOKUP(A301,[2]shown_tract_kfr_rP_gP_pall!$A$1:$C$434,3,0)</f>
        <v>37879</v>
      </c>
      <c r="E301" s="8">
        <f>VLOOKUP(A301,[3]shown_tract_nonwhite_share2010!$A$1:$C$405,3,0)</f>
        <v>2.9999999999999997E-4</v>
      </c>
    </row>
    <row r="302" spans="1:5" x14ac:dyDescent="0.2">
      <c r="A302">
        <v>24510271400</v>
      </c>
      <c r="B302" t="s">
        <v>159</v>
      </c>
      <c r="C302" s="8">
        <f>VLOOKUP(A302,[1]shown_tract_nonwhite_share2010!$A$1:$C$405,3,0)</f>
        <v>0.2402</v>
      </c>
      <c r="D302" s="9">
        <f>VLOOKUP(A302,[2]shown_tract_kfr_rP_gP_pall!$A$1:$C$434,3,0)</f>
        <v>71859</v>
      </c>
      <c r="E302" s="8">
        <f>VLOOKUP(A302,[3]shown_tract_nonwhite_share2010!$A$1:$C$405,3,0)</f>
        <v>6.4000000000000003E-3</v>
      </c>
    </row>
    <row r="303" spans="1:5" x14ac:dyDescent="0.2">
      <c r="A303">
        <v>24005411302</v>
      </c>
      <c r="B303" t="s">
        <v>160</v>
      </c>
      <c r="C303" s="8">
        <f>VLOOKUP(A303,[1]shown_tract_nonwhite_share2010!$A$1:$C$405,3,0)</f>
        <v>0.2387</v>
      </c>
      <c r="D303" s="9">
        <f>VLOOKUP(A303,[2]shown_tract_kfr_rP_gP_pall!$A$1:$C$434,3,0)</f>
        <v>49379</v>
      </c>
      <c r="E303" s="8">
        <f>VLOOKUP(A303,[3]shown_tract_nonwhite_share2010!$A$1:$C$405,3,0)</f>
        <v>5.7000000000000002E-3</v>
      </c>
    </row>
    <row r="304" spans="1:5" x14ac:dyDescent="0.2">
      <c r="A304">
        <v>24510272004</v>
      </c>
      <c r="B304" t="s">
        <v>161</v>
      </c>
      <c r="C304" s="8">
        <f>VLOOKUP(A304,[1]shown_tract_nonwhite_share2010!$A$1:$C$405,3,0)</f>
        <v>0.23680000000000001</v>
      </c>
      <c r="D304" s="9">
        <f>VLOOKUP(A304,[2]shown_tract_kfr_rP_gP_pall!$A$1:$C$434,3,0)</f>
        <v>48007</v>
      </c>
      <c r="E304" s="8">
        <f>VLOOKUP(A304,[3]shown_tract_nonwhite_share2010!$A$1:$C$405,3,0)</f>
        <v>5.1999999999999998E-3</v>
      </c>
    </row>
    <row r="305" spans="1:5" x14ac:dyDescent="0.2">
      <c r="A305">
        <v>24510250206</v>
      </c>
      <c r="B305" t="s">
        <v>156</v>
      </c>
      <c r="C305" s="8">
        <f>VLOOKUP(A305,[1]shown_tract_nonwhite_share2010!$A$1:$C$405,3,0)</f>
        <v>0.23669999999999999</v>
      </c>
      <c r="D305" s="9">
        <f>VLOOKUP(A305,[2]shown_tract_kfr_rP_gP_pall!$A$1:$C$434,3,0)</f>
        <v>33943</v>
      </c>
      <c r="E305" s="8">
        <f>VLOOKUP(A305,[3]shown_tract_nonwhite_share2010!$A$1:$C$405,3,0)</f>
        <v>1.6E-2</v>
      </c>
    </row>
    <row r="306" spans="1:5" x14ac:dyDescent="0.2">
      <c r="A306">
        <v>24027602305</v>
      </c>
      <c r="B306" t="s">
        <v>117</v>
      </c>
      <c r="C306" s="8">
        <f>VLOOKUP(A306,[1]shown_tract_nonwhite_share2010!$A$1:$C$405,3,0)</f>
        <v>0.23150000000000001</v>
      </c>
      <c r="D306" s="9">
        <f>VLOOKUP(A306,[2]shown_tract_kfr_rP_gP_pall!$A$1:$C$434,3,0)</f>
        <v>77955</v>
      </c>
      <c r="E306" s="8">
        <f>VLOOKUP(A306,[3]shown_tract_nonwhite_share2010!$A$1:$C$405,3,0)</f>
        <v>1E-4</v>
      </c>
    </row>
    <row r="307" spans="1:5" x14ac:dyDescent="0.2">
      <c r="A307">
        <v>24005450501</v>
      </c>
      <c r="B307" t="s">
        <v>102</v>
      </c>
      <c r="C307" s="8">
        <f>VLOOKUP(A307,[1]shown_tract_nonwhite_share2010!$A$1:$C$405,3,0)</f>
        <v>0.23069999999999999</v>
      </c>
      <c r="D307" s="9">
        <f>VLOOKUP(A307,[2]shown_tract_kfr_rP_gP_pall!$A$1:$C$434,3,0)</f>
        <v>38166</v>
      </c>
      <c r="E307" s="8">
        <f>VLOOKUP(A307,[3]shown_tract_nonwhite_share2010!$A$1:$C$405,3,0)</f>
        <v>6.6E-3</v>
      </c>
    </row>
    <row r="308" spans="1:5" x14ac:dyDescent="0.2">
      <c r="A308">
        <v>24510272005</v>
      </c>
      <c r="B308" t="s">
        <v>162</v>
      </c>
      <c r="C308" s="8">
        <f>VLOOKUP(A308,[1]shown_tract_nonwhite_share2010!$A$1:$C$405,3,0)</f>
        <v>0.22919999999999999</v>
      </c>
      <c r="D308" s="9">
        <f>VLOOKUP(A308,[2]shown_tract_kfr_rP_gP_pall!$A$1:$C$434,3,0)</f>
        <v>53447</v>
      </c>
      <c r="E308" s="8">
        <f>VLOOKUP(A308,[3]shown_tract_nonwhite_share2010!$A$1:$C$405,3,0)</f>
        <v>1.1000000000000001E-3</v>
      </c>
    </row>
    <row r="309" spans="1:5" x14ac:dyDescent="0.2">
      <c r="A309">
        <v>24005420701</v>
      </c>
      <c r="B309" t="s">
        <v>88</v>
      </c>
      <c r="C309" s="8">
        <f>VLOOKUP(A309,[1]shown_tract_nonwhite_share2010!$A$1:$C$405,3,0)</f>
        <v>0.2281</v>
      </c>
      <c r="D309" s="9">
        <f>VLOOKUP(A309,[2]shown_tract_kfr_rP_gP_pall!$A$1:$C$434,3,0)</f>
        <v>42075</v>
      </c>
      <c r="E309" s="8">
        <f>VLOOKUP(A309,[3]shown_tract_nonwhite_share2010!$A$1:$C$405,3,0)</f>
        <v>1.09E-2</v>
      </c>
    </row>
    <row r="310" spans="1:5" x14ac:dyDescent="0.2">
      <c r="A310">
        <v>24510250600</v>
      </c>
      <c r="B310" t="s">
        <v>116</v>
      </c>
      <c r="C310" s="8">
        <f>VLOOKUP(A310,[1]shown_tract_nonwhite_share2010!$A$1:$C$405,3,0)</f>
        <v>0.2273</v>
      </c>
      <c r="D310" s="9">
        <f>VLOOKUP(A310,[2]shown_tract_kfr_rP_gP_pall!$A$1:$C$434,3,0)</f>
        <v>23009</v>
      </c>
      <c r="E310" s="8">
        <f>VLOOKUP(A310,[3]shown_tract_nonwhite_share2010!$A$1:$C$405,3,0)</f>
        <v>2.2599999999999999E-2</v>
      </c>
    </row>
    <row r="311" spans="1:5" x14ac:dyDescent="0.2">
      <c r="A311">
        <v>24005401000</v>
      </c>
      <c r="B311" t="s">
        <v>107</v>
      </c>
      <c r="C311" s="8">
        <f>VLOOKUP(A311,[1]shown_tract_nonwhite_share2010!$A$1:$C$405,3,0)</f>
        <v>0.22670000000000001</v>
      </c>
      <c r="D311" s="9">
        <f>VLOOKUP(A311,[2]shown_tract_kfr_rP_gP_pall!$A$1:$C$434,3,0)</f>
        <v>58481</v>
      </c>
      <c r="E311" s="8">
        <f>VLOOKUP(A311,[3]shown_tract_nonwhite_share2010!$A$1:$C$405,3,0)</f>
        <v>1.09E-2</v>
      </c>
    </row>
    <row r="312" spans="1:5" x14ac:dyDescent="0.2">
      <c r="A312">
        <v>24005411309</v>
      </c>
      <c r="B312" t="s">
        <v>163</v>
      </c>
      <c r="C312" s="8">
        <f>VLOOKUP(A312,[1]shown_tract_nonwhite_share2010!$A$1:$C$405,3,0)</f>
        <v>0.22589999999999999</v>
      </c>
      <c r="D312" s="9">
        <f>VLOOKUP(A312,[2]shown_tract_kfr_rP_gP_pall!$A$1:$C$434,3,0)</f>
        <v>64395</v>
      </c>
      <c r="E312" s="8">
        <f>VLOOKUP(A312,[3]shown_tract_nonwhite_share2010!$A$1:$C$405,3,0)</f>
        <v>9.9000000000000008E-3</v>
      </c>
    </row>
    <row r="313" spans="1:5" x14ac:dyDescent="0.2">
      <c r="A313">
        <v>24005400100</v>
      </c>
      <c r="B313" t="s">
        <v>107</v>
      </c>
      <c r="C313" s="8">
        <f>VLOOKUP(A313,[1]shown_tract_nonwhite_share2010!$A$1:$C$405,3,0)</f>
        <v>0.22450000000000001</v>
      </c>
      <c r="D313" s="9">
        <f>VLOOKUP(A313,[2]shown_tract_kfr_rP_gP_pall!$A$1:$C$434,3,0)</f>
        <v>53078</v>
      </c>
      <c r="E313" s="8">
        <f>VLOOKUP(A313,[3]shown_tract_nonwhite_share2010!$A$1:$C$405,3,0)</f>
        <v>1.6199999999999999E-2</v>
      </c>
    </row>
    <row r="314" spans="1:5" x14ac:dyDescent="0.2">
      <c r="A314">
        <v>24005451803</v>
      </c>
      <c r="B314" t="s">
        <v>104</v>
      </c>
      <c r="C314" s="8">
        <f>VLOOKUP(A314,[1]shown_tract_nonwhite_share2010!$A$1:$C$405,3,0)</f>
        <v>0.2238</v>
      </c>
      <c r="D314" s="9">
        <f>VLOOKUP(A314,[2]shown_tract_kfr_rP_gP_pall!$A$1:$C$434,3,0)</f>
        <v>41602</v>
      </c>
      <c r="E314" s="8">
        <f>VLOOKUP(A314,[3]shown_tract_nonwhite_share2010!$A$1:$C$405,3,0)</f>
        <v>1.7500000000000002E-2</v>
      </c>
    </row>
    <row r="315" spans="1:5" x14ac:dyDescent="0.2">
      <c r="A315">
        <v>24025301401</v>
      </c>
      <c r="B315" t="s">
        <v>164</v>
      </c>
      <c r="C315" s="8">
        <f>VLOOKUP(A315,[1]shown_tract_nonwhite_share2010!$A$1:$C$405,3,0)</f>
        <v>0.22220000000000001</v>
      </c>
      <c r="D315" s="9">
        <f>VLOOKUP(A315,[2]shown_tract_kfr_rP_gP_pall!$A$1:$C$434,3,0)</f>
        <v>47213</v>
      </c>
      <c r="E315" s="8">
        <f>VLOOKUP(A315,[3]shown_tract_nonwhite_share2010!$A$1:$C$405,3,0)</f>
        <v>1.67E-2</v>
      </c>
    </row>
    <row r="316" spans="1:5" x14ac:dyDescent="0.2">
      <c r="A316">
        <v>24510271300</v>
      </c>
      <c r="B316" t="s">
        <v>165</v>
      </c>
      <c r="C316" s="8">
        <f>VLOOKUP(A316,[1]shown_tract_nonwhite_share2010!$A$1:$C$405,3,0)</f>
        <v>0.22209999999999999</v>
      </c>
      <c r="D316" s="9">
        <f>VLOOKUP(A316,[2]shown_tract_kfr_rP_gP_pall!$A$1:$C$434,3,0)</f>
        <v>68340</v>
      </c>
      <c r="E316" s="8">
        <f>VLOOKUP(A316,[3]shown_tract_nonwhite_share2010!$A$1:$C$405,3,0)</f>
        <v>2.0000000000000001E-4</v>
      </c>
    </row>
    <row r="317" spans="1:5" x14ac:dyDescent="0.2">
      <c r="A317">
        <v>24005492300</v>
      </c>
      <c r="B317" t="s">
        <v>102</v>
      </c>
      <c r="C317" s="8">
        <f>VLOOKUP(A317,[1]shown_tract_nonwhite_share2010!$A$1:$C$405,3,0)</f>
        <v>0.2185</v>
      </c>
      <c r="D317" s="9">
        <f>VLOOKUP(A317,[2]shown_tract_kfr_rP_gP_pall!$A$1:$C$434,3,0)</f>
        <v>34083</v>
      </c>
      <c r="E317" s="8">
        <f>VLOOKUP(A317,[3]shown_tract_nonwhite_share2010!$A$1:$C$405,3,0)</f>
        <v>1.7999999999999999E-2</v>
      </c>
    </row>
    <row r="318" spans="1:5" x14ac:dyDescent="0.2">
      <c r="A318">
        <v>24510010500</v>
      </c>
      <c r="B318" t="s">
        <v>123</v>
      </c>
      <c r="C318" s="8">
        <f>VLOOKUP(A318,[1]shown_tract_nonwhite_share2010!$A$1:$C$405,3,0)</f>
        <v>0.2152</v>
      </c>
      <c r="D318" s="9">
        <f>VLOOKUP(A318,[2]shown_tract_kfr_rP_gP_pall!$A$1:$C$434,3,0)</f>
        <v>33161</v>
      </c>
      <c r="E318" s="8">
        <f>VLOOKUP(A318,[3]shown_tract_nonwhite_share2010!$A$1:$C$405,3,0)</f>
        <v>3.4799999999999998E-2</v>
      </c>
    </row>
    <row r="319" spans="1:5" x14ac:dyDescent="0.2">
      <c r="A319">
        <v>24005420900</v>
      </c>
      <c r="B319" t="s">
        <v>88</v>
      </c>
      <c r="C319" s="8">
        <f>VLOOKUP(A319,[1]shown_tract_nonwhite_share2010!$A$1:$C$405,3,0)</f>
        <v>0.21310000000000001</v>
      </c>
      <c r="D319" s="9">
        <f>VLOOKUP(A319,[2]shown_tract_kfr_rP_gP_pall!$A$1:$C$434,3,0)</f>
        <v>41469</v>
      </c>
      <c r="E319" s="8">
        <f>VLOOKUP(A319,[3]shown_tract_nonwhite_share2010!$A$1:$C$405,3,0)</f>
        <v>6.3E-3</v>
      </c>
    </row>
    <row r="320" spans="1:5" x14ac:dyDescent="0.2">
      <c r="A320">
        <v>24005491202</v>
      </c>
      <c r="B320" t="s">
        <v>158</v>
      </c>
      <c r="C320" s="8">
        <f>VLOOKUP(A320,[1]shown_tract_nonwhite_share2010!$A$1:$C$405,3,0)</f>
        <v>0.2102</v>
      </c>
      <c r="D320" s="9">
        <f>VLOOKUP(A320,[2]shown_tract_kfr_rP_gP_pall!$A$1:$C$434,3,0)</f>
        <v>57175</v>
      </c>
      <c r="E320" s="8">
        <f>VLOOKUP(A320,[3]shown_tract_nonwhite_share2010!$A$1:$C$405,3,0)</f>
        <v>2.0999999999999999E-3</v>
      </c>
    </row>
    <row r="321" spans="1:5" x14ac:dyDescent="0.2">
      <c r="A321">
        <v>24003751000</v>
      </c>
      <c r="B321" t="s">
        <v>130</v>
      </c>
      <c r="C321" s="8">
        <f>VLOOKUP(A321,[1]shown_tract_nonwhite_share2010!$A$1:$C$405,3,0)</f>
        <v>0.20960000000000001</v>
      </c>
      <c r="D321" s="9">
        <f>VLOOKUP(A321,[2]shown_tract_kfr_rP_gP_pall!$A$1:$C$434,3,0)</f>
        <v>41928</v>
      </c>
      <c r="E321" s="8">
        <f>VLOOKUP(A321,[3]shown_tract_nonwhite_share2010!$A$1:$C$405,3,0)</f>
        <v>5.8999999999999999E-3</v>
      </c>
    </row>
    <row r="322" spans="1:5" x14ac:dyDescent="0.2">
      <c r="A322">
        <v>24005492102</v>
      </c>
      <c r="B322" t="s">
        <v>75</v>
      </c>
      <c r="C322" s="8">
        <f>VLOOKUP(A322,[1]shown_tract_nonwhite_share2010!$A$1:$C$405,3,0)</f>
        <v>0.20930000000000001</v>
      </c>
      <c r="D322" s="9">
        <f>VLOOKUP(A322,[2]shown_tract_kfr_rP_gP_pall!$A$1:$C$434,3,0)</f>
        <v>44711</v>
      </c>
      <c r="E322" s="8">
        <f>VLOOKUP(A322,[3]shown_tract_nonwhite_share2010!$A$1:$C$405,3,0)</f>
        <v>9.9000000000000008E-3</v>
      </c>
    </row>
    <row r="323" spans="1:5" x14ac:dyDescent="0.2">
      <c r="A323">
        <v>24005492101</v>
      </c>
      <c r="B323" t="s">
        <v>75</v>
      </c>
      <c r="C323" s="8">
        <f>VLOOKUP(A323,[1]shown_tract_nonwhite_share2010!$A$1:$C$405,3,0)</f>
        <v>0.20899999999999999</v>
      </c>
      <c r="D323" s="9">
        <f>VLOOKUP(A323,[2]shown_tract_kfr_rP_gP_pall!$A$1:$C$434,3,0)</f>
        <v>51282</v>
      </c>
      <c r="E323" s="8">
        <f>VLOOKUP(A323,[3]shown_tract_nonwhite_share2010!$A$1:$C$405,3,0)</f>
        <v>1.6799999999999999E-2</v>
      </c>
    </row>
    <row r="324" spans="1:5" x14ac:dyDescent="0.2">
      <c r="A324">
        <v>24005420500</v>
      </c>
      <c r="B324" t="s">
        <v>7</v>
      </c>
      <c r="C324" s="8">
        <f>VLOOKUP(A324,[1]shown_tract_nonwhite_share2010!$A$1:$C$405,3,0)</f>
        <v>0.19919999999999999</v>
      </c>
      <c r="D324" s="9">
        <f>VLOOKUP(A324,[2]shown_tract_kfr_rP_gP_pall!$A$1:$C$434,3,0)</f>
        <v>45165</v>
      </c>
      <c r="E324" s="8">
        <f>VLOOKUP(A324,[3]shown_tract_nonwhite_share2010!$A$1:$C$405,3,0)</f>
        <v>3.3E-3</v>
      </c>
    </row>
    <row r="325" spans="1:5" x14ac:dyDescent="0.2">
      <c r="A325">
        <v>24005420301</v>
      </c>
      <c r="B325" t="s">
        <v>88</v>
      </c>
      <c r="C325" s="8">
        <f>VLOOKUP(A325,[1]shown_tract_nonwhite_share2010!$A$1:$C$405,3,0)</f>
        <v>0.19869999999999999</v>
      </c>
      <c r="D325" s="9">
        <f>VLOOKUP(A325,[2]shown_tract_kfr_rP_gP_pall!$A$1:$C$434,3,0)</f>
        <v>34648</v>
      </c>
      <c r="E325" s="8">
        <f>VLOOKUP(A325,[3]shown_tract_nonwhite_share2010!$A$1:$C$405,3,0)</f>
        <v>2.0199999999999999E-2</v>
      </c>
    </row>
    <row r="326" spans="1:5" x14ac:dyDescent="0.2">
      <c r="A326">
        <v>24510260900</v>
      </c>
      <c r="B326" t="s">
        <v>7</v>
      </c>
      <c r="C326" s="8">
        <f>VLOOKUP(A326,[1]shown_tract_nonwhite_share2010!$A$1:$C$405,3,0)</f>
        <v>0.1976</v>
      </c>
      <c r="D326" s="9">
        <f>VLOOKUP(A326,[2]shown_tract_kfr_rP_gP_pall!$A$1:$C$434,3,0)</f>
        <v>32706</v>
      </c>
      <c r="E326" s="8">
        <f>VLOOKUP(A326,[3]shown_tract_nonwhite_share2010!$A$1:$C$405,3,0)</f>
        <v>2.92E-2</v>
      </c>
    </row>
    <row r="327" spans="1:5" x14ac:dyDescent="0.2">
      <c r="A327">
        <v>24510271501</v>
      </c>
      <c r="B327" t="s">
        <v>166</v>
      </c>
      <c r="C327" s="8">
        <f>VLOOKUP(A327,[1]shown_tract_nonwhite_share2010!$A$1:$C$405,3,0)</f>
        <v>0.19719999999999999</v>
      </c>
      <c r="D327" s="9">
        <f>VLOOKUP(A327,[2]shown_tract_kfr_rP_gP_pall!$A$1:$C$434,3,0)</f>
        <v>69634</v>
      </c>
      <c r="E327" s="8">
        <f>VLOOKUP(A327,[3]shown_tract_nonwhite_share2010!$A$1:$C$405,3,0)</f>
        <v>0</v>
      </c>
    </row>
    <row r="328" spans="1:5" x14ac:dyDescent="0.2">
      <c r="A328">
        <v>24005411303</v>
      </c>
      <c r="B328" t="s">
        <v>137</v>
      </c>
      <c r="C328" s="8">
        <f>VLOOKUP(A328,[1]shown_tract_nonwhite_share2010!$A$1:$C$405,3,0)</f>
        <v>0.19370000000000001</v>
      </c>
      <c r="D328" s="9">
        <f>VLOOKUP(A328,[2]shown_tract_kfr_rP_gP_pall!$A$1:$C$434,3,0)</f>
        <v>61182</v>
      </c>
      <c r="E328" s="8">
        <f>VLOOKUP(A328,[3]shown_tract_nonwhite_share2010!$A$1:$C$405,3,0)</f>
        <v>2.8999999999999998E-3</v>
      </c>
    </row>
    <row r="329" spans="1:5" x14ac:dyDescent="0.2">
      <c r="A329">
        <v>24510020300</v>
      </c>
      <c r="B329" t="s">
        <v>167</v>
      </c>
      <c r="C329" s="8">
        <f>VLOOKUP(A329,[1]shown_tract_nonwhite_share2010!$A$1:$C$405,3,0)</f>
        <v>0.19320000000000001</v>
      </c>
      <c r="D329" s="9">
        <f>VLOOKUP(A329,[2]shown_tract_kfr_rP_gP_pall!$A$1:$C$434,3,0)</f>
        <v>52863</v>
      </c>
      <c r="E329" s="8">
        <f>VLOOKUP(A329,[3]shown_tract_nonwhite_share2010!$A$1:$C$405,3,0)</f>
        <v>3.3999999999999998E-3</v>
      </c>
    </row>
    <row r="330" spans="1:5" x14ac:dyDescent="0.2">
      <c r="A330">
        <v>24005420600</v>
      </c>
      <c r="B330" t="s">
        <v>7</v>
      </c>
      <c r="C330" s="8">
        <f>VLOOKUP(A330,[1]shown_tract_nonwhite_share2010!$A$1:$C$405,3,0)</f>
        <v>0.18890000000000001</v>
      </c>
      <c r="D330" s="9">
        <f>VLOOKUP(A330,[2]shown_tract_kfr_rP_gP_pall!$A$1:$C$434,3,0)</f>
        <v>42635</v>
      </c>
      <c r="E330" s="8">
        <f>VLOOKUP(A330,[3]shown_tract_nonwhite_share2010!$A$1:$C$405,3,0)</f>
        <v>1.6400000000000001E-2</v>
      </c>
    </row>
    <row r="331" spans="1:5" x14ac:dyDescent="0.2">
      <c r="A331">
        <v>24003750900</v>
      </c>
      <c r="B331" t="s">
        <v>130</v>
      </c>
      <c r="C331" s="8">
        <f>VLOOKUP(A331,[1]shown_tract_nonwhite_share2010!$A$1:$C$405,3,0)</f>
        <v>0.18820000000000001</v>
      </c>
      <c r="D331" s="9">
        <f>VLOOKUP(A331,[2]shown_tract_kfr_rP_gP_pall!$A$1:$C$434,3,0)</f>
        <v>43915</v>
      </c>
      <c r="E331" s="8">
        <f>VLOOKUP(A331,[3]shown_tract_nonwhite_share2010!$A$1:$C$405,3,0)</f>
        <v>1.6000000000000001E-3</v>
      </c>
    </row>
    <row r="332" spans="1:5" x14ac:dyDescent="0.2">
      <c r="A332">
        <v>24510271200</v>
      </c>
      <c r="B332" t="s">
        <v>168</v>
      </c>
      <c r="C332" s="8">
        <f>VLOOKUP(A332,[1]shown_tract_nonwhite_share2010!$A$1:$C$405,3,0)</f>
        <v>0.1865</v>
      </c>
      <c r="D332" s="9">
        <f>VLOOKUP(A332,[2]shown_tract_kfr_rP_gP_pall!$A$1:$C$434,3,0)</f>
        <v>66907</v>
      </c>
      <c r="E332" s="8">
        <f>VLOOKUP(A332,[3]shown_tract_nonwhite_share2010!$A$1:$C$405,3,0)</f>
        <v>4.0000000000000001E-3</v>
      </c>
    </row>
    <row r="333" spans="1:5" x14ac:dyDescent="0.2">
      <c r="A333">
        <v>24003750300</v>
      </c>
      <c r="B333" t="s">
        <v>169</v>
      </c>
      <c r="C333" s="8">
        <f>VLOOKUP(A333,[1]shown_tract_nonwhite_share2010!$A$1:$C$405,3,0)</f>
        <v>0.1857</v>
      </c>
      <c r="D333" s="9">
        <f>VLOOKUP(A333,[2]shown_tract_kfr_rP_gP_pall!$A$1:$C$434,3,0)</f>
        <v>47265</v>
      </c>
      <c r="E333" s="8">
        <f>VLOOKUP(A333,[3]shown_tract_nonwhite_share2010!$A$1:$C$405,3,0)</f>
        <v>1.2500000000000001E-2</v>
      </c>
    </row>
    <row r="334" spans="1:5" x14ac:dyDescent="0.2">
      <c r="A334">
        <v>24510271102</v>
      </c>
      <c r="B334" t="s">
        <v>170</v>
      </c>
      <c r="C334" s="8">
        <f>VLOOKUP(A334,[1]shown_tract_nonwhite_share2010!$A$1:$C$405,3,0)</f>
        <v>0.18340000000000001</v>
      </c>
      <c r="D334" s="9">
        <f>VLOOKUP(A334,[2]shown_tract_kfr_rP_gP_pall!$A$1:$C$434,3,0)</f>
        <v>62714</v>
      </c>
      <c r="E334" s="8">
        <f>VLOOKUP(A334,[3]shown_tract_nonwhite_share2010!$A$1:$C$405,3,0)</f>
        <v>4.7000000000000002E-3</v>
      </c>
    </row>
    <row r="335" spans="1:5" x14ac:dyDescent="0.2">
      <c r="A335">
        <v>24003750202</v>
      </c>
      <c r="B335" t="s">
        <v>151</v>
      </c>
      <c r="C335" s="8">
        <f>VLOOKUP(A335,[1]shown_tract_nonwhite_share2010!$A$1:$C$405,3,0)</f>
        <v>0.18240000000000001</v>
      </c>
      <c r="D335" s="9">
        <f>VLOOKUP(A335,[2]shown_tract_kfr_rP_gP_pall!$A$1:$C$434,3,0)</f>
        <v>44262</v>
      </c>
      <c r="E335" s="8">
        <f>VLOOKUP(A335,[3]shown_tract_nonwhite_share2010!$A$1:$C$405,3,0)</f>
        <v>1.3899999999999999E-2</v>
      </c>
    </row>
    <row r="336" spans="1:5" x14ac:dyDescent="0.2">
      <c r="A336">
        <v>24510130700</v>
      </c>
      <c r="B336" t="s">
        <v>171</v>
      </c>
      <c r="C336" s="8">
        <f>VLOOKUP(A336,[1]shown_tract_nonwhite_share2010!$A$1:$C$405,3,0)</f>
        <v>0.182</v>
      </c>
      <c r="D336" s="9">
        <f>VLOOKUP(A336,[2]shown_tract_kfr_rP_gP_pall!$A$1:$C$434,3,0)</f>
        <v>38765</v>
      </c>
      <c r="E336" s="8">
        <f>VLOOKUP(A336,[3]shown_tract_nonwhite_share2010!$A$1:$C$405,3,0)</f>
        <v>7.7000000000000002E-3</v>
      </c>
    </row>
    <row r="337" spans="1:5" x14ac:dyDescent="0.2">
      <c r="A337">
        <v>24005403500</v>
      </c>
      <c r="B337" t="s">
        <v>66</v>
      </c>
      <c r="C337" s="8">
        <f>VLOOKUP(A337,[1]shown_tract_nonwhite_share2010!$A$1:$C$405,3,0)</f>
        <v>0.18029999999999999</v>
      </c>
      <c r="D337" s="9">
        <f>VLOOKUP(A337,[2]shown_tract_kfr_rP_gP_pall!$A$1:$C$434,3,0)</f>
        <v>72847</v>
      </c>
      <c r="E337" s="8">
        <f>VLOOKUP(A337,[3]shown_tract_nonwhite_share2010!$A$1:$C$405,3,0)</f>
        <v>2.9999999999999997E-4</v>
      </c>
    </row>
    <row r="338" spans="1:5" x14ac:dyDescent="0.2">
      <c r="A338">
        <v>24005430400</v>
      </c>
      <c r="B338" t="s">
        <v>172</v>
      </c>
      <c r="C338" s="8">
        <f>VLOOKUP(A338,[1]shown_tract_nonwhite_share2010!$A$1:$C$405,3,0)</f>
        <v>0.17649999999999999</v>
      </c>
      <c r="D338" s="9">
        <f>VLOOKUP(A338,[2]shown_tract_kfr_rP_gP_pall!$A$1:$C$434,3,0)</f>
        <v>49576</v>
      </c>
      <c r="E338" s="8">
        <f>VLOOKUP(A338,[3]shown_tract_nonwhite_share2010!$A$1:$C$405,3,0)</f>
        <v>1.38E-2</v>
      </c>
    </row>
    <row r="339" spans="1:5" x14ac:dyDescent="0.2">
      <c r="A339">
        <v>24005411308</v>
      </c>
      <c r="B339" t="s">
        <v>137</v>
      </c>
      <c r="C339" s="8">
        <f>VLOOKUP(A339,[1]shown_tract_nonwhite_share2010!$A$1:$C$405,3,0)</f>
        <v>0.17369999999999999</v>
      </c>
      <c r="D339" s="9">
        <f>VLOOKUP(A339,[2]shown_tract_kfr_rP_gP_pall!$A$1:$C$434,3,0)</f>
        <v>62680</v>
      </c>
      <c r="E339" s="8">
        <f>VLOOKUP(A339,[3]shown_tract_nonwhite_share2010!$A$1:$C$405,3,0)</f>
        <v>3.8E-3</v>
      </c>
    </row>
    <row r="340" spans="1:5" x14ac:dyDescent="0.2">
      <c r="A340">
        <v>24510271503</v>
      </c>
      <c r="B340" t="s">
        <v>173</v>
      </c>
      <c r="C340" s="8">
        <f>VLOOKUP(A340,[1]shown_tract_nonwhite_share2010!$A$1:$C$405,3,0)</f>
        <v>0.1671</v>
      </c>
      <c r="D340" s="9">
        <f>VLOOKUP(A340,[2]shown_tract_kfr_rP_gP_pall!$A$1:$C$434,3,0)</f>
        <v>46668</v>
      </c>
      <c r="E340" s="8">
        <f>VLOOKUP(A340,[3]shown_tract_nonwhite_share2010!$A$1:$C$405,3,0)</f>
        <v>1E-4</v>
      </c>
    </row>
    <row r="341" spans="1:5" x14ac:dyDescent="0.2">
      <c r="A341">
        <v>24003980000</v>
      </c>
      <c r="B341" t="s">
        <v>169</v>
      </c>
      <c r="C341" s="8">
        <f>VLOOKUP(A341,[1]shown_tract_nonwhite_share2010!$A$1:$C$405,3,0)</f>
        <v>0.16669999999999999</v>
      </c>
      <c r="D341" s="9">
        <f>VLOOKUP(A341,[2]shown_tract_kfr_rP_gP_pall!$A$1:$C$434,3,0)</f>
        <v>0</v>
      </c>
      <c r="E341" s="8">
        <f>VLOOKUP(A341,[3]shown_tract_nonwhite_share2010!$A$1:$C$405,3,0)</f>
        <v>0</v>
      </c>
    </row>
    <row r="342" spans="1:5" x14ac:dyDescent="0.2">
      <c r="A342">
        <v>24510261100</v>
      </c>
      <c r="B342" t="s">
        <v>174</v>
      </c>
      <c r="C342" s="8">
        <f>VLOOKUP(A342,[1]shown_tract_nonwhite_share2010!$A$1:$C$405,3,0)</f>
        <v>0.16350000000000001</v>
      </c>
      <c r="D342" s="9">
        <f>VLOOKUP(A342,[2]shown_tract_kfr_rP_gP_pall!$A$1:$C$434,3,0)</f>
        <v>39841</v>
      </c>
      <c r="E342" s="8">
        <f>VLOOKUP(A342,[3]shown_tract_nonwhite_share2010!$A$1:$C$405,3,0)</f>
        <v>1E-3</v>
      </c>
    </row>
    <row r="343" spans="1:5" x14ac:dyDescent="0.2">
      <c r="A343">
        <v>24003751103</v>
      </c>
      <c r="B343" t="s">
        <v>130</v>
      </c>
      <c r="C343" s="8">
        <f>VLOOKUP(A343,[1]shown_tract_nonwhite_share2010!$A$1:$C$405,3,0)</f>
        <v>0.16250000000000001</v>
      </c>
      <c r="D343" s="9">
        <f>VLOOKUP(A343,[2]shown_tract_kfr_rP_gP_pall!$A$1:$C$434,3,0)</f>
        <v>45184</v>
      </c>
      <c r="E343" s="8">
        <f>VLOOKUP(A343,[3]shown_tract_nonwhite_share2010!$A$1:$C$405,3,0)</f>
        <v>1.47E-2</v>
      </c>
    </row>
    <row r="344" spans="1:5" x14ac:dyDescent="0.2">
      <c r="A344">
        <v>24510010400</v>
      </c>
      <c r="B344" t="s">
        <v>174</v>
      </c>
      <c r="C344" s="8">
        <f>VLOOKUP(A344,[1]shown_tract_nonwhite_share2010!$A$1:$C$405,3,0)</f>
        <v>0.16239999999999999</v>
      </c>
      <c r="D344" s="9">
        <f>VLOOKUP(A344,[2]shown_tract_kfr_rP_gP_pall!$A$1:$C$434,3,0)</f>
        <v>44105</v>
      </c>
      <c r="E344" s="8">
        <f>VLOOKUP(A344,[3]shown_tract_nonwhite_share2010!$A$1:$C$405,3,0)</f>
        <v>3.2399999999999998E-2</v>
      </c>
    </row>
    <row r="345" spans="1:5" x14ac:dyDescent="0.2">
      <c r="A345">
        <v>24005451701</v>
      </c>
      <c r="B345" t="s">
        <v>104</v>
      </c>
      <c r="C345" s="8">
        <f>VLOOKUP(A345,[1]shown_tract_nonwhite_share2010!$A$1:$C$405,3,0)</f>
        <v>0.16200000000000001</v>
      </c>
      <c r="D345" s="9">
        <f>VLOOKUP(A345,[2]shown_tract_kfr_rP_gP_pall!$A$1:$C$434,3,0)</f>
        <v>48449</v>
      </c>
      <c r="E345" s="8">
        <f>VLOOKUP(A345,[3]shown_tract_nonwhite_share2010!$A$1:$C$405,3,0)</f>
        <v>2.4199999999999999E-2</v>
      </c>
    </row>
    <row r="346" spans="1:5" x14ac:dyDescent="0.2">
      <c r="A346">
        <v>24005420302</v>
      </c>
      <c r="B346" t="s">
        <v>88</v>
      </c>
      <c r="C346" s="8">
        <f>VLOOKUP(A346,[1]shown_tract_nonwhite_share2010!$A$1:$C$405,3,0)</f>
        <v>0.16189999999999999</v>
      </c>
      <c r="D346" s="9">
        <f>VLOOKUP(A346,[2]shown_tract_kfr_rP_gP_pall!$A$1:$C$434,3,0)</f>
        <v>38301</v>
      </c>
      <c r="E346" s="8">
        <f>VLOOKUP(A346,[3]shown_tract_nonwhite_share2010!$A$1:$C$405,3,0)</f>
        <v>4.7399999999999998E-2</v>
      </c>
    </row>
    <row r="347" spans="1:5" x14ac:dyDescent="0.2">
      <c r="A347">
        <v>24003730100</v>
      </c>
      <c r="B347" t="s">
        <v>175</v>
      </c>
      <c r="C347" s="8">
        <f>VLOOKUP(A347,[1]shown_tract_nonwhite_share2010!$A$1:$C$405,3,0)</f>
        <v>0.15859999999999999</v>
      </c>
      <c r="D347" s="9">
        <f>VLOOKUP(A347,[2]shown_tract_kfr_rP_gP_pall!$A$1:$C$434,3,0)</f>
        <v>43897</v>
      </c>
      <c r="E347" s="8">
        <f>VLOOKUP(A347,[3]shown_tract_nonwhite_share2010!$A$1:$C$405,3,0)</f>
        <v>1.5100000000000001E-2</v>
      </c>
    </row>
    <row r="348" spans="1:5" x14ac:dyDescent="0.2">
      <c r="A348">
        <v>24005490602</v>
      </c>
      <c r="B348" t="s">
        <v>7</v>
      </c>
      <c r="C348" s="8">
        <f>VLOOKUP(A348,[1]shown_tract_nonwhite_share2010!$A$1:$C$405,3,0)</f>
        <v>0.15759999999999999</v>
      </c>
      <c r="D348" s="9">
        <f>VLOOKUP(A348,[2]shown_tract_kfr_rP_gP_pall!$A$1:$C$434,3,0)</f>
        <v>60560</v>
      </c>
      <c r="E348" s="8">
        <f>VLOOKUP(A348,[3]shown_tract_nonwhite_share2010!$A$1:$C$405,3,0)</f>
        <v>5.0000000000000001E-4</v>
      </c>
    </row>
    <row r="349" spans="1:5" x14ac:dyDescent="0.2">
      <c r="A349">
        <v>24005421102</v>
      </c>
      <c r="B349" t="s">
        <v>88</v>
      </c>
      <c r="C349" s="8">
        <f>VLOOKUP(A349,[1]shown_tract_nonwhite_share2010!$A$1:$C$405,3,0)</f>
        <v>0.15720000000000001</v>
      </c>
      <c r="D349" s="9">
        <f>VLOOKUP(A349,[2]shown_tract_kfr_rP_gP_pall!$A$1:$C$434,3,0)</f>
        <v>39446</v>
      </c>
      <c r="E349" s="8">
        <f>VLOOKUP(A349,[3]shown_tract_nonwhite_share2010!$A$1:$C$405,3,0)</f>
        <v>1.6E-2</v>
      </c>
    </row>
    <row r="350" spans="1:5" x14ac:dyDescent="0.2">
      <c r="A350">
        <v>24510130804</v>
      </c>
      <c r="B350" t="s">
        <v>171</v>
      </c>
      <c r="C350" s="8">
        <f>VLOOKUP(A350,[1]shown_tract_nonwhite_share2010!$A$1:$C$405,3,0)</f>
        <v>0.1555</v>
      </c>
      <c r="D350" s="9">
        <f>VLOOKUP(A350,[2]shown_tract_kfr_rP_gP_pall!$A$1:$C$434,3,0)</f>
        <v>34707</v>
      </c>
      <c r="E350" s="8">
        <f>VLOOKUP(A350,[3]shown_tract_nonwhite_share2010!$A$1:$C$405,3,0)</f>
        <v>1.4200000000000001E-2</v>
      </c>
    </row>
    <row r="351" spans="1:5" x14ac:dyDescent="0.2">
      <c r="A351">
        <v>24005420800</v>
      </c>
      <c r="B351" t="s">
        <v>88</v>
      </c>
      <c r="C351" s="8">
        <f>VLOOKUP(A351,[1]shown_tract_nonwhite_share2010!$A$1:$C$405,3,0)</f>
        <v>0.15459999999999999</v>
      </c>
      <c r="D351" s="9">
        <f>VLOOKUP(A351,[2]shown_tract_kfr_rP_gP_pall!$A$1:$C$434,3,0)</f>
        <v>41885</v>
      </c>
      <c r="E351" s="8">
        <f>VLOOKUP(A351,[3]shown_tract_nonwhite_share2010!$A$1:$C$405,3,0)</f>
        <v>9.7999999999999997E-3</v>
      </c>
    </row>
    <row r="352" spans="1:5" x14ac:dyDescent="0.2">
      <c r="A352">
        <v>24005430104</v>
      </c>
      <c r="B352" t="s">
        <v>141</v>
      </c>
      <c r="C352" s="8">
        <f>VLOOKUP(A352,[1]shown_tract_nonwhite_share2010!$A$1:$C$405,3,0)</f>
        <v>0.153</v>
      </c>
      <c r="D352" s="9">
        <f>VLOOKUP(A352,[2]shown_tract_kfr_rP_gP_pall!$A$1:$C$434,3,0)</f>
        <v>40272</v>
      </c>
      <c r="E352" s="8">
        <f>VLOOKUP(A352,[3]shown_tract_nonwhite_share2010!$A$1:$C$405,3,0)</f>
        <v>8.6E-3</v>
      </c>
    </row>
    <row r="353" spans="1:5" x14ac:dyDescent="0.2">
      <c r="A353">
        <v>24005450100</v>
      </c>
      <c r="B353" t="s">
        <v>114</v>
      </c>
      <c r="C353" s="8">
        <f>VLOOKUP(A353,[1]shown_tract_nonwhite_share2010!$A$1:$C$405,3,0)</f>
        <v>0.1497</v>
      </c>
      <c r="D353" s="9">
        <f>VLOOKUP(A353,[2]shown_tract_kfr_rP_gP_pall!$A$1:$C$434,3,0)</f>
        <v>43492</v>
      </c>
      <c r="E353" s="8">
        <f>VLOOKUP(A353,[3]shown_tract_nonwhite_share2010!$A$1:$C$405,3,0)</f>
        <v>4.4000000000000003E-3</v>
      </c>
    </row>
    <row r="354" spans="1:5" x14ac:dyDescent="0.2">
      <c r="A354">
        <v>24510010300</v>
      </c>
      <c r="B354" t="s">
        <v>174</v>
      </c>
      <c r="C354" s="8">
        <f>VLOOKUP(A354,[1]shown_tract_nonwhite_share2010!$A$1:$C$405,3,0)</f>
        <v>0.14860000000000001</v>
      </c>
      <c r="D354" s="9">
        <f>VLOOKUP(A354,[2]shown_tract_kfr_rP_gP_pall!$A$1:$C$434,3,0)</f>
        <v>33660</v>
      </c>
      <c r="E354" s="8">
        <f>VLOOKUP(A354,[3]shown_tract_nonwhite_share2010!$A$1:$C$405,3,0)</f>
        <v>2.5899999999999999E-2</v>
      </c>
    </row>
    <row r="355" spans="1:5" x14ac:dyDescent="0.2">
      <c r="A355">
        <v>24005490800</v>
      </c>
      <c r="B355" t="s">
        <v>158</v>
      </c>
      <c r="C355" s="8">
        <f>VLOOKUP(A355,[1]shown_tract_nonwhite_share2010!$A$1:$C$405,3,0)</f>
        <v>0.14829999999999999</v>
      </c>
      <c r="D355" s="9">
        <f>VLOOKUP(A355,[2]shown_tract_kfr_rP_gP_pall!$A$1:$C$434,3,0)</f>
        <v>66098</v>
      </c>
      <c r="E355" s="8">
        <f>VLOOKUP(A355,[3]shown_tract_nonwhite_share2010!$A$1:$C$405,3,0)</f>
        <v>2.5000000000000001E-3</v>
      </c>
    </row>
    <row r="356" spans="1:5" x14ac:dyDescent="0.2">
      <c r="A356">
        <v>24005400400</v>
      </c>
      <c r="B356" t="s">
        <v>107</v>
      </c>
      <c r="C356" s="8">
        <f>VLOOKUP(A356,[1]shown_tract_nonwhite_share2010!$A$1:$C$405,3,0)</f>
        <v>0.14829999999999999</v>
      </c>
      <c r="D356" s="9">
        <f>VLOOKUP(A356,[2]shown_tract_kfr_rP_gP_pall!$A$1:$C$434,3,0)</f>
        <v>65126</v>
      </c>
      <c r="E356" s="8">
        <f>VLOOKUP(A356,[3]shown_tract_nonwhite_share2010!$A$1:$C$405,3,0)</f>
        <v>2.3E-3</v>
      </c>
    </row>
    <row r="357" spans="1:5" x14ac:dyDescent="0.2">
      <c r="A357">
        <v>24005491900</v>
      </c>
      <c r="B357" t="s">
        <v>75</v>
      </c>
      <c r="C357" s="8">
        <f>VLOOKUP(A357,[1]shown_tract_nonwhite_share2010!$A$1:$C$405,3,0)</f>
        <v>0.14580000000000001</v>
      </c>
      <c r="D357" s="9">
        <f>VLOOKUP(A357,[2]shown_tract_kfr_rP_gP_pall!$A$1:$C$434,3,0)</f>
        <v>50759</v>
      </c>
      <c r="E357" s="8">
        <f>VLOOKUP(A357,[3]shown_tract_nonwhite_share2010!$A$1:$C$405,3,0)</f>
        <v>2E-3</v>
      </c>
    </row>
    <row r="358" spans="1:5" x14ac:dyDescent="0.2">
      <c r="A358">
        <v>24005403601</v>
      </c>
      <c r="B358" t="s">
        <v>7</v>
      </c>
      <c r="C358" s="8">
        <f>VLOOKUP(A358,[1]shown_tract_nonwhite_share2010!$A$1:$C$405,3,0)</f>
        <v>0.1457</v>
      </c>
      <c r="D358" s="9">
        <f>VLOOKUP(A358,[2]shown_tract_kfr_rP_gP_pall!$A$1:$C$434,3,0)</f>
        <v>75513</v>
      </c>
      <c r="E358" s="8">
        <f>VLOOKUP(A358,[3]shown_tract_nonwhite_share2010!$A$1:$C$405,3,0)</f>
        <v>2E-3</v>
      </c>
    </row>
    <row r="359" spans="1:5" x14ac:dyDescent="0.2">
      <c r="A359">
        <v>24005430800</v>
      </c>
      <c r="B359" t="s">
        <v>172</v>
      </c>
      <c r="C359" s="8">
        <f>VLOOKUP(A359,[1]shown_tract_nonwhite_share2010!$A$1:$C$405,3,0)</f>
        <v>0.14330000000000001</v>
      </c>
      <c r="D359" s="9">
        <f>VLOOKUP(A359,[2]shown_tract_kfr_rP_gP_pall!$A$1:$C$434,3,0)</f>
        <v>45689</v>
      </c>
      <c r="E359" s="8">
        <f>VLOOKUP(A359,[3]shown_tract_nonwhite_share2010!$A$1:$C$405,3,0)</f>
        <v>2.5999999999999999E-3</v>
      </c>
    </row>
    <row r="360" spans="1:5" x14ac:dyDescent="0.2">
      <c r="A360">
        <v>24003750801</v>
      </c>
      <c r="B360" t="s">
        <v>130</v>
      </c>
      <c r="C360" s="8">
        <f>VLOOKUP(A360,[1]shown_tract_nonwhite_share2010!$A$1:$C$405,3,0)</f>
        <v>0.14330000000000001</v>
      </c>
      <c r="D360" s="9">
        <f>VLOOKUP(A360,[2]shown_tract_kfr_rP_gP_pall!$A$1:$C$434,3,0)</f>
        <v>49411</v>
      </c>
      <c r="E360" s="8">
        <f>VLOOKUP(A360,[3]shown_tract_nonwhite_share2010!$A$1:$C$405,3,0)</f>
        <v>1.5100000000000001E-2</v>
      </c>
    </row>
    <row r="361" spans="1:5" x14ac:dyDescent="0.2">
      <c r="A361">
        <v>24510230300</v>
      </c>
      <c r="B361" t="s">
        <v>176</v>
      </c>
      <c r="C361" s="8">
        <f>VLOOKUP(A361,[1]shown_tract_nonwhite_share2010!$A$1:$C$405,3,0)</f>
        <v>0.1426</v>
      </c>
      <c r="D361" s="9">
        <f>VLOOKUP(A361,[2]shown_tract_kfr_rP_gP_pall!$A$1:$C$434,3,0)</f>
        <v>26589</v>
      </c>
      <c r="E361" s="8">
        <f>VLOOKUP(A361,[3]shown_tract_nonwhite_share2010!$A$1:$C$405,3,0)</f>
        <v>3.3099999999999997E-2</v>
      </c>
    </row>
    <row r="362" spans="1:5" x14ac:dyDescent="0.2">
      <c r="A362">
        <v>24005401503</v>
      </c>
      <c r="B362" t="s">
        <v>107</v>
      </c>
      <c r="C362" s="8">
        <f>VLOOKUP(A362,[1]shown_tract_nonwhite_share2010!$A$1:$C$405,3,0)</f>
        <v>0.1401</v>
      </c>
      <c r="D362" s="9">
        <f>VLOOKUP(A362,[2]shown_tract_kfr_rP_gP_pall!$A$1:$C$434,3,0)</f>
        <v>60514</v>
      </c>
      <c r="E362" s="8">
        <f>VLOOKUP(A362,[3]shown_tract_nonwhite_share2010!$A$1:$C$405,3,0)</f>
        <v>2.9999999999999997E-4</v>
      </c>
    </row>
    <row r="363" spans="1:5" x14ac:dyDescent="0.2">
      <c r="A363">
        <v>24005421200</v>
      </c>
      <c r="B363" t="s">
        <v>88</v>
      </c>
      <c r="C363" s="8">
        <f>VLOOKUP(A363,[1]shown_tract_nonwhite_share2010!$A$1:$C$405,3,0)</f>
        <v>0.13270000000000001</v>
      </c>
      <c r="D363" s="9">
        <f>VLOOKUP(A363,[2]shown_tract_kfr_rP_gP_pall!$A$1:$C$434,3,0)</f>
        <v>40741</v>
      </c>
      <c r="E363" s="8">
        <f>VLOOKUP(A363,[3]shown_tract_nonwhite_share2010!$A$1:$C$405,3,0)</f>
        <v>3.44E-2</v>
      </c>
    </row>
    <row r="364" spans="1:5" x14ac:dyDescent="0.2">
      <c r="A364">
        <v>24510240200</v>
      </c>
      <c r="B364" t="s">
        <v>177</v>
      </c>
      <c r="C364" s="8">
        <f>VLOOKUP(A364,[1]shown_tract_nonwhite_share2010!$A$1:$C$405,3,0)</f>
        <v>0.1295</v>
      </c>
      <c r="D364" s="9">
        <f>VLOOKUP(A364,[2]shown_tract_kfr_rP_gP_pall!$A$1:$C$434,3,0)</f>
        <v>50598</v>
      </c>
      <c r="E364" s="8">
        <f>VLOOKUP(A364,[3]shown_tract_nonwhite_share2010!$A$1:$C$405,3,0)</f>
        <v>0</v>
      </c>
    </row>
    <row r="365" spans="1:5" x14ac:dyDescent="0.2">
      <c r="A365">
        <v>24005430700</v>
      </c>
      <c r="B365" t="s">
        <v>172</v>
      </c>
      <c r="C365" s="8">
        <f>VLOOKUP(A365,[1]shown_tract_nonwhite_share2010!$A$1:$C$405,3,0)</f>
        <v>0.12939999999999999</v>
      </c>
      <c r="D365" s="9">
        <f>VLOOKUP(A365,[2]shown_tract_kfr_rP_gP_pall!$A$1:$C$434,3,0)</f>
        <v>49150</v>
      </c>
      <c r="E365" s="8">
        <f>VLOOKUP(A365,[3]shown_tract_nonwhite_share2010!$A$1:$C$405,3,0)</f>
        <v>1.17E-2</v>
      </c>
    </row>
    <row r="366" spans="1:5" x14ac:dyDescent="0.2">
      <c r="A366">
        <v>24005452400</v>
      </c>
      <c r="B366" t="s">
        <v>88</v>
      </c>
      <c r="C366" s="8">
        <f>VLOOKUP(A366,[1]shown_tract_nonwhite_share2010!$A$1:$C$405,3,0)</f>
        <v>0.12909999999999999</v>
      </c>
      <c r="D366" s="9">
        <f>VLOOKUP(A366,[2]shown_tract_kfr_rP_gP_pall!$A$1:$C$434,3,0)</f>
        <v>44135</v>
      </c>
      <c r="E366" s="8">
        <f>VLOOKUP(A366,[3]shown_tract_nonwhite_share2010!$A$1:$C$405,3,0)</f>
        <v>2.1999999999999999E-2</v>
      </c>
    </row>
    <row r="367" spans="1:5" x14ac:dyDescent="0.2">
      <c r="A367">
        <v>24005490603</v>
      </c>
      <c r="B367" t="s">
        <v>7</v>
      </c>
      <c r="C367" s="8">
        <f>VLOOKUP(A367,[1]shown_tract_nonwhite_share2010!$A$1:$C$405,3,0)</f>
        <v>0.1278</v>
      </c>
      <c r="D367" s="9">
        <f>VLOOKUP(A367,[2]shown_tract_kfr_rP_gP_pall!$A$1:$C$434,3,0)</f>
        <v>63507</v>
      </c>
      <c r="E367" s="8">
        <f>VLOOKUP(A367,[3]shown_tract_nonwhite_share2010!$A$1:$C$405,3,0)</f>
        <v>0</v>
      </c>
    </row>
    <row r="368" spans="1:5" x14ac:dyDescent="0.2">
      <c r="A368">
        <v>24005451200</v>
      </c>
      <c r="B368" t="s">
        <v>104</v>
      </c>
      <c r="C368" s="8">
        <f>VLOOKUP(A368,[1]shown_tract_nonwhite_share2010!$A$1:$C$405,3,0)</f>
        <v>0.12720000000000001</v>
      </c>
      <c r="D368" s="9">
        <f>VLOOKUP(A368,[2]shown_tract_kfr_rP_gP_pall!$A$1:$C$434,3,0)</f>
        <v>50924</v>
      </c>
      <c r="E368" s="8">
        <f>VLOOKUP(A368,[3]shown_tract_nonwhite_share2010!$A$1:$C$405,3,0)</f>
        <v>1.49E-2</v>
      </c>
    </row>
    <row r="369" spans="1:5" x14ac:dyDescent="0.2">
      <c r="A369">
        <v>24005450300</v>
      </c>
      <c r="B369" t="s">
        <v>102</v>
      </c>
      <c r="C369" s="8">
        <f>VLOOKUP(A369,[1]shown_tract_nonwhite_share2010!$A$1:$C$405,3,0)</f>
        <v>0.12709999999999999</v>
      </c>
      <c r="D369" s="9">
        <f>VLOOKUP(A369,[2]shown_tract_kfr_rP_gP_pall!$A$1:$C$434,3,0)</f>
        <v>44261</v>
      </c>
      <c r="E369" s="8">
        <f>VLOOKUP(A369,[3]shown_tract_nonwhite_share2010!$A$1:$C$405,3,0)</f>
        <v>1.5800000000000002E-2</v>
      </c>
    </row>
    <row r="370" spans="1:5" x14ac:dyDescent="0.2">
      <c r="A370">
        <v>24005420702</v>
      </c>
      <c r="B370" t="s">
        <v>88</v>
      </c>
      <c r="C370" s="8">
        <f>VLOOKUP(A370,[1]shown_tract_nonwhite_share2010!$A$1:$C$405,3,0)</f>
        <v>0.1255</v>
      </c>
      <c r="D370" s="9">
        <f>VLOOKUP(A370,[2]shown_tract_kfr_rP_gP_pall!$A$1:$C$434,3,0)</f>
        <v>49581</v>
      </c>
      <c r="E370" s="8">
        <f>VLOOKUP(A370,[3]shown_tract_nonwhite_share2010!$A$1:$C$405,3,0)</f>
        <v>3.0200000000000001E-2</v>
      </c>
    </row>
    <row r="371" spans="1:5" x14ac:dyDescent="0.2">
      <c r="A371">
        <v>24005440500</v>
      </c>
      <c r="B371" t="s">
        <v>137</v>
      </c>
      <c r="C371" s="8">
        <f>VLOOKUP(A371,[1]shown_tract_nonwhite_share2010!$A$1:$C$405,3,0)</f>
        <v>0.12479999999999999</v>
      </c>
      <c r="D371" s="9">
        <f>VLOOKUP(A371,[2]shown_tract_kfr_rP_gP_pall!$A$1:$C$434,3,0)</f>
        <v>54149</v>
      </c>
      <c r="E371" s="8">
        <f>VLOOKUP(A371,[3]shown_tract_nonwhite_share2010!$A$1:$C$405,3,0)</f>
        <v>1.1000000000000001E-3</v>
      </c>
    </row>
    <row r="372" spans="1:5" x14ac:dyDescent="0.2">
      <c r="A372">
        <v>24005450400</v>
      </c>
      <c r="B372" t="s">
        <v>102</v>
      </c>
      <c r="C372" s="8">
        <f>VLOOKUP(A372,[1]shown_tract_nonwhite_share2010!$A$1:$C$405,3,0)</f>
        <v>0.12330000000000001</v>
      </c>
      <c r="D372" s="9">
        <f>VLOOKUP(A372,[2]shown_tract_kfr_rP_gP_pall!$A$1:$C$434,3,0)</f>
        <v>40542</v>
      </c>
      <c r="E372" s="8">
        <f>VLOOKUP(A372,[3]shown_tract_nonwhite_share2010!$A$1:$C$405,3,0)</f>
        <v>2.5499999999999998E-2</v>
      </c>
    </row>
    <row r="373" spans="1:5" x14ac:dyDescent="0.2">
      <c r="A373">
        <v>24510130600</v>
      </c>
      <c r="B373" t="s">
        <v>171</v>
      </c>
      <c r="C373" s="8">
        <f>VLOOKUP(A373,[1]shown_tract_nonwhite_share2010!$A$1:$C$405,3,0)</f>
        <v>0.123</v>
      </c>
      <c r="D373" s="9">
        <f>VLOOKUP(A373,[2]shown_tract_kfr_rP_gP_pall!$A$1:$C$434,3,0)</f>
        <v>35464</v>
      </c>
      <c r="E373" s="8">
        <f>VLOOKUP(A373,[3]shown_tract_nonwhite_share2010!$A$1:$C$405,3,0)</f>
        <v>2.58E-2</v>
      </c>
    </row>
    <row r="374" spans="1:5" x14ac:dyDescent="0.2">
      <c r="A374">
        <v>24005452000</v>
      </c>
      <c r="B374" t="s">
        <v>178</v>
      </c>
      <c r="C374" s="8">
        <f>VLOOKUP(A374,[1]shown_tract_nonwhite_share2010!$A$1:$C$405,3,0)</f>
        <v>0.11890000000000001</v>
      </c>
      <c r="D374" s="9">
        <f>VLOOKUP(A374,[2]shown_tract_kfr_rP_gP_pall!$A$1:$C$434,3,0)</f>
        <v>41064</v>
      </c>
      <c r="E374" s="8">
        <f>VLOOKUP(A374,[3]shown_tract_nonwhite_share2010!$A$1:$C$405,3,0)</f>
        <v>3.1800000000000002E-2</v>
      </c>
    </row>
    <row r="375" spans="1:5" x14ac:dyDescent="0.2">
      <c r="A375">
        <v>24510230200</v>
      </c>
      <c r="B375" t="s">
        <v>176</v>
      </c>
      <c r="C375" s="8">
        <f>VLOOKUP(A375,[1]shown_tract_nonwhite_share2010!$A$1:$C$405,3,0)</f>
        <v>0.1183</v>
      </c>
      <c r="D375" s="9">
        <f>VLOOKUP(A375,[2]shown_tract_kfr_rP_gP_pall!$A$1:$C$434,3,0)</f>
        <v>34584</v>
      </c>
      <c r="E375" s="8">
        <f>VLOOKUP(A375,[3]shown_tract_nonwhite_share2010!$A$1:$C$405,3,0)</f>
        <v>3.56E-2</v>
      </c>
    </row>
    <row r="376" spans="1:5" x14ac:dyDescent="0.2">
      <c r="A376">
        <v>24003750400</v>
      </c>
      <c r="B376" t="s">
        <v>169</v>
      </c>
      <c r="C376" s="8">
        <f>VLOOKUP(A376,[1]shown_tract_nonwhite_share2010!$A$1:$C$405,3,0)</f>
        <v>0.1137</v>
      </c>
      <c r="D376" s="9">
        <f>VLOOKUP(A376,[2]shown_tract_kfr_rP_gP_pall!$A$1:$C$434,3,0)</f>
        <v>59813</v>
      </c>
      <c r="E376" s="8">
        <f>VLOOKUP(A376,[3]shown_tract_nonwhite_share2010!$A$1:$C$405,3,0)</f>
        <v>3.5000000000000001E-3</v>
      </c>
    </row>
    <row r="377" spans="1:5" x14ac:dyDescent="0.2">
      <c r="A377">
        <v>24510010100</v>
      </c>
      <c r="B377" t="s">
        <v>174</v>
      </c>
      <c r="C377" s="8">
        <f>VLOOKUP(A377,[1]shown_tract_nonwhite_share2010!$A$1:$C$405,3,0)</f>
        <v>0.11219999999999999</v>
      </c>
      <c r="D377" s="9">
        <f>VLOOKUP(A377,[2]shown_tract_kfr_rP_gP_pall!$A$1:$C$434,3,0)</f>
        <v>39259</v>
      </c>
      <c r="E377" s="8">
        <f>VLOOKUP(A377,[3]shown_tract_nonwhite_share2010!$A$1:$C$405,3,0)</f>
        <v>2.8000000000000001E-2</v>
      </c>
    </row>
    <row r="378" spans="1:5" x14ac:dyDescent="0.2">
      <c r="A378">
        <v>24005490601</v>
      </c>
      <c r="B378" t="s">
        <v>7</v>
      </c>
      <c r="C378" s="8">
        <f>VLOOKUP(A378,[1]shown_tract_nonwhite_share2010!$A$1:$C$405,3,0)</f>
        <v>0.1104</v>
      </c>
      <c r="D378" s="9">
        <f>VLOOKUP(A378,[2]shown_tract_kfr_rP_gP_pall!$A$1:$C$434,3,0)</f>
        <v>64049</v>
      </c>
      <c r="E378" s="8">
        <f>VLOOKUP(A378,[3]shown_tract_nonwhite_share2010!$A$1:$C$405,3,0)</f>
        <v>0</v>
      </c>
    </row>
    <row r="379" spans="1:5" x14ac:dyDescent="0.2">
      <c r="A379">
        <v>24005440100</v>
      </c>
      <c r="B379" t="s">
        <v>7</v>
      </c>
      <c r="C379" s="8">
        <f>VLOOKUP(A379,[1]shown_tract_nonwhite_share2010!$A$1:$C$405,3,0)</f>
        <v>0.109</v>
      </c>
      <c r="D379" s="9">
        <f>VLOOKUP(A379,[2]shown_tract_kfr_rP_gP_pall!$A$1:$C$434,3,0)</f>
        <v>55609</v>
      </c>
      <c r="E379" s="8">
        <f>VLOOKUP(A379,[3]shown_tract_nonwhite_share2010!$A$1:$C$405,3,0)</f>
        <v>1.1299999999999999E-2</v>
      </c>
    </row>
    <row r="380" spans="1:5" x14ac:dyDescent="0.2">
      <c r="A380">
        <v>24005452500</v>
      </c>
      <c r="B380" t="s">
        <v>88</v>
      </c>
      <c r="C380" s="8">
        <f>VLOOKUP(A380,[1]shown_tract_nonwhite_share2010!$A$1:$C$405,3,0)</f>
        <v>0.1061</v>
      </c>
      <c r="D380" s="9">
        <f>VLOOKUP(A380,[2]shown_tract_kfr_rP_gP_pall!$A$1:$C$434,3,0)</f>
        <v>40144</v>
      </c>
      <c r="E380" s="8">
        <f>VLOOKUP(A380,[3]shown_tract_nonwhite_share2010!$A$1:$C$405,3,0)</f>
        <v>3.1600000000000003E-2</v>
      </c>
    </row>
    <row r="381" spans="1:5" x14ac:dyDescent="0.2">
      <c r="A381">
        <v>24510240300</v>
      </c>
      <c r="B381" t="s">
        <v>177</v>
      </c>
      <c r="C381" s="8">
        <f>VLOOKUP(A381,[1]shown_tract_nonwhite_share2010!$A$1:$C$405,3,0)</f>
        <v>0.1023</v>
      </c>
      <c r="D381" s="9">
        <f>VLOOKUP(A381,[2]shown_tract_kfr_rP_gP_pall!$A$1:$C$434,3,0)</f>
        <v>33259</v>
      </c>
      <c r="E381" s="8">
        <f>VLOOKUP(A381,[3]shown_tract_nonwhite_share2010!$A$1:$C$405,3,0)</f>
        <v>3.1E-2</v>
      </c>
    </row>
    <row r="382" spans="1:5" x14ac:dyDescent="0.2">
      <c r="A382">
        <v>24003751200</v>
      </c>
      <c r="B382" t="s">
        <v>169</v>
      </c>
      <c r="C382" s="8">
        <f>VLOOKUP(A382,[1]shown_tract_nonwhite_share2010!$A$1:$C$405,3,0)</f>
        <v>0.1007</v>
      </c>
      <c r="D382" s="9">
        <f>VLOOKUP(A382,[2]shown_tract_kfr_rP_gP_pall!$A$1:$C$434,3,0)</f>
        <v>51090</v>
      </c>
      <c r="E382" s="8">
        <f>VLOOKUP(A382,[3]shown_tract_nonwhite_share2010!$A$1:$C$405,3,0)</f>
        <v>9.7000000000000003E-3</v>
      </c>
    </row>
    <row r="383" spans="1:5" x14ac:dyDescent="0.2">
      <c r="A383">
        <v>24005420402</v>
      </c>
      <c r="B383" t="s">
        <v>88</v>
      </c>
      <c r="C383" s="8">
        <f>VLOOKUP(A383,[1]shown_tract_nonwhite_share2010!$A$1:$C$405,3,0)</f>
        <v>0.1002</v>
      </c>
      <c r="D383" s="9">
        <f>VLOOKUP(A383,[2]shown_tract_kfr_rP_gP_pall!$A$1:$C$434,3,0)</f>
        <v>39808</v>
      </c>
      <c r="E383" s="8">
        <f>VLOOKUP(A383,[3]shown_tract_nonwhite_share2010!$A$1:$C$405,3,0)</f>
        <v>3.3500000000000002E-2</v>
      </c>
    </row>
    <row r="384" spans="1:5" x14ac:dyDescent="0.2">
      <c r="A384">
        <v>24005450900</v>
      </c>
      <c r="B384" t="s">
        <v>102</v>
      </c>
      <c r="C384" s="8">
        <f>VLOOKUP(A384,[1]shown_tract_nonwhite_share2010!$A$1:$C$405,3,0)</f>
        <v>9.8699999999999996E-2</v>
      </c>
      <c r="D384" s="9">
        <f>VLOOKUP(A384,[2]shown_tract_kfr_rP_gP_pall!$A$1:$C$434,3,0)</f>
        <v>47931</v>
      </c>
      <c r="E384" s="8">
        <f>VLOOKUP(A384,[3]shown_tract_nonwhite_share2010!$A$1:$C$405,3,0)</f>
        <v>1.15E-2</v>
      </c>
    </row>
    <row r="385" spans="1:5" x14ac:dyDescent="0.2">
      <c r="A385">
        <v>24510240400</v>
      </c>
      <c r="B385" t="s">
        <v>179</v>
      </c>
      <c r="C385" s="8">
        <f>VLOOKUP(A385,[1]shown_tract_nonwhite_share2010!$A$1:$C$405,3,0)</f>
        <v>9.6799999999999997E-2</v>
      </c>
      <c r="D385" s="9">
        <f>VLOOKUP(A385,[2]shown_tract_kfr_rP_gP_pall!$A$1:$C$434,3,0)</f>
        <v>37546</v>
      </c>
      <c r="E385" s="8">
        <f>VLOOKUP(A385,[3]shown_tract_nonwhite_share2010!$A$1:$C$405,3,0)</f>
        <v>0.02</v>
      </c>
    </row>
    <row r="386" spans="1:5" x14ac:dyDescent="0.2">
      <c r="A386">
        <v>24005430600</v>
      </c>
      <c r="B386" t="s">
        <v>180</v>
      </c>
      <c r="C386" s="8">
        <f>VLOOKUP(A386,[1]shown_tract_nonwhite_share2010!$A$1:$C$405,3,0)</f>
        <v>9.5399999999999999E-2</v>
      </c>
      <c r="D386" s="9">
        <f>VLOOKUP(A386,[2]shown_tract_kfr_rP_gP_pall!$A$1:$C$434,3,0)</f>
        <v>59646</v>
      </c>
      <c r="E386" s="8">
        <f>VLOOKUP(A386,[3]shown_tract_nonwhite_share2010!$A$1:$C$405,3,0)</f>
        <v>6.4000000000000003E-3</v>
      </c>
    </row>
    <row r="387" spans="1:5" x14ac:dyDescent="0.2">
      <c r="A387">
        <v>24005450200</v>
      </c>
      <c r="B387" t="s">
        <v>102</v>
      </c>
      <c r="C387" s="8">
        <f>VLOOKUP(A387,[1]shown_tract_nonwhite_share2010!$A$1:$C$405,3,0)</f>
        <v>8.9499999999999996E-2</v>
      </c>
      <c r="D387" s="9">
        <f>VLOOKUP(A387,[2]shown_tract_kfr_rP_gP_pall!$A$1:$C$434,3,0)</f>
        <v>41514</v>
      </c>
      <c r="E387" s="8">
        <f>VLOOKUP(A387,[3]shown_tract_nonwhite_share2010!$A$1:$C$405,3,0)</f>
        <v>2.58E-2</v>
      </c>
    </row>
    <row r="388" spans="1:5" x14ac:dyDescent="0.2">
      <c r="A388">
        <v>24005491000</v>
      </c>
      <c r="B388" t="s">
        <v>7</v>
      </c>
      <c r="C388" s="8">
        <f>VLOOKUP(A388,[1]shown_tract_nonwhite_share2010!$A$1:$C$405,3,0)</f>
        <v>8.48E-2</v>
      </c>
      <c r="D388" s="9">
        <f>VLOOKUP(A388,[2]shown_tract_kfr_rP_gP_pall!$A$1:$C$434,3,0)</f>
        <v>68851</v>
      </c>
      <c r="E388" s="8">
        <f>VLOOKUP(A388,[3]shown_tract_nonwhite_share2010!$A$1:$C$405,3,0)</f>
        <v>9.1000000000000004E-3</v>
      </c>
    </row>
    <row r="389" spans="1:5" x14ac:dyDescent="0.2">
      <c r="A389">
        <v>24005401400</v>
      </c>
      <c r="B389" t="s">
        <v>107</v>
      </c>
      <c r="C389" s="8">
        <f>VLOOKUP(A389,[1]shown_tract_nonwhite_share2010!$A$1:$C$405,3,0)</f>
        <v>8.09E-2</v>
      </c>
      <c r="D389" s="9">
        <f>VLOOKUP(A389,[2]shown_tract_kfr_rP_gP_pall!$A$1:$C$434,3,0)</f>
        <v>54221</v>
      </c>
      <c r="E389" s="8">
        <f>VLOOKUP(A389,[3]shown_tract_nonwhite_share2010!$A$1:$C$405,3,0)</f>
        <v>6.9999999999999999E-4</v>
      </c>
    </row>
    <row r="390" spans="1:5" x14ac:dyDescent="0.2">
      <c r="A390">
        <v>24005420200</v>
      </c>
      <c r="B390" t="s">
        <v>88</v>
      </c>
      <c r="C390" s="8">
        <f>VLOOKUP(A390,[1]shown_tract_nonwhite_share2010!$A$1:$C$405,3,0)</f>
        <v>7.9799999999999996E-2</v>
      </c>
      <c r="D390" s="9">
        <f>VLOOKUP(A390,[2]shown_tract_kfr_rP_gP_pall!$A$1:$C$434,3,0)</f>
        <v>44941</v>
      </c>
      <c r="E390" s="8">
        <f>VLOOKUP(A390,[3]shown_tract_nonwhite_share2010!$A$1:$C$405,3,0)</f>
        <v>9.9000000000000008E-3</v>
      </c>
    </row>
    <row r="391" spans="1:5" x14ac:dyDescent="0.2">
      <c r="A391">
        <v>24510240100</v>
      </c>
      <c r="B391" t="s">
        <v>181</v>
      </c>
      <c r="C391" s="8">
        <f>VLOOKUP(A391,[1]shown_tract_nonwhite_share2010!$A$1:$C$405,3,0)</f>
        <v>7.7799999999999994E-2</v>
      </c>
      <c r="D391" s="9">
        <f>VLOOKUP(A391,[2]shown_tract_kfr_rP_gP_pall!$A$1:$C$434,3,0)</f>
        <v>41988</v>
      </c>
      <c r="E391" s="8">
        <f>VLOOKUP(A391,[3]shown_tract_nonwhite_share2010!$A$1:$C$405,3,0)</f>
        <v>3.0499999999999999E-2</v>
      </c>
    </row>
    <row r="392" spans="1:5" x14ac:dyDescent="0.2">
      <c r="A392">
        <v>24005490400</v>
      </c>
      <c r="B392" t="s">
        <v>158</v>
      </c>
      <c r="C392" s="8">
        <f>VLOOKUP(A392,[1]shown_tract_nonwhite_share2010!$A$1:$C$405,3,0)</f>
        <v>7.7299999999999994E-2</v>
      </c>
      <c r="D392" s="9">
        <f>VLOOKUP(A392,[2]shown_tract_kfr_rP_gP_pall!$A$1:$C$434,3,0)</f>
        <v>76317</v>
      </c>
      <c r="E392" s="8">
        <f>VLOOKUP(A392,[3]shown_tract_nonwhite_share2010!$A$1:$C$405,3,0)</f>
        <v>5.9999999999999995E-4</v>
      </c>
    </row>
    <row r="393" spans="1:5" x14ac:dyDescent="0.2">
      <c r="A393">
        <v>24005403803</v>
      </c>
      <c r="B393" t="s">
        <v>66</v>
      </c>
      <c r="C393" s="8">
        <f>VLOOKUP(A393,[1]shown_tract_nonwhite_share2010!$A$1:$C$405,3,0)</f>
        <v>7.5399999999999995E-2</v>
      </c>
      <c r="D393" s="9">
        <f>VLOOKUP(A393,[2]shown_tract_kfr_rP_gP_pall!$A$1:$C$434,3,0)</f>
        <v>85716</v>
      </c>
      <c r="E393" s="8">
        <f>VLOOKUP(A393,[3]shown_tract_nonwhite_share2010!$A$1:$C$405,3,0)</f>
        <v>0</v>
      </c>
    </row>
    <row r="394" spans="1:5" x14ac:dyDescent="0.2">
      <c r="A394">
        <v>24005490500</v>
      </c>
      <c r="B394" t="s">
        <v>158</v>
      </c>
      <c r="C394" s="8">
        <f>VLOOKUP(A394,[1]shown_tract_nonwhite_share2010!$A$1:$C$405,3,0)</f>
        <v>7.22E-2</v>
      </c>
      <c r="D394" s="9">
        <f>VLOOKUP(A394,[2]shown_tract_kfr_rP_gP_pall!$A$1:$C$434,3,0)</f>
        <v>77836</v>
      </c>
      <c r="E394" s="8">
        <f>VLOOKUP(A394,[3]shown_tract_nonwhite_share2010!$A$1:$C$405,3,0)</f>
        <v>0</v>
      </c>
    </row>
    <row r="395" spans="1:5" x14ac:dyDescent="0.2">
      <c r="A395">
        <v>24005420100</v>
      </c>
      <c r="B395" t="s">
        <v>88</v>
      </c>
      <c r="C395" s="8">
        <f>VLOOKUP(A395,[1]shown_tract_nonwhite_share2010!$A$1:$C$405,3,0)</f>
        <v>7.1800000000000003E-2</v>
      </c>
      <c r="D395" s="9">
        <f>VLOOKUP(A395,[2]shown_tract_kfr_rP_gP_pall!$A$1:$C$434,3,0)</f>
        <v>42569</v>
      </c>
      <c r="E395" s="8">
        <f>VLOOKUP(A395,[3]shown_tract_nonwhite_share2010!$A$1:$C$405,3,0)</f>
        <v>1.11E-2</v>
      </c>
    </row>
    <row r="396" spans="1:5" x14ac:dyDescent="0.2">
      <c r="A396">
        <v>24005451600</v>
      </c>
      <c r="B396" t="s">
        <v>104</v>
      </c>
      <c r="C396" s="8">
        <f>VLOOKUP(A396,[1]shown_tract_nonwhite_share2010!$A$1:$C$405,3,0)</f>
        <v>7.1099999999999997E-2</v>
      </c>
      <c r="D396" s="9">
        <f>VLOOKUP(A396,[2]shown_tract_kfr_rP_gP_pall!$A$1:$C$434,3,0)</f>
        <v>42826</v>
      </c>
      <c r="E396" s="8">
        <f>VLOOKUP(A396,[3]shown_tract_nonwhite_share2010!$A$1:$C$405,3,0)</f>
        <v>2.1999999999999999E-2</v>
      </c>
    </row>
    <row r="397" spans="1:5" x14ac:dyDescent="0.2">
      <c r="A397">
        <v>24005400500</v>
      </c>
      <c r="B397" t="s">
        <v>107</v>
      </c>
      <c r="C397" s="8">
        <f>VLOOKUP(A397,[1]shown_tract_nonwhite_share2010!$A$1:$C$405,3,0)</f>
        <v>6.8199999999999997E-2</v>
      </c>
      <c r="D397" s="9">
        <f>VLOOKUP(A397,[2]shown_tract_kfr_rP_gP_pall!$A$1:$C$434,3,0)</f>
        <v>66377</v>
      </c>
      <c r="E397" s="8">
        <f>VLOOKUP(A397,[3]shown_tract_nonwhite_share2010!$A$1:$C$405,3,0)</f>
        <v>6.1999999999999998E-3</v>
      </c>
    </row>
    <row r="398" spans="1:5" x14ac:dyDescent="0.2">
      <c r="A398">
        <v>24005452100</v>
      </c>
      <c r="B398" t="s">
        <v>178</v>
      </c>
      <c r="C398" s="8">
        <f>VLOOKUP(A398,[1]shown_tract_nonwhite_share2010!$A$1:$C$405,3,0)</f>
        <v>6.3899999999999998E-2</v>
      </c>
      <c r="D398" s="9">
        <f>VLOOKUP(A398,[2]shown_tract_kfr_rP_gP_pall!$A$1:$C$434,3,0)</f>
        <v>47019</v>
      </c>
      <c r="E398" s="8">
        <f>VLOOKUP(A398,[3]shown_tract_nonwhite_share2010!$A$1:$C$405,3,0)</f>
        <v>1.95E-2</v>
      </c>
    </row>
    <row r="399" spans="1:5" x14ac:dyDescent="0.2">
      <c r="A399">
        <v>24003731308</v>
      </c>
      <c r="B399" t="s">
        <v>182</v>
      </c>
      <c r="C399" s="8">
        <f>VLOOKUP(A399,[1]shown_tract_nonwhite_share2010!$A$1:$C$405,3,0)</f>
        <v>5.6399999999999999E-2</v>
      </c>
      <c r="D399" s="9">
        <f>VLOOKUP(A399,[2]shown_tract_kfr_rP_gP_pall!$A$1:$C$434,3,0)</f>
        <v>50968</v>
      </c>
      <c r="E399" s="8">
        <f>VLOOKUP(A399,[3]shown_tract_nonwhite_share2010!$A$1:$C$405,3,0)</f>
        <v>4.8999999999999998E-3</v>
      </c>
    </row>
    <row r="400" spans="1:5" x14ac:dyDescent="0.2">
      <c r="A400">
        <v>24005451802</v>
      </c>
      <c r="B400" t="s">
        <v>104</v>
      </c>
      <c r="C400" s="8">
        <f>VLOOKUP(A400,[1]shown_tract_nonwhite_share2010!$A$1:$C$405,3,0)</f>
        <v>5.2900000000000003E-2</v>
      </c>
      <c r="D400" s="9">
        <f>VLOOKUP(A400,[2]shown_tract_kfr_rP_gP_pall!$A$1:$C$434,3,0)</f>
        <v>46138</v>
      </c>
      <c r="E400" s="8">
        <f>VLOOKUP(A400,[3]shown_tract_nonwhite_share2010!$A$1:$C$405,3,0)</f>
        <v>1.43E-2</v>
      </c>
    </row>
    <row r="401" spans="1:5" x14ac:dyDescent="0.2">
      <c r="A401">
        <v>24005420303</v>
      </c>
      <c r="B401" t="s">
        <v>88</v>
      </c>
      <c r="C401" s="8">
        <f>VLOOKUP(A401,[1]shown_tract_nonwhite_share2010!$A$1:$C$405,3,0)</f>
        <v>5.0999999999999997E-2</v>
      </c>
      <c r="D401" s="9">
        <f>VLOOKUP(A401,[2]shown_tract_kfr_rP_gP_pall!$A$1:$C$434,3,0)</f>
        <v>44154</v>
      </c>
      <c r="E401" s="8">
        <f>VLOOKUP(A401,[3]shown_tract_nonwhite_share2010!$A$1:$C$405,3,0)</f>
        <v>1.3599999999999999E-2</v>
      </c>
    </row>
    <row r="402" spans="1:5" x14ac:dyDescent="0.2">
      <c r="A402">
        <v>24005451000</v>
      </c>
      <c r="B402" t="s">
        <v>102</v>
      </c>
      <c r="C402" s="8">
        <f>VLOOKUP(A402,[1]shown_tract_nonwhite_share2010!$A$1:$C$405,3,0)</f>
        <v>4.3299999999999998E-2</v>
      </c>
      <c r="D402" s="9">
        <f>VLOOKUP(A402,[2]shown_tract_kfr_rP_gP_pall!$A$1:$C$434,3,0)</f>
        <v>47753</v>
      </c>
      <c r="E402" s="8">
        <f>VLOOKUP(A402,[3]shown_tract_nonwhite_share2010!$A$1:$C$405,3,0)</f>
        <v>1.6E-2</v>
      </c>
    </row>
    <row r="403" spans="1:5" x14ac:dyDescent="0.2">
      <c r="A403">
        <v>24005451702</v>
      </c>
      <c r="B403" t="s">
        <v>104</v>
      </c>
      <c r="C403" s="8">
        <f>VLOOKUP(A403,[1]shown_tract_nonwhite_share2010!$A$1:$C$405,3,0)</f>
        <v>3.7600000000000001E-2</v>
      </c>
      <c r="D403" s="9">
        <f>VLOOKUP(A403,[2]shown_tract_kfr_rP_gP_pall!$A$1:$C$434,3,0)</f>
        <v>52656</v>
      </c>
      <c r="E403" s="8">
        <f>VLOOKUP(A403,[3]shown_tract_nonwhite_share2010!$A$1:$C$405,3,0)</f>
        <v>1.21E-2</v>
      </c>
    </row>
    <row r="404" spans="1:5" x14ac:dyDescent="0.2">
      <c r="A404">
        <v>24005451900</v>
      </c>
      <c r="B404" t="s">
        <v>183</v>
      </c>
      <c r="C404" s="8">
        <f>VLOOKUP(A404,[1]shown_tract_nonwhite_share2010!$A$1:$C$405,3,0)</f>
        <v>3.1899999999999998E-2</v>
      </c>
      <c r="D404" s="9">
        <f>VLOOKUP(A404,[2]shown_tract_kfr_rP_gP_pall!$A$1:$C$434,3,0)</f>
        <v>48240</v>
      </c>
      <c r="E404" s="8">
        <f>VLOOKUP(A404,[3]shown_tract_nonwhite_share2010!$A$1:$C$405,3,0)</f>
        <v>8.6E-3</v>
      </c>
    </row>
    <row r="405" spans="1:5" x14ac:dyDescent="0.2">
      <c r="A405">
        <v>24005980200</v>
      </c>
      <c r="B405" t="s">
        <v>141</v>
      </c>
      <c r="C405" s="8">
        <v>0</v>
      </c>
      <c r="D405" s="9">
        <f>VLOOKUP(A405,[2]shown_tract_kfr_rP_gP_pall!$A$1:$C$434,3,0)</f>
        <v>0</v>
      </c>
      <c r="E405" s="8">
        <f>VLOOKUP(A405,[3]shown_tract_nonwhite_share2010!$A$1:$C$405,3,0)</f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 lin reg</vt:lpstr>
      <vt:lpstr>incarc rate by % non-wh</vt:lpstr>
      <vt:lpstr>incarc rate by 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Li</dc:creator>
  <cp:lastModifiedBy>Angela Li</cp:lastModifiedBy>
  <dcterms:created xsi:type="dcterms:W3CDTF">2020-10-01T08:51:45Z</dcterms:created>
  <dcterms:modified xsi:type="dcterms:W3CDTF">2020-10-03T06:10:37Z</dcterms:modified>
</cp:coreProperties>
</file>