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data analysis\proj files portfolio\Proj4\raw\archive\"/>
    </mc:Choice>
  </mc:AlternateContent>
  <xr:revisionPtr revIDLastSave="0" documentId="13_ncr:1_{ED97E22D-EBDF-4ADA-8155-841252840E33}" xr6:coauthVersionLast="47" xr6:coauthVersionMax="47" xr10:uidLastSave="{00000000-0000-0000-0000-000000000000}"/>
  <bookViews>
    <workbookView xWindow="-108" yWindow="-108" windowWidth="23256" windowHeight="13896" xr2:uid="{0CA4BDFF-BA8B-4D9B-ABDE-1A228854175F}"/>
  </bookViews>
  <sheets>
    <sheet name="youtube_channel_real_performanc" sheetId="1" r:id="rId1"/>
  </sheets>
  <definedNames>
    <definedName name="_xlnm._FilterDatabase" localSheetId="0" hidden="1">youtube_channel_real_performanc!$A$1:$BV$365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 s="1"/>
  <c r="H5" i="1" a="1"/>
  <c r="H5" i="1"/>
  <c r="H6" i="1" a="1"/>
  <c r="H6" i="1"/>
  <c r="H7" i="1" a="1"/>
  <c r="H7" i="1"/>
  <c r="H8" i="1" a="1"/>
  <c r="H8" i="1"/>
  <c r="H9" i="1" a="1"/>
  <c r="H9" i="1" s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 s="1"/>
  <c r="H17" i="1" a="1"/>
  <c r="H17" i="1"/>
  <c r="H18" i="1" a="1"/>
  <c r="H18" i="1"/>
  <c r="H19" i="1" a="1"/>
  <c r="H19" i="1"/>
  <c r="H20" i="1" a="1"/>
  <c r="H20" i="1"/>
  <c r="H21" i="1" a="1"/>
  <c r="H21" i="1" s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 s="1"/>
  <c r="H29" i="1" a="1"/>
  <c r="H29" i="1"/>
  <c r="H30" i="1" a="1"/>
  <c r="H30" i="1"/>
  <c r="H31" i="1" a="1"/>
  <c r="H31" i="1"/>
  <c r="H32" i="1" a="1"/>
  <c r="H32" i="1"/>
  <c r="H33" i="1" a="1"/>
  <c r="H33" i="1" s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 s="1"/>
  <c r="H41" i="1" a="1"/>
  <c r="H41" i="1"/>
  <c r="H42" i="1" a="1"/>
  <c r="H42" i="1"/>
  <c r="H43" i="1" a="1"/>
  <c r="H43" i="1"/>
  <c r="H44" i="1" a="1"/>
  <c r="H44" i="1"/>
  <c r="H45" i="1" a="1"/>
  <c r="H45" i="1" s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 s="1"/>
  <c r="H53" i="1" a="1"/>
  <c r="H53" i="1"/>
  <c r="H54" i="1" a="1"/>
  <c r="H54" i="1"/>
  <c r="H55" i="1" a="1"/>
  <c r="H55" i="1"/>
  <c r="H56" i="1" a="1"/>
  <c r="H56" i="1"/>
  <c r="H57" i="1" a="1"/>
  <c r="H57" i="1" s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 s="1"/>
  <c r="H65" i="1" a="1"/>
  <c r="H65" i="1"/>
  <c r="H66" i="1" a="1"/>
  <c r="H66" i="1"/>
  <c r="H67" i="1" a="1"/>
  <c r="H67" i="1"/>
  <c r="H68" i="1" a="1"/>
  <c r="H68" i="1"/>
  <c r="H69" i="1" a="1"/>
  <c r="H69" i="1" s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 s="1"/>
  <c r="H77" i="1" a="1"/>
  <c r="H77" i="1"/>
  <c r="H78" i="1" a="1"/>
  <c r="H78" i="1"/>
  <c r="H79" i="1" a="1"/>
  <c r="H79" i="1"/>
  <c r="H80" i="1" a="1"/>
  <c r="H80" i="1"/>
  <c r="H81" i="1" a="1"/>
  <c r="H81" i="1" s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 s="1"/>
  <c r="H89" i="1" a="1"/>
  <c r="H89" i="1"/>
  <c r="H90" i="1" a="1"/>
  <c r="H90" i="1"/>
  <c r="H91" i="1" a="1"/>
  <c r="H91" i="1"/>
  <c r="H92" i="1" a="1"/>
  <c r="H92" i="1" s="1"/>
  <c r="H93" i="1" a="1"/>
  <c r="H93" i="1" s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 s="1"/>
  <c r="H101" i="1" a="1"/>
  <c r="H101" i="1"/>
  <c r="H102" i="1" a="1"/>
  <c r="H102" i="1"/>
  <c r="H103" i="1" a="1"/>
  <c r="H103" i="1"/>
  <c r="H104" i="1" a="1"/>
  <c r="H104" i="1" s="1"/>
  <c r="H105" i="1" a="1"/>
  <c r="H105" i="1" s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 s="1"/>
  <c r="H113" i="1" a="1"/>
  <c r="H113" i="1"/>
  <c r="H114" i="1" a="1"/>
  <c r="H114" i="1"/>
  <c r="H115" i="1" a="1"/>
  <c r="H115" i="1"/>
  <c r="H116" i="1" a="1"/>
  <c r="H116" i="1" s="1"/>
  <c r="H117" i="1" a="1"/>
  <c r="H117" i="1" s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 s="1"/>
  <c r="H125" i="1" a="1"/>
  <c r="H125" i="1"/>
  <c r="H126" i="1" a="1"/>
  <c r="H126" i="1"/>
  <c r="H127" i="1" a="1"/>
  <c r="H127" i="1"/>
  <c r="H128" i="1" a="1"/>
  <c r="H128" i="1" s="1"/>
  <c r="H129" i="1" a="1"/>
  <c r="H129" i="1" s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 s="1"/>
  <c r="H137" i="1" a="1"/>
  <c r="H137" i="1"/>
  <c r="H138" i="1" a="1"/>
  <c r="H138" i="1"/>
  <c r="H139" i="1" a="1"/>
  <c r="H139" i="1"/>
  <c r="H140" i="1" a="1"/>
  <c r="H140" i="1" s="1"/>
  <c r="H141" i="1" a="1"/>
  <c r="H141" i="1" s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 s="1"/>
  <c r="H149" i="1" a="1"/>
  <c r="H149" i="1"/>
  <c r="H150" i="1" a="1"/>
  <c r="H150" i="1"/>
  <c r="H151" i="1" a="1"/>
  <c r="H151" i="1"/>
  <c r="H152" i="1" a="1"/>
  <c r="H152" i="1" s="1"/>
  <c r="H153" i="1" a="1"/>
  <c r="H153" i="1" s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 s="1"/>
  <c r="H161" i="1" a="1"/>
  <c r="H161" i="1"/>
  <c r="H162" i="1" a="1"/>
  <c r="H162" i="1"/>
  <c r="H163" i="1" a="1"/>
  <c r="H163" i="1"/>
  <c r="H164" i="1" a="1"/>
  <c r="H164" i="1" s="1"/>
  <c r="H165" i="1" a="1"/>
  <c r="H165" i="1" s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 s="1"/>
  <c r="H173" i="1" a="1"/>
  <c r="H173" i="1"/>
  <c r="H174" i="1" a="1"/>
  <c r="H174" i="1"/>
  <c r="H175" i="1" a="1"/>
  <c r="H175" i="1"/>
  <c r="H176" i="1" a="1"/>
  <c r="H176" i="1" s="1"/>
  <c r="H177" i="1" a="1"/>
  <c r="H177" i="1" s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 s="1"/>
  <c r="H185" i="1" a="1"/>
  <c r="H185" i="1"/>
  <c r="H186" i="1" a="1"/>
  <c r="H186" i="1"/>
  <c r="H187" i="1" a="1"/>
  <c r="H187" i="1"/>
  <c r="H188" i="1" a="1"/>
  <c r="H188" i="1" s="1"/>
  <c r="H189" i="1" a="1"/>
  <c r="H189" i="1" s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 s="1"/>
  <c r="H197" i="1" a="1"/>
  <c r="H197" i="1"/>
  <c r="H198" i="1" a="1"/>
  <c r="H198" i="1"/>
  <c r="H199" i="1" a="1"/>
  <c r="H199" i="1"/>
  <c r="H200" i="1" a="1"/>
  <c r="H200" i="1" s="1"/>
  <c r="H201" i="1" a="1"/>
  <c r="H201" i="1" s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 s="1"/>
  <c r="H209" i="1" a="1"/>
  <c r="H209" i="1"/>
  <c r="H210" i="1" a="1"/>
  <c r="H210" i="1"/>
  <c r="H211" i="1" a="1"/>
  <c r="H211" i="1"/>
  <c r="H212" i="1" a="1"/>
  <c r="H212" i="1" s="1"/>
  <c r="H213" i="1" a="1"/>
  <c r="H213" i="1" s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 s="1"/>
  <c r="H221" i="1" a="1"/>
  <c r="H221" i="1"/>
  <c r="H222" i="1" a="1"/>
  <c r="H222" i="1"/>
  <c r="H223" i="1" a="1"/>
  <c r="H223" i="1"/>
  <c r="H224" i="1" a="1"/>
  <c r="H224" i="1" s="1"/>
  <c r="H225" i="1" a="1"/>
  <c r="H225" i="1" s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 s="1"/>
  <c r="H233" i="1" a="1"/>
  <c r="H233" i="1"/>
  <c r="H234" i="1" a="1"/>
  <c r="H234" i="1"/>
  <c r="H235" i="1" a="1"/>
  <c r="H235" i="1"/>
  <c r="H236" i="1" a="1"/>
  <c r="H236" i="1" s="1"/>
  <c r="H237" i="1" a="1"/>
  <c r="H237" i="1" s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 s="1"/>
  <c r="H245" i="1" a="1"/>
  <c r="H245" i="1"/>
  <c r="H246" i="1" a="1"/>
  <c r="H246" i="1"/>
  <c r="H247" i="1" a="1"/>
  <c r="H247" i="1"/>
  <c r="H248" i="1" a="1"/>
  <c r="H248" i="1" s="1"/>
  <c r="H249" i="1" a="1"/>
  <c r="H249" i="1" s="1"/>
  <c r="H250" i="1" a="1"/>
  <c r="H250" i="1"/>
  <c r="H251" i="1" a="1"/>
  <c r="H251" i="1"/>
  <c r="H252" i="1" a="1"/>
  <c r="H252" i="1"/>
  <c r="H253" i="1" a="1"/>
  <c r="H253" i="1"/>
  <c r="H254" i="1" a="1"/>
  <c r="H254" i="1"/>
  <c r="H255" i="1" a="1"/>
  <c r="H255" i="1"/>
  <c r="H256" i="1" a="1"/>
  <c r="H256" i="1" s="1"/>
  <c r="H257" i="1" a="1"/>
  <c r="H257" i="1"/>
  <c r="H258" i="1" a="1"/>
  <c r="H258" i="1"/>
  <c r="H259" i="1" a="1"/>
  <c r="H259" i="1"/>
  <c r="H260" i="1" a="1"/>
  <c r="H260" i="1" s="1"/>
  <c r="H261" i="1" a="1"/>
  <c r="H261" i="1" s="1"/>
  <c r="H262" i="1" a="1"/>
  <c r="H262" i="1"/>
  <c r="H263" i="1" a="1"/>
  <c r="H263" i="1"/>
  <c r="H264" i="1" a="1"/>
  <c r="H264" i="1"/>
  <c r="H265" i="1" a="1"/>
  <c r="H265" i="1"/>
  <c r="H266" i="1" a="1"/>
  <c r="H266" i="1"/>
  <c r="H267" i="1" a="1"/>
  <c r="H267" i="1"/>
  <c r="H268" i="1" a="1"/>
  <c r="H268" i="1" s="1"/>
  <c r="H269" i="1" a="1"/>
  <c r="H269" i="1" s="1"/>
  <c r="H270" i="1" a="1"/>
  <c r="H270" i="1"/>
  <c r="H271" i="1" a="1"/>
  <c r="H271" i="1"/>
  <c r="H272" i="1" a="1"/>
  <c r="H272" i="1" s="1"/>
  <c r="H273" i="1" a="1"/>
  <c r="H273" i="1" s="1"/>
  <c r="H274" i="1" a="1"/>
  <c r="H274" i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 s="1"/>
  <c r="H281" i="1" a="1"/>
  <c r="H281" i="1"/>
  <c r="H282" i="1" a="1"/>
  <c r="H282" i="1"/>
  <c r="H283" i="1" a="1"/>
  <c r="H283" i="1"/>
  <c r="H284" i="1" a="1"/>
  <c r="H284" i="1" s="1"/>
  <c r="H285" i="1" a="1"/>
  <c r="H285" i="1" s="1"/>
  <c r="H286" i="1" a="1"/>
  <c r="H286" i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 s="1"/>
  <c r="H293" i="1" a="1"/>
  <c r="H293" i="1" s="1"/>
  <c r="H294" i="1" a="1"/>
  <c r="H294" i="1"/>
  <c r="H295" i="1" a="1"/>
  <c r="H295" i="1"/>
  <c r="H296" i="1" a="1"/>
  <c r="H296" i="1" s="1"/>
  <c r="H297" i="1" a="1"/>
  <c r="H297" i="1" s="1"/>
  <c r="H298" i="1" a="1"/>
  <c r="H298" i="1"/>
  <c r="H299" i="1" a="1"/>
  <c r="H299" i="1"/>
  <c r="H300" i="1" a="1"/>
  <c r="H300" i="1"/>
  <c r="H301" i="1" a="1"/>
  <c r="H301" i="1"/>
  <c r="H302" i="1" a="1"/>
  <c r="H302" i="1"/>
  <c r="H303" i="1" a="1"/>
  <c r="H303" i="1"/>
  <c r="H304" i="1" a="1"/>
  <c r="H304" i="1" s="1"/>
  <c r="H305" i="1" a="1"/>
  <c r="H305" i="1"/>
  <c r="H306" i="1" a="1"/>
  <c r="H306" i="1"/>
  <c r="H307" i="1" a="1"/>
  <c r="H307" i="1"/>
  <c r="H308" i="1" a="1"/>
  <c r="H308" i="1" s="1"/>
  <c r="H309" i="1" a="1"/>
  <c r="H309" i="1" s="1"/>
  <c r="H310" i="1" a="1"/>
  <c r="H310" i="1"/>
  <c r="H311" i="1" a="1"/>
  <c r="H311" i="1"/>
  <c r="H312" i="1" a="1"/>
  <c r="H312" i="1"/>
  <c r="H313" i="1" a="1"/>
  <c r="H313" i="1"/>
  <c r="H314" i="1" a="1"/>
  <c r="H314" i="1"/>
  <c r="H315" i="1" a="1"/>
  <c r="H315" i="1"/>
  <c r="H316" i="1" a="1"/>
  <c r="H316" i="1" s="1"/>
  <c r="H317" i="1" a="1"/>
  <c r="H317" i="1"/>
  <c r="H318" i="1" a="1"/>
  <c r="H318" i="1"/>
  <c r="H319" i="1" a="1"/>
  <c r="H319" i="1"/>
  <c r="H320" i="1" a="1"/>
  <c r="H320" i="1" s="1"/>
  <c r="H321" i="1" a="1"/>
  <c r="H321" i="1" s="1"/>
  <c r="H322" i="1" a="1"/>
  <c r="H322" i="1"/>
  <c r="H323" i="1" a="1"/>
  <c r="H323" i="1"/>
  <c r="H324" i="1" a="1"/>
  <c r="H324" i="1"/>
  <c r="H325" i="1" a="1"/>
  <c r="H325" i="1"/>
  <c r="H326" i="1" a="1"/>
  <c r="H326" i="1"/>
  <c r="H327" i="1" a="1"/>
  <c r="H327" i="1"/>
  <c r="H328" i="1" a="1"/>
  <c r="H328" i="1" s="1"/>
  <c r="H329" i="1" a="1"/>
  <c r="H329" i="1"/>
  <c r="H330" i="1" a="1"/>
  <c r="H330" i="1"/>
  <c r="H331" i="1" a="1"/>
  <c r="H331" i="1"/>
  <c r="H332" i="1" a="1"/>
  <c r="H332" i="1" s="1"/>
  <c r="H333" i="1" a="1"/>
  <c r="H333" i="1" s="1"/>
  <c r="H334" i="1" a="1"/>
  <c r="H334" i="1"/>
  <c r="H335" i="1" a="1"/>
  <c r="H335" i="1"/>
  <c r="H336" i="1" a="1"/>
  <c r="H336" i="1"/>
  <c r="H337" i="1" a="1"/>
  <c r="H337" i="1"/>
  <c r="H338" i="1" a="1"/>
  <c r="H338" i="1"/>
  <c r="H339" i="1" a="1"/>
  <c r="H339" i="1"/>
  <c r="H340" i="1" a="1"/>
  <c r="H340" i="1" s="1"/>
  <c r="H341" i="1" a="1"/>
  <c r="H341" i="1"/>
  <c r="H342" i="1" a="1"/>
  <c r="H342" i="1"/>
  <c r="H343" i="1" a="1"/>
  <c r="H343" i="1"/>
  <c r="H344" i="1" a="1"/>
  <c r="H344" i="1" s="1"/>
  <c r="H345" i="1" a="1"/>
  <c r="H345" i="1" s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 s="1"/>
  <c r="H353" i="1" a="1"/>
  <c r="H353" i="1"/>
  <c r="H354" i="1" a="1"/>
  <c r="H354" i="1"/>
  <c r="H355" i="1" a="1"/>
  <c r="H355" i="1"/>
  <c r="H356" i="1" a="1"/>
  <c r="H356" i="1" s="1"/>
  <c r="H357" i="1" a="1"/>
  <c r="H357" i="1" s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 s="1"/>
  <c r="H365" i="1" a="1"/>
  <c r="H365" i="1"/>
  <c r="H2" i="1" a="1"/>
  <c r="H2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<sst xmlns="http://schemas.openxmlformats.org/spreadsheetml/2006/main" count="438" uniqueCount="81">
  <si>
    <t>ID</t>
  </si>
  <si>
    <t>Video Duration</t>
  </si>
  <si>
    <t>Video Publish Time</t>
  </si>
  <si>
    <t>Days Since Publish</t>
  </si>
  <si>
    <t>Day</t>
  </si>
  <si>
    <t>Month</t>
  </si>
  <si>
    <t>Year</t>
  </si>
  <si>
    <t>Day of Week</t>
  </si>
  <si>
    <t>Revenue per 1000 Views (USD)</t>
  </si>
  <si>
    <t>Monetized Playbacks (Estimate)</t>
  </si>
  <si>
    <t>Playback-Based CPM (USD)</t>
  </si>
  <si>
    <t>CPM (USD)</t>
  </si>
  <si>
    <t>Ad Impressions</t>
  </si>
  <si>
    <t>Estimated AdSense Revenue (USD)</t>
  </si>
  <si>
    <t>DoubleClick Revenue (USD)</t>
  </si>
  <si>
    <t>YouTube Ads Revenue (USD)</t>
  </si>
  <si>
    <t>Watch Page Ads Revenue (USD)</t>
  </si>
  <si>
    <t>YouTubeÂ Premium (USD)</t>
  </si>
  <si>
    <t>Transaction Revenue (USD)</t>
  </si>
  <si>
    <t>Transactions</t>
  </si>
  <si>
    <t>Revenue from Transactions (USD)</t>
  </si>
  <si>
    <t>Reactions</t>
  </si>
  <si>
    <t>Chat Messages Count</t>
  </si>
  <si>
    <t>Reminders Set</t>
  </si>
  <si>
    <t>Stream Hours</t>
  </si>
  <si>
    <t>Remix Views</t>
  </si>
  <si>
    <t>Remix Count</t>
  </si>
  <si>
    <t>Subscribers from Posts</t>
  </si>
  <si>
    <t>New Comments</t>
  </si>
  <si>
    <t>Shares</t>
  </si>
  <si>
    <t>Like Rate (%)</t>
  </si>
  <si>
    <t>Dislikes</t>
  </si>
  <si>
    <t>Likes</t>
  </si>
  <si>
    <t>Unsubscribes</t>
  </si>
  <si>
    <t>New Subscribers</t>
  </si>
  <si>
    <t>Returned Items (USD)</t>
  </si>
  <si>
    <t>Unconfirmed Commissions (USD)</t>
  </si>
  <si>
    <t>Approved Commissions (USD)</t>
  </si>
  <si>
    <t>Orders</t>
  </si>
  <si>
    <t>Total Sales Volume (USD)</t>
  </si>
  <si>
    <t>End Screen Click-Through Rate (%)</t>
  </si>
  <si>
    <t>End Screen Impressions</t>
  </si>
  <si>
    <t>End Screen Clicks</t>
  </si>
  <si>
    <t>Teaser Click-Through Rate (%)</t>
  </si>
  <si>
    <t>Teaser Impressions</t>
  </si>
  <si>
    <t>Teaser Clicks</t>
  </si>
  <si>
    <t>Card Click-Through Rate (%)</t>
  </si>
  <si>
    <t>Card Impressions</t>
  </si>
  <si>
    <t>Card Clicks</t>
  </si>
  <si>
    <t>Views per Playlist Start</t>
  </si>
  <si>
    <t>Playlist Views</t>
  </si>
  <si>
    <t>Playlist Watch Time (hours)</t>
  </si>
  <si>
    <t>Clip Watch Time (hours)</t>
  </si>
  <si>
    <t>Clip Views</t>
  </si>
  <si>
    <t>YouTube Premium Watch Time (hours)</t>
  </si>
  <si>
    <t>YouTube Premium Views</t>
  </si>
  <si>
    <t>Returning Viewers</t>
  </si>
  <si>
    <t>New Viewers</t>
  </si>
  <si>
    <t>Average Views per User</t>
  </si>
  <si>
    <t>Unique Viewers</t>
  </si>
  <si>
    <t>Watched (Not Skipped) (%)</t>
  </si>
  <si>
    <t>Feed Impressions</t>
  </si>
  <si>
    <t>Average View Percentage (%)</t>
  </si>
  <si>
    <t>Average View Duration</t>
  </si>
  <si>
    <t>Views</t>
  </si>
  <si>
    <t>Watch Time (hours)</t>
  </si>
  <si>
    <t>Subscribers</t>
  </si>
  <si>
    <t>Estimated Revenue (USD)</t>
  </si>
  <si>
    <t>Impressions</t>
  </si>
  <si>
    <t>Video Thumbnail CTR (%)</t>
  </si>
  <si>
    <t>Thursday</t>
  </si>
  <si>
    <t>Friday</t>
  </si>
  <si>
    <t>Tuesday</t>
  </si>
  <si>
    <t>Wednesday</t>
  </si>
  <si>
    <t>Monday</t>
  </si>
  <si>
    <t>Sunday</t>
  </si>
  <si>
    <t>Saturday</t>
  </si>
  <si>
    <t>Impressions over the Past Week</t>
  </si>
  <si>
    <t>Subscribers for the Past Week</t>
  </si>
  <si>
    <t>Week</t>
  </si>
  <si>
    <t xml:space="preserve">Month (Text)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</si>
</sst>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75CA-9951-411B-B97B-240DF9F04D3E}">
  <dimension ref="A1:BV365"/>
  <sheetViews>
    <sheetView tabSelected="1" zoomScale="79" workbookViewId="0">
      <selection activeCell="K14" sqref="K14"/>
    </sheetView>
  </sheetViews>
  <sheetFormatPr defaultRowHeight="14.4" x14ac:dyDescent="0.3"/>
  <cols>
    <col min="1" max="2" width="4" customWidth="1"/>
    <col min="3" max="3" width="12.77734375" bestFit="1" customWidth="1"/>
    <col min="4" max="4" width="16.109375" bestFit="1" customWidth="1"/>
    <col min="5" max="5" width="37.109375" customWidth="1"/>
    <col min="6" max="6" width="4" bestFit="1" customWidth="1"/>
    <col min="7" max="7" width="6" bestFit="1" customWidth="1"/>
    <col min="8" max="8" width="11.77734375" customWidth="1"/>
    <col min="9" max="9" width="5" bestFit="1" customWidth="1"/>
    <col min="10" max="10" width="10.77734375" bestFit="1" customWidth="1"/>
    <col min="11" max="11" width="25.6640625" bestFit="1" customWidth="1"/>
    <col min="12" max="12" width="26.5546875" bestFit="1" customWidth="1"/>
    <col min="13" max="13" width="23.21875" bestFit="1" customWidth="1"/>
    <col min="14" max="14" width="9.6640625" bestFit="1" customWidth="1"/>
    <col min="15" max="15" width="13.33203125" bestFit="1" customWidth="1"/>
    <col min="16" max="16" width="28.88671875" bestFit="1" customWidth="1"/>
    <col min="17" max="17" width="23.109375" bestFit="1" customWidth="1"/>
    <col min="18" max="18" width="23.6640625" bestFit="1" customWidth="1"/>
    <col min="19" max="19" width="26.44140625" bestFit="1" customWidth="1"/>
    <col min="20" max="20" width="21.88671875" bestFit="1" customWidth="1"/>
    <col min="21" max="21" width="22.88671875" style="2" bestFit="1" customWidth="1"/>
    <col min="22" max="22" width="11.33203125" style="2" bestFit="1" customWidth="1"/>
    <col min="23" max="23" width="28" style="2" bestFit="1" customWidth="1"/>
    <col min="24" max="24" width="9" style="2" bestFit="1" customWidth="1"/>
    <col min="25" max="25" width="18.44140625" style="2" bestFit="1" customWidth="1"/>
    <col min="26" max="26" width="12.5546875" style="2" bestFit="1" customWidth="1"/>
    <col min="27" max="27" width="12" style="2" bestFit="1" customWidth="1"/>
    <col min="28" max="29" width="11" style="2" bestFit="1" customWidth="1"/>
    <col min="30" max="30" width="19.6640625" style="2" bestFit="1" customWidth="1"/>
    <col min="31" max="31" width="13.88671875" bestFit="1" customWidth="1"/>
    <col min="32" max="32" width="6.5546875" bestFit="1" customWidth="1"/>
    <col min="33" max="33" width="11.21875" bestFit="1" customWidth="1"/>
    <col min="34" max="34" width="7.21875" bestFit="1" customWidth="1"/>
    <col min="35" max="35" width="6" bestFit="1" customWidth="1"/>
    <col min="36" max="36" width="12" bestFit="1" customWidth="1"/>
    <col min="37" max="37" width="14.6640625" bestFit="1" customWidth="1"/>
    <col min="38" max="38" width="18.21875" style="2" bestFit="1" customWidth="1"/>
    <col min="39" max="39" width="28" style="2" bestFit="1" customWidth="1"/>
    <col min="40" max="40" width="25" style="2" bestFit="1" customWidth="1"/>
    <col min="41" max="41" width="6.5546875" style="2" bestFit="1" customWidth="1"/>
    <col min="42" max="42" width="21.109375" style="2" bestFit="1" customWidth="1"/>
    <col min="43" max="43" width="28.88671875" bestFit="1" customWidth="1"/>
    <col min="44" max="44" width="20.33203125" bestFit="1" customWidth="1"/>
    <col min="45" max="45" width="15.33203125" bestFit="1" customWidth="1"/>
    <col min="46" max="46" width="25.21875" bestFit="1" customWidth="1"/>
    <col min="47" max="47" width="16.6640625" bestFit="1" customWidth="1"/>
    <col min="48" max="48" width="11.6640625" bestFit="1" customWidth="1"/>
    <col min="49" max="49" width="23.6640625" bestFit="1" customWidth="1"/>
    <col min="50" max="50" width="15.109375" bestFit="1" customWidth="1"/>
    <col min="51" max="51" width="10.109375" bestFit="1" customWidth="1"/>
    <col min="52" max="52" width="19.109375" bestFit="1" customWidth="1"/>
    <col min="53" max="53" width="11.77734375" bestFit="1" customWidth="1"/>
    <col min="54" max="54" width="22.77734375" bestFit="1" customWidth="1"/>
    <col min="55" max="55" width="20.109375" bestFit="1" customWidth="1"/>
    <col min="56" max="56" width="9.21875" bestFit="1" customWidth="1"/>
    <col min="57" max="57" width="31.88671875" bestFit="1" customWidth="1"/>
    <col min="58" max="58" width="20.88671875" bestFit="1" customWidth="1"/>
    <col min="59" max="59" width="15.5546875" bestFit="1" customWidth="1"/>
    <col min="60" max="60" width="11.44140625" bestFit="1" customWidth="1"/>
    <col min="61" max="61" width="19.88671875" bestFit="1" customWidth="1"/>
    <col min="62" max="62" width="13.5546875" bestFit="1" customWidth="1"/>
    <col min="63" max="63" width="22.5546875" bestFit="1" customWidth="1"/>
    <col min="64" max="64" width="15.21875" bestFit="1" customWidth="1"/>
    <col min="65" max="65" width="24.5546875" bestFit="1" customWidth="1"/>
    <col min="66" max="66" width="19.109375" bestFit="1" customWidth="1"/>
    <col min="67" max="67" width="7" bestFit="1" customWidth="1"/>
    <col min="68" max="68" width="16.5546875" bestFit="1" customWidth="1"/>
    <col min="69" max="70" width="23.33203125" customWidth="1"/>
    <col min="71" max="71" width="21.44140625" bestFit="1" customWidth="1"/>
    <col min="72" max="72" width="10.77734375" bestFit="1" customWidth="1"/>
    <col min="73" max="73" width="10.77734375" customWidth="1"/>
    <col min="74" max="74" width="21" bestFit="1" customWidth="1"/>
  </cols>
  <sheetData>
    <row r="1" spans="1:74" x14ac:dyDescent="0.3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78</v>
      </c>
      <c r="BS1" t="s">
        <v>67</v>
      </c>
      <c r="BT1" t="s">
        <v>68</v>
      </c>
      <c r="BU1" t="s">
        <v>77</v>
      </c>
      <c r="BV1" t="s">
        <v>69</v>
      </c>
    </row>
    <row r="2" spans="1:74" x14ac:dyDescent="0.3">
      <c r="A2">
        <v>0</v>
      </c>
      <c r="B2">
        <v>0</v>
      </c>
      <c r="C2">
        <v>201</v>
      </c>
      <c r="D2" s="1">
        <v>42523</v>
      </c>
      <c r="E2">
        <v>0</v>
      </c>
      <c r="F2">
        <v>2</v>
      </c>
      <c r="G2">
        <v>6</v>
      </c>
      <c r="H2" t="str" cm="1">
        <f t="array" ref="H2">_xlfn.SWITCH(G2, 1, "January", 2, "February", 3, "March", 4, "April", 5, "May", 6, "June", 7, "July", 8, "August", 9, "September", 10, "October", 11, "November", 12, "December")</f>
        <v>June</v>
      </c>
      <c r="I2">
        <v>2016</v>
      </c>
      <c r="J2" t="s">
        <v>70</v>
      </c>
      <c r="K2">
        <v>2.4E-2</v>
      </c>
      <c r="L2">
        <v>723</v>
      </c>
      <c r="M2">
        <v>1.3859999999999999</v>
      </c>
      <c r="N2">
        <v>1.0209999999999999</v>
      </c>
      <c r="O2">
        <v>981</v>
      </c>
      <c r="P2">
        <v>0.52700000000000002</v>
      </c>
      <c r="Q2">
        <v>2.4E-2</v>
      </c>
      <c r="R2">
        <v>1.002</v>
      </c>
      <c r="S2">
        <v>0.55100000000000005</v>
      </c>
      <c r="T2">
        <v>0.01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91</v>
      </c>
      <c r="AF2">
        <v>12</v>
      </c>
      <c r="AG2">
        <v>96.86</v>
      </c>
      <c r="AH2">
        <v>30</v>
      </c>
      <c r="AI2">
        <v>924</v>
      </c>
      <c r="AJ2">
        <v>3</v>
      </c>
      <c r="AK2">
        <v>54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>
        <v>4.3499999999999996</v>
      </c>
      <c r="AR2">
        <v>46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3.3332999999999999</v>
      </c>
      <c r="BA2">
        <v>10</v>
      </c>
      <c r="BB2">
        <v>0.2974</v>
      </c>
      <c r="BC2">
        <v>0.1575</v>
      </c>
      <c r="BD2">
        <v>10</v>
      </c>
      <c r="BE2">
        <v>2.5358000000000001</v>
      </c>
      <c r="BF2">
        <v>152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40.380000000000003</v>
      </c>
      <c r="BN2">
        <v>81</v>
      </c>
      <c r="BO2">
        <v>23531</v>
      </c>
      <c r="BP2">
        <v>533.16359999999997</v>
      </c>
      <c r="BQ2">
        <v>51</v>
      </c>
      <c r="BS2">
        <v>0.56100000000000005</v>
      </c>
      <c r="BT2">
        <v>41118</v>
      </c>
      <c r="BV2">
        <v>27.66</v>
      </c>
    </row>
    <row r="3" spans="1:74" x14ac:dyDescent="0.3">
      <c r="A3">
        <v>1</v>
      </c>
      <c r="B3">
        <v>1</v>
      </c>
      <c r="C3">
        <v>391</v>
      </c>
      <c r="D3" s="1">
        <v>42531</v>
      </c>
      <c r="E3">
        <v>8</v>
      </c>
      <c r="F3">
        <v>10</v>
      </c>
      <c r="G3">
        <v>6</v>
      </c>
      <c r="H3" t="str" cm="1">
        <f t="array" ref="H3">_xlfn.SWITCH(G3, 1, "January", 2, "February", 3, "March", 4, "April", 5, "May", 6, "June", 7, "July", 8, "August", 9, "September", 10, "October", 11, "November", 12, "December")</f>
        <v>June</v>
      </c>
      <c r="I3">
        <v>2016</v>
      </c>
      <c r="J3" t="s">
        <v>71</v>
      </c>
      <c r="K3">
        <v>5.6000000000000001E-2</v>
      </c>
      <c r="L3">
        <v>727</v>
      </c>
      <c r="M3">
        <v>1.6120000000000001</v>
      </c>
      <c r="N3">
        <v>1.361</v>
      </c>
      <c r="O3">
        <v>861</v>
      </c>
      <c r="P3">
        <v>0.63500000000000001</v>
      </c>
      <c r="Q3">
        <v>8.9999999999999993E-3</v>
      </c>
      <c r="R3">
        <v>1.1719999999999999</v>
      </c>
      <c r="S3">
        <v>0.64500000000000002</v>
      </c>
      <c r="T3">
        <v>4.0000000000000001E-3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>
        <v>35</v>
      </c>
      <c r="AF3">
        <v>5</v>
      </c>
      <c r="AG3">
        <v>94.71</v>
      </c>
      <c r="AH3">
        <v>18</v>
      </c>
      <c r="AI3">
        <v>322</v>
      </c>
      <c r="AJ3">
        <v>1</v>
      </c>
      <c r="AK3">
        <v>34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3.5</v>
      </c>
      <c r="BA3">
        <v>7</v>
      </c>
      <c r="BB3">
        <v>0.51870000000000005</v>
      </c>
      <c r="BC3">
        <v>0</v>
      </c>
      <c r="BD3">
        <v>0</v>
      </c>
      <c r="BE3">
        <v>0.8911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39.85</v>
      </c>
      <c r="BN3">
        <v>156</v>
      </c>
      <c r="BO3">
        <v>11478</v>
      </c>
      <c r="BP3">
        <v>500.56279999999998</v>
      </c>
      <c r="BQ3">
        <v>33</v>
      </c>
      <c r="BR3">
        <f>(BQ3-BQ2)/(BQ2)</f>
        <v>-0.35294117647058826</v>
      </c>
      <c r="BS3">
        <v>0.64800000000000002</v>
      </c>
      <c r="BT3">
        <v>41627</v>
      </c>
      <c r="BU3">
        <f>(BT3-BT2)/(BT2)</f>
        <v>1.2379006761029232E-2</v>
      </c>
      <c r="BV3">
        <v>5.85</v>
      </c>
    </row>
    <row r="4" spans="1:74" x14ac:dyDescent="0.3">
      <c r="A4">
        <v>2</v>
      </c>
      <c r="B4">
        <v>2</v>
      </c>
      <c r="C4">
        <v>133</v>
      </c>
      <c r="D4" s="1">
        <v>42535</v>
      </c>
      <c r="E4">
        <v>4</v>
      </c>
      <c r="F4">
        <v>14</v>
      </c>
      <c r="G4">
        <v>6</v>
      </c>
      <c r="H4" t="str" cm="1">
        <f t="array" ref="H4">_xlfn.SWITCH(G4, 1, "January", 2, "February", 3, "March", 4, "April", 5, "May", 6, "June", 7, "July", 8, "August", 9, "September", 10, "October", 11, "November", 12, "December")</f>
        <v>June</v>
      </c>
      <c r="I4">
        <v>2016</v>
      </c>
      <c r="J4" t="s">
        <v>72</v>
      </c>
      <c r="K4">
        <v>1.4E-2</v>
      </c>
      <c r="L4">
        <v>76</v>
      </c>
      <c r="M4">
        <v>2.105</v>
      </c>
      <c r="N4">
        <v>1.8180000000000001</v>
      </c>
      <c r="O4">
        <v>88</v>
      </c>
      <c r="P4">
        <v>8.7999999999999995E-2</v>
      </c>
      <c r="Q4">
        <v>0</v>
      </c>
      <c r="R4">
        <v>0.16</v>
      </c>
      <c r="S4">
        <v>8.7999999999999995E-2</v>
      </c>
      <c r="T4">
        <v>1E-3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>
        <v>0</v>
      </c>
      <c r="AF4">
        <v>4</v>
      </c>
      <c r="AG4">
        <v>92.28</v>
      </c>
      <c r="AH4">
        <v>20</v>
      </c>
      <c r="AI4">
        <v>239</v>
      </c>
      <c r="AJ4">
        <v>0</v>
      </c>
      <c r="AK4">
        <v>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11</v>
      </c>
      <c r="BB4">
        <v>0.16830000000000001</v>
      </c>
      <c r="BC4">
        <v>0</v>
      </c>
      <c r="BD4">
        <v>0</v>
      </c>
      <c r="BE4">
        <v>0.18379999999999999</v>
      </c>
      <c r="BF4">
        <v>28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30.88</v>
      </c>
      <c r="BN4">
        <v>41</v>
      </c>
      <c r="BO4">
        <v>6153</v>
      </c>
      <c r="BP4">
        <v>70.728700000000003</v>
      </c>
      <c r="BQ4">
        <v>8</v>
      </c>
      <c r="BR4">
        <f t="shared" ref="BR4:BR67" si="0">(BQ4-BQ3)/(BQ3)</f>
        <v>-0.75757575757575757</v>
      </c>
      <c r="BS4">
        <v>8.8999999999999996E-2</v>
      </c>
      <c r="BT4">
        <v>38713</v>
      </c>
      <c r="BU4">
        <f t="shared" ref="BU4:BU67" si="1">(BT4-BT3)/(BT3)</f>
        <v>-7.0002642515674923E-2</v>
      </c>
      <c r="BV4">
        <v>7.07</v>
      </c>
    </row>
    <row r="5" spans="1:74" x14ac:dyDescent="0.3">
      <c r="A5">
        <v>3</v>
      </c>
      <c r="B5">
        <v>3</v>
      </c>
      <c r="C5">
        <v>14</v>
      </c>
      <c r="D5" s="1">
        <v>42550</v>
      </c>
      <c r="E5">
        <v>15</v>
      </c>
      <c r="F5">
        <v>29</v>
      </c>
      <c r="G5">
        <v>6</v>
      </c>
      <c r="H5" t="str" cm="1">
        <f t="array" ref="H5">_xlfn.SWITCH(G5, 1, "January", 2, "February", 3, "March", 4, "April", 5, "May", 6, "June", 7, "July", 8, "August", 9, "September", 10, "October", 11, "November", 12, "December")</f>
        <v>June</v>
      </c>
      <c r="I5">
        <v>2016</v>
      </c>
      <c r="J5" t="s">
        <v>73</v>
      </c>
      <c r="K5">
        <v>4.0000000000000001E-3</v>
      </c>
      <c r="L5">
        <v>18</v>
      </c>
      <c r="M5">
        <v>1.667</v>
      </c>
      <c r="N5">
        <v>0.85699999999999998</v>
      </c>
      <c r="O5">
        <v>35</v>
      </c>
      <c r="P5">
        <v>1.6E-2</v>
      </c>
      <c r="Q5">
        <v>0</v>
      </c>
      <c r="R5">
        <v>0.03</v>
      </c>
      <c r="S5">
        <v>1.6E-2</v>
      </c>
      <c r="T5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>
        <v>12</v>
      </c>
      <c r="AF5">
        <v>7</v>
      </c>
      <c r="AG5">
        <v>94.02</v>
      </c>
      <c r="AH5">
        <v>14</v>
      </c>
      <c r="AI5">
        <v>220</v>
      </c>
      <c r="AJ5">
        <v>0</v>
      </c>
      <c r="AK5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6.6666999999999996</v>
      </c>
      <c r="BA5">
        <v>20</v>
      </c>
      <c r="BB5">
        <v>6.4000000000000001E-2</v>
      </c>
      <c r="BC5">
        <v>0</v>
      </c>
      <c r="BD5">
        <v>0</v>
      </c>
      <c r="BE5">
        <v>7.1099999999999997E-2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103.05</v>
      </c>
      <c r="BN5">
        <v>14</v>
      </c>
      <c r="BO5">
        <v>4398</v>
      </c>
      <c r="BP5">
        <v>17.6251</v>
      </c>
      <c r="BQ5">
        <v>2</v>
      </c>
      <c r="BR5">
        <f t="shared" si="0"/>
        <v>-0.75</v>
      </c>
      <c r="BS5">
        <v>1.7000000000000001E-2</v>
      </c>
      <c r="BT5">
        <v>35245</v>
      </c>
      <c r="BU5">
        <f t="shared" si="1"/>
        <v>-8.95823108516519E-2</v>
      </c>
      <c r="BV5">
        <v>5.6</v>
      </c>
    </row>
    <row r="6" spans="1:74" x14ac:dyDescent="0.3">
      <c r="A6">
        <v>4</v>
      </c>
      <c r="B6">
        <v>4</v>
      </c>
      <c r="C6">
        <v>45</v>
      </c>
      <c r="D6" s="1">
        <v>42552</v>
      </c>
      <c r="E6">
        <v>2</v>
      </c>
      <c r="F6">
        <v>1</v>
      </c>
      <c r="G6">
        <v>7</v>
      </c>
      <c r="H6" t="str" cm="1">
        <f t="array" ref="H6">_xlfn.SWITCH(G6, 1, "January", 2, "February", 3, "March", 4, "April", 5, "May", 6, "June", 7, "July", 8, "August", 9, "September", 10, "October", 11, "November", 12, "December")</f>
        <v>July</v>
      </c>
      <c r="I6">
        <v>2016</v>
      </c>
      <c r="J6" t="s">
        <v>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>
        <v>50</v>
      </c>
      <c r="AF6">
        <v>7</v>
      </c>
      <c r="AG6">
        <v>76.98</v>
      </c>
      <c r="AH6">
        <v>180</v>
      </c>
      <c r="AI6">
        <v>602</v>
      </c>
      <c r="AJ6">
        <v>3</v>
      </c>
      <c r="AK6">
        <v>31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1.6667000000000001</v>
      </c>
      <c r="BA6">
        <v>10</v>
      </c>
      <c r="BB6">
        <v>6.1100000000000002E-2</v>
      </c>
      <c r="BC6">
        <v>0</v>
      </c>
      <c r="BD6">
        <v>0</v>
      </c>
      <c r="BE6">
        <v>0.25190000000000001</v>
      </c>
      <c r="BF6">
        <v>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55.7</v>
      </c>
      <c r="BN6">
        <v>25</v>
      </c>
      <c r="BO6">
        <v>14659</v>
      </c>
      <c r="BP6">
        <v>104.33410000000001</v>
      </c>
      <c r="BQ6">
        <v>28</v>
      </c>
      <c r="BR6">
        <f t="shared" si="0"/>
        <v>13</v>
      </c>
      <c r="BS6">
        <v>0</v>
      </c>
      <c r="BT6">
        <v>46218</v>
      </c>
      <c r="BU6">
        <f t="shared" si="1"/>
        <v>0.31133494112640092</v>
      </c>
      <c r="BV6">
        <v>8.6199999999999992</v>
      </c>
    </row>
    <row r="7" spans="1:74" x14ac:dyDescent="0.3">
      <c r="A7">
        <v>5</v>
      </c>
      <c r="B7">
        <v>5</v>
      </c>
      <c r="C7">
        <v>496</v>
      </c>
      <c r="D7" s="1">
        <v>42559</v>
      </c>
      <c r="E7">
        <v>7</v>
      </c>
      <c r="F7">
        <v>8</v>
      </c>
      <c r="G7">
        <v>7</v>
      </c>
      <c r="H7" t="str" cm="1">
        <f t="array" ref="H7">_xlfn.SWITCH(G7, 1, "January", 2, "February", 3, "March", 4, "April", 5, "May", 6, "June", 7, "July", 8, "August", 9, "September", 10, "October", 11, "November", 12, "December")</f>
        <v>July</v>
      </c>
      <c r="I7">
        <v>2016</v>
      </c>
      <c r="J7" t="s">
        <v>71</v>
      </c>
      <c r="K7">
        <v>3.5999999999999997E-2</v>
      </c>
      <c r="L7">
        <v>491</v>
      </c>
      <c r="M7">
        <v>1.1220000000000001</v>
      </c>
      <c r="N7">
        <v>0.81899999999999995</v>
      </c>
      <c r="O7">
        <v>673</v>
      </c>
      <c r="P7">
        <v>0.29099999999999998</v>
      </c>
      <c r="Q7">
        <v>1.2E-2</v>
      </c>
      <c r="R7">
        <v>0.55100000000000005</v>
      </c>
      <c r="S7">
        <v>0.30299999999999999</v>
      </c>
      <c r="T7">
        <v>2E-3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>
        <v>27</v>
      </c>
      <c r="AF7">
        <v>3</v>
      </c>
      <c r="AG7">
        <v>94.46</v>
      </c>
      <c r="AH7">
        <v>17</v>
      </c>
      <c r="AI7">
        <v>290</v>
      </c>
      <c r="AJ7">
        <v>1</v>
      </c>
      <c r="AK7">
        <v>20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10</v>
      </c>
      <c r="BB7">
        <v>0.51300000000000001</v>
      </c>
      <c r="BC7">
        <v>0</v>
      </c>
      <c r="BD7">
        <v>0</v>
      </c>
      <c r="BE7">
        <v>0.51300000000000001</v>
      </c>
      <c r="BF7">
        <v>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36.700000000000003</v>
      </c>
      <c r="BN7">
        <v>182</v>
      </c>
      <c r="BO7">
        <v>8415</v>
      </c>
      <c r="BP7">
        <v>425.47730000000001</v>
      </c>
      <c r="BQ7">
        <v>19</v>
      </c>
      <c r="BR7">
        <f t="shared" si="0"/>
        <v>-0.32142857142857145</v>
      </c>
      <c r="BS7">
        <v>0.30499999999999999</v>
      </c>
      <c r="BT7">
        <v>40395</v>
      </c>
      <c r="BU7">
        <f t="shared" si="1"/>
        <v>-0.1259898740750357</v>
      </c>
      <c r="BV7">
        <v>5.09</v>
      </c>
    </row>
    <row r="8" spans="1:74" x14ac:dyDescent="0.3">
      <c r="A8">
        <v>6</v>
      </c>
      <c r="B8">
        <v>6</v>
      </c>
      <c r="C8">
        <v>9</v>
      </c>
      <c r="D8" s="1">
        <v>42587</v>
      </c>
      <c r="E8">
        <v>28</v>
      </c>
      <c r="F8">
        <v>5</v>
      </c>
      <c r="G8">
        <v>8</v>
      </c>
      <c r="H8" t="str" cm="1">
        <f t="array" ref="H8">_xlfn.SWITCH(G8, 1, "January", 2, "February", 3, "March", 4, "April", 5, "May", 6, "June", 7, "July", 8, "August", 9, "September", 10, "October", 11, "November", 12, "December")</f>
        <v>August</v>
      </c>
      <c r="I8">
        <v>2016</v>
      </c>
      <c r="J8" t="s">
        <v>71</v>
      </c>
      <c r="K8">
        <v>1E-3</v>
      </c>
      <c r="L8">
        <v>32</v>
      </c>
      <c r="M8">
        <v>0.125</v>
      </c>
      <c r="N8">
        <v>9.2999999999999999E-2</v>
      </c>
      <c r="O8">
        <v>43</v>
      </c>
      <c r="P8">
        <v>2E-3</v>
      </c>
      <c r="Q8">
        <v>0</v>
      </c>
      <c r="R8">
        <v>4.0000000000000001E-3</v>
      </c>
      <c r="S8">
        <v>2E-3</v>
      </c>
      <c r="T8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>
        <v>16</v>
      </c>
      <c r="AF8">
        <v>14</v>
      </c>
      <c r="AG8">
        <v>94.97</v>
      </c>
      <c r="AH8">
        <v>8</v>
      </c>
      <c r="AI8">
        <v>151</v>
      </c>
      <c r="AJ8">
        <v>0</v>
      </c>
      <c r="AK8">
        <v>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2.0799999999999999E-2</v>
      </c>
      <c r="BC8">
        <v>0</v>
      </c>
      <c r="BD8">
        <v>0</v>
      </c>
      <c r="BE8">
        <v>4.3900000000000002E-2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117.3</v>
      </c>
      <c r="BN8">
        <v>10</v>
      </c>
      <c r="BO8">
        <v>4330</v>
      </c>
      <c r="BP8">
        <v>12.697900000000001</v>
      </c>
      <c r="BQ8">
        <v>4</v>
      </c>
      <c r="BR8">
        <f t="shared" si="0"/>
        <v>-0.78947368421052633</v>
      </c>
      <c r="BS8">
        <v>3.0000000000000001E-3</v>
      </c>
      <c r="BT8">
        <v>34250</v>
      </c>
      <c r="BU8">
        <f t="shared" si="1"/>
        <v>-0.15212278747369723</v>
      </c>
      <c r="BV8">
        <v>4.67</v>
      </c>
    </row>
    <row r="9" spans="1:74" x14ac:dyDescent="0.3">
      <c r="A9">
        <v>7</v>
      </c>
      <c r="B9">
        <v>7</v>
      </c>
      <c r="C9">
        <v>34</v>
      </c>
      <c r="D9" s="1">
        <v>42590</v>
      </c>
      <c r="E9">
        <v>3</v>
      </c>
      <c r="F9">
        <v>8</v>
      </c>
      <c r="G9">
        <v>8</v>
      </c>
      <c r="H9" t="str" cm="1">
        <f t="array" ref="H9">_xlfn.SWITCH(G9, 1, "January", 2, "February", 3, "March", 4, "April", 5, "May", 6, "June", 7, "July", 8, "August", 9, "September", 10, "October", 11, "November", 12, "December")</f>
        <v>August</v>
      </c>
      <c r="I9">
        <v>2016</v>
      </c>
      <c r="J9" t="s">
        <v>74</v>
      </c>
      <c r="K9">
        <v>1.4999999999999999E-2</v>
      </c>
      <c r="L9">
        <v>404</v>
      </c>
      <c r="M9">
        <v>0.68300000000000005</v>
      </c>
      <c r="N9">
        <v>0.46200000000000002</v>
      </c>
      <c r="O9">
        <v>597</v>
      </c>
      <c r="P9">
        <v>0.14699999999999999</v>
      </c>
      <c r="Q9">
        <v>4.0000000000000001E-3</v>
      </c>
      <c r="R9">
        <v>0.27600000000000002</v>
      </c>
      <c r="S9">
        <v>0.152</v>
      </c>
      <c r="T9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>
        <v>33</v>
      </c>
      <c r="AF9">
        <v>37</v>
      </c>
      <c r="AG9">
        <v>97.57</v>
      </c>
      <c r="AH9">
        <v>11</v>
      </c>
      <c r="AI9">
        <v>441</v>
      </c>
      <c r="AJ9">
        <v>0</v>
      </c>
      <c r="AK9">
        <v>24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>
        <v>0</v>
      </c>
      <c r="AR9">
        <v>18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2.75</v>
      </c>
      <c r="BA9">
        <v>11</v>
      </c>
      <c r="BB9">
        <v>9.9500000000000005E-2</v>
      </c>
      <c r="BC9">
        <v>0</v>
      </c>
      <c r="BD9">
        <v>0</v>
      </c>
      <c r="BE9">
        <v>0.29520000000000002</v>
      </c>
      <c r="BF9">
        <v>37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101.52</v>
      </c>
      <c r="BN9">
        <v>35</v>
      </c>
      <c r="BO9">
        <v>10048</v>
      </c>
      <c r="BP9">
        <v>98.919200000000004</v>
      </c>
      <c r="BQ9">
        <v>24</v>
      </c>
      <c r="BR9">
        <f t="shared" si="0"/>
        <v>5</v>
      </c>
      <c r="BS9">
        <v>0.152</v>
      </c>
      <c r="BT9">
        <v>39866</v>
      </c>
      <c r="BU9">
        <f t="shared" si="1"/>
        <v>0.16397080291970803</v>
      </c>
      <c r="BV9">
        <v>7.31</v>
      </c>
    </row>
    <row r="10" spans="1:74" x14ac:dyDescent="0.3">
      <c r="A10">
        <v>8</v>
      </c>
      <c r="B10">
        <v>8</v>
      </c>
      <c r="C10">
        <v>11</v>
      </c>
      <c r="D10" s="1">
        <v>42593</v>
      </c>
      <c r="E10">
        <v>3</v>
      </c>
      <c r="F10">
        <v>11</v>
      </c>
      <c r="G10">
        <v>8</v>
      </c>
      <c r="H10" t="str" cm="1">
        <f t="array" ref="H10">_xlfn.SWITCH(G10, 1, "January", 2, "February", 3, "March", 4, "April", 5, "May", 6, "June", 7, "July", 8, "August", 9, "September", 10, "October", 11, "November", 12, "December")</f>
        <v>August</v>
      </c>
      <c r="I10">
        <v>2016</v>
      </c>
      <c r="J10" t="s">
        <v>70</v>
      </c>
      <c r="K10">
        <v>6.0000000000000001E-3</v>
      </c>
      <c r="L10">
        <v>127</v>
      </c>
      <c r="M10">
        <v>0.72399999999999998</v>
      </c>
      <c r="N10">
        <v>0.45100000000000001</v>
      </c>
      <c r="O10">
        <v>204</v>
      </c>
      <c r="P10">
        <v>5.0999999999999997E-2</v>
      </c>
      <c r="Q10">
        <v>0</v>
      </c>
      <c r="R10">
        <v>9.1999999999999998E-2</v>
      </c>
      <c r="S10">
        <v>5.0999999999999997E-2</v>
      </c>
      <c r="T10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>
        <v>37</v>
      </c>
      <c r="AF10">
        <v>21</v>
      </c>
      <c r="AG10">
        <v>93.77</v>
      </c>
      <c r="AH10">
        <v>16</v>
      </c>
      <c r="AI10">
        <v>241</v>
      </c>
      <c r="AJ10">
        <v>0</v>
      </c>
      <c r="AK10">
        <v>14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3.6667000000000001</v>
      </c>
      <c r="BA10">
        <v>11</v>
      </c>
      <c r="BB10">
        <v>3.04E-2</v>
      </c>
      <c r="BC10">
        <v>0</v>
      </c>
      <c r="BD10">
        <v>0</v>
      </c>
      <c r="BE10">
        <v>6.4299999999999996E-2</v>
      </c>
      <c r="BF10">
        <v>27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75.52</v>
      </c>
      <c r="BN10">
        <v>8</v>
      </c>
      <c r="BO10">
        <v>8188</v>
      </c>
      <c r="BP10">
        <v>18.895299999999999</v>
      </c>
      <c r="BQ10">
        <v>14</v>
      </c>
      <c r="BR10">
        <f t="shared" si="0"/>
        <v>-0.41666666666666669</v>
      </c>
      <c r="BS10">
        <v>5.0999999999999997E-2</v>
      </c>
      <c r="BT10">
        <v>37186</v>
      </c>
      <c r="BU10">
        <f t="shared" si="1"/>
        <v>-6.7225204434856772E-2</v>
      </c>
      <c r="BV10">
        <v>6.83</v>
      </c>
    </row>
    <row r="11" spans="1:74" x14ac:dyDescent="0.3">
      <c r="A11">
        <v>9</v>
      </c>
      <c r="B11">
        <v>9</v>
      </c>
      <c r="C11">
        <v>14</v>
      </c>
      <c r="D11" s="1">
        <v>42594</v>
      </c>
      <c r="E11">
        <v>1</v>
      </c>
      <c r="F11">
        <v>12</v>
      </c>
      <c r="G11">
        <v>8</v>
      </c>
      <c r="H11" t="str" cm="1">
        <f t="array" ref="H11">_xlfn.SWITCH(G11, 1, "January", 2, "February", 3, "March", 4, "April", 5, "May", 6, "June", 7, "July", 8, "August", 9, "September", 10, "October", 11, "November", 12, "December")</f>
        <v>August</v>
      </c>
      <c r="I11">
        <v>2016</v>
      </c>
      <c r="J11" t="s">
        <v>71</v>
      </c>
      <c r="K11">
        <v>1.4E-2</v>
      </c>
      <c r="L11">
        <v>44</v>
      </c>
      <c r="M11">
        <v>2.5910000000000002</v>
      </c>
      <c r="N11">
        <v>1.5</v>
      </c>
      <c r="O11">
        <v>76</v>
      </c>
      <c r="P11">
        <v>0.06</v>
      </c>
      <c r="Q11">
        <v>2E-3</v>
      </c>
      <c r="R11">
        <v>0.114</v>
      </c>
      <c r="S11">
        <v>6.3E-2</v>
      </c>
      <c r="T11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>
        <v>15</v>
      </c>
      <c r="AF11">
        <v>3</v>
      </c>
      <c r="AG11">
        <v>90.98</v>
      </c>
      <c r="AH11">
        <v>12</v>
      </c>
      <c r="AI11">
        <v>121</v>
      </c>
      <c r="AJ11">
        <v>0</v>
      </c>
      <c r="AK11">
        <v>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14</v>
      </c>
      <c r="BB11">
        <v>5.3600000000000002E-2</v>
      </c>
      <c r="BC11">
        <v>0</v>
      </c>
      <c r="BD11">
        <v>0</v>
      </c>
      <c r="BE11">
        <v>0.06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91.03</v>
      </c>
      <c r="BN11">
        <v>13</v>
      </c>
      <c r="BO11">
        <v>4389</v>
      </c>
      <c r="BP11">
        <v>16.646999999999998</v>
      </c>
      <c r="BQ11">
        <v>5</v>
      </c>
      <c r="BR11">
        <f t="shared" si="0"/>
        <v>-0.6428571428571429</v>
      </c>
      <c r="BS11">
        <v>6.3E-2</v>
      </c>
      <c r="BT11">
        <v>33920</v>
      </c>
      <c r="BU11">
        <f t="shared" si="1"/>
        <v>-8.7828752756413705E-2</v>
      </c>
      <c r="BV11">
        <v>4.3600000000000003</v>
      </c>
    </row>
    <row r="12" spans="1:74" x14ac:dyDescent="0.3">
      <c r="A12">
        <v>10</v>
      </c>
      <c r="B12">
        <v>10</v>
      </c>
      <c r="C12">
        <v>29</v>
      </c>
      <c r="D12" s="1">
        <v>42599</v>
      </c>
      <c r="E12">
        <v>5</v>
      </c>
      <c r="F12">
        <v>17</v>
      </c>
      <c r="G12">
        <v>8</v>
      </c>
      <c r="H12" t="str" cm="1">
        <f t="array" ref="H12">_xlfn.SWITCH(G12, 1, "January", 2, "February", 3, "March", 4, "April", 5, "May", 6, "June", 7, "July", 8, "August", 9, "September", 10, "October", 11, "November", 12, "December")</f>
        <v>August</v>
      </c>
      <c r="I12">
        <v>2016</v>
      </c>
      <c r="J12" t="s">
        <v>73</v>
      </c>
      <c r="K12">
        <v>3.6999999999999998E-2</v>
      </c>
      <c r="L12">
        <v>199</v>
      </c>
      <c r="M12">
        <v>2.101</v>
      </c>
      <c r="N12">
        <v>1.5089999999999999</v>
      </c>
      <c r="O12">
        <v>277</v>
      </c>
      <c r="P12">
        <v>0.22800000000000001</v>
      </c>
      <c r="Q12">
        <v>2E-3</v>
      </c>
      <c r="R12">
        <v>0.41799999999999998</v>
      </c>
      <c r="S12">
        <v>0.23</v>
      </c>
      <c r="T12">
        <v>1E-3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>
        <v>0</v>
      </c>
      <c r="AF12">
        <v>11</v>
      </c>
      <c r="AG12">
        <v>93.75</v>
      </c>
      <c r="AH12">
        <v>17</v>
      </c>
      <c r="AI12">
        <v>255</v>
      </c>
      <c r="AJ12">
        <v>2</v>
      </c>
      <c r="AK12">
        <v>13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>
        <v>0</v>
      </c>
      <c r="AR12">
        <v>15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7</v>
      </c>
      <c r="BB12">
        <v>4.2099999999999999E-2</v>
      </c>
      <c r="BC12">
        <v>0</v>
      </c>
      <c r="BD12">
        <v>0</v>
      </c>
      <c r="BE12">
        <v>0.1595</v>
      </c>
      <c r="BF12">
        <v>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79.64</v>
      </c>
      <c r="BN12">
        <v>23</v>
      </c>
      <c r="BO12">
        <v>6209</v>
      </c>
      <c r="BP12">
        <v>41.209400000000002</v>
      </c>
      <c r="BQ12">
        <v>11</v>
      </c>
      <c r="BR12">
        <f t="shared" si="0"/>
        <v>1.2</v>
      </c>
      <c r="BS12">
        <v>0.23100000000000001</v>
      </c>
      <c r="BT12">
        <v>37207</v>
      </c>
      <c r="BU12">
        <f t="shared" si="1"/>
        <v>9.6904481132075476E-2</v>
      </c>
      <c r="BV12">
        <v>5.13</v>
      </c>
    </row>
    <row r="13" spans="1:74" x14ac:dyDescent="0.3">
      <c r="A13">
        <v>11</v>
      </c>
      <c r="B13">
        <v>11</v>
      </c>
      <c r="C13">
        <v>1238</v>
      </c>
      <c r="D13" s="1">
        <v>42618</v>
      </c>
      <c r="E13">
        <v>19</v>
      </c>
      <c r="F13">
        <v>5</v>
      </c>
      <c r="G13">
        <v>9</v>
      </c>
      <c r="H13" t="str" cm="1">
        <f t="array" ref="H13">_xlfn.SWITCH(G13, 1, "January", 2, "February", 3, "March", 4, "April", 5, "May", 6, "June", 7, "July", 8, "August", 9, "September", 10, "October", 11, "November", 12, "December")</f>
        <v>September</v>
      </c>
      <c r="I13">
        <v>2016</v>
      </c>
      <c r="J13" t="s">
        <v>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>
        <v>97</v>
      </c>
      <c r="AF13">
        <v>33</v>
      </c>
      <c r="AG13">
        <v>96.04</v>
      </c>
      <c r="AH13">
        <v>44</v>
      </c>
      <c r="AI13">
        <v>1067</v>
      </c>
      <c r="AJ13">
        <v>2</v>
      </c>
      <c r="AK13">
        <v>94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3.2</v>
      </c>
      <c r="BA13">
        <v>16</v>
      </c>
      <c r="BB13">
        <v>2.2387000000000001</v>
      </c>
      <c r="BC13">
        <v>0</v>
      </c>
      <c r="BD13">
        <v>0</v>
      </c>
      <c r="BE13">
        <v>4.4340000000000002</v>
      </c>
      <c r="BF13">
        <v>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34.5</v>
      </c>
      <c r="BN13">
        <v>427</v>
      </c>
      <c r="BO13">
        <v>27281</v>
      </c>
      <c r="BP13">
        <v>3241.5448999999999</v>
      </c>
      <c r="BQ13">
        <v>92</v>
      </c>
      <c r="BR13">
        <f t="shared" si="0"/>
        <v>7.3636363636363633</v>
      </c>
      <c r="BS13">
        <v>0</v>
      </c>
      <c r="BT13">
        <v>63050</v>
      </c>
      <c r="BU13">
        <f t="shared" si="1"/>
        <v>0.69457360174160776</v>
      </c>
      <c r="BV13">
        <v>5.73</v>
      </c>
    </row>
    <row r="14" spans="1:74" x14ac:dyDescent="0.3">
      <c r="A14">
        <v>12</v>
      </c>
      <c r="B14">
        <v>12</v>
      </c>
      <c r="C14">
        <v>161</v>
      </c>
      <c r="D14" s="1">
        <v>42624</v>
      </c>
      <c r="E14">
        <v>6</v>
      </c>
      <c r="F14">
        <v>11</v>
      </c>
      <c r="G14">
        <v>9</v>
      </c>
      <c r="H14" t="str" cm="1">
        <f t="array" ref="H14">_xlfn.SWITCH(G14, 1, "January", 2, "February", 3, "March", 4, "April", 5, "May", 6, "June", 7, "July", 8, "August", 9, "September", 10, "October", 11, "November", 12, "December")</f>
        <v>September</v>
      </c>
      <c r="I14">
        <v>2016</v>
      </c>
      <c r="J14" t="s">
        <v>75</v>
      </c>
      <c r="K14">
        <v>3.4000000000000002E-2</v>
      </c>
      <c r="L14">
        <v>240</v>
      </c>
      <c r="M14">
        <v>2.6459999999999999</v>
      </c>
      <c r="N14">
        <v>1.9359999999999999</v>
      </c>
      <c r="O14">
        <v>328</v>
      </c>
      <c r="P14">
        <v>0.34699999999999998</v>
      </c>
      <c r="Q14">
        <v>2E-3</v>
      </c>
      <c r="R14">
        <v>0.63500000000000001</v>
      </c>
      <c r="S14">
        <v>0.34899999999999998</v>
      </c>
      <c r="T14">
        <v>1E-3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>
        <v>30</v>
      </c>
      <c r="AF14">
        <v>10</v>
      </c>
      <c r="AG14">
        <v>95.66</v>
      </c>
      <c r="AH14">
        <v>15</v>
      </c>
      <c r="AI14">
        <v>331</v>
      </c>
      <c r="AJ14">
        <v>2</v>
      </c>
      <c r="AK14">
        <v>19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4.931</v>
      </c>
      <c r="BA14">
        <v>572</v>
      </c>
      <c r="BB14">
        <v>7.0865</v>
      </c>
      <c r="BC14">
        <v>0</v>
      </c>
      <c r="BD14">
        <v>0</v>
      </c>
      <c r="BE14">
        <v>0.45400000000000001</v>
      </c>
      <c r="BF14">
        <v>37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37.82</v>
      </c>
      <c r="BN14">
        <v>61</v>
      </c>
      <c r="BO14">
        <v>10179</v>
      </c>
      <c r="BP14">
        <v>173.21799999999999</v>
      </c>
      <c r="BQ14">
        <v>17</v>
      </c>
      <c r="BR14">
        <f t="shared" si="0"/>
        <v>-0.81521739130434778</v>
      </c>
      <c r="BS14">
        <v>0.35</v>
      </c>
      <c r="BT14">
        <v>59353</v>
      </c>
      <c r="BU14">
        <f t="shared" si="1"/>
        <v>-5.8636003172085643E-2</v>
      </c>
      <c r="BV14">
        <v>6.95</v>
      </c>
    </row>
    <row r="15" spans="1:74" x14ac:dyDescent="0.3">
      <c r="A15">
        <v>13</v>
      </c>
      <c r="B15">
        <v>13</v>
      </c>
      <c r="C15">
        <v>22</v>
      </c>
      <c r="D15" s="1">
        <v>42631</v>
      </c>
      <c r="E15">
        <v>7</v>
      </c>
      <c r="F15">
        <v>18</v>
      </c>
      <c r="G15">
        <v>9</v>
      </c>
      <c r="H15" t="str" cm="1">
        <f t="array" ref="H15">_xlfn.SWITCH(G15, 1, "January", 2, "February", 3, "March", 4, "April", 5, "May", 6, "June", 7, "July", 8, "August", 9, "September", 10, "October", 11, "November", 12, "December")</f>
        <v>September</v>
      </c>
      <c r="I15">
        <v>2016</v>
      </c>
      <c r="J15" t="s">
        <v>75</v>
      </c>
      <c r="K15">
        <v>3.1E-2</v>
      </c>
      <c r="L15">
        <v>736</v>
      </c>
      <c r="M15">
        <v>1.181</v>
      </c>
      <c r="N15">
        <v>0.76</v>
      </c>
      <c r="O15">
        <v>1144</v>
      </c>
      <c r="P15">
        <v>0.47799999999999998</v>
      </c>
      <c r="Q15">
        <v>0</v>
      </c>
      <c r="R15">
        <v>0.86899999999999999</v>
      </c>
      <c r="S15">
        <v>0.47799999999999998</v>
      </c>
      <c r="T15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>
        <v>40</v>
      </c>
      <c r="AF15">
        <v>72</v>
      </c>
      <c r="AG15">
        <v>89.41</v>
      </c>
      <c r="AH15">
        <v>36</v>
      </c>
      <c r="AI15">
        <v>304</v>
      </c>
      <c r="AJ15">
        <v>1</v>
      </c>
      <c r="AK15">
        <v>31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8</v>
      </c>
      <c r="BB15">
        <v>2.7099999999999999E-2</v>
      </c>
      <c r="BC15">
        <v>0</v>
      </c>
      <c r="BD15">
        <v>0</v>
      </c>
      <c r="BE15">
        <v>7.6600000000000001E-2</v>
      </c>
      <c r="BF15">
        <v>29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63.55</v>
      </c>
      <c r="BN15">
        <v>14</v>
      </c>
      <c r="BO15">
        <v>15417</v>
      </c>
      <c r="BP15">
        <v>62.596699999999998</v>
      </c>
      <c r="BQ15">
        <v>30</v>
      </c>
      <c r="BR15">
        <f t="shared" si="0"/>
        <v>0.76470588235294112</v>
      </c>
      <c r="BS15">
        <v>0.47799999999999998</v>
      </c>
      <c r="BT15">
        <v>56628</v>
      </c>
      <c r="BU15">
        <f t="shared" si="1"/>
        <v>-4.5911748353073982E-2</v>
      </c>
      <c r="BV15">
        <v>4.05</v>
      </c>
    </row>
    <row r="16" spans="1:74" x14ac:dyDescent="0.3">
      <c r="A16">
        <v>14</v>
      </c>
      <c r="B16">
        <v>14</v>
      </c>
      <c r="C16">
        <v>19</v>
      </c>
      <c r="D16" s="1">
        <v>42644</v>
      </c>
      <c r="E16">
        <v>13</v>
      </c>
      <c r="F16">
        <v>1</v>
      </c>
      <c r="G16">
        <v>10</v>
      </c>
      <c r="H16" t="str" cm="1">
        <f t="array" ref="H16">_xlfn.SWITCH(G16, 1, "January", 2, "February", 3, "March", 4, "April", 5, "May", 6, "June", 7, "July", 8, "August", 9, "September", 10, "October", 11, "November", 12, "December")</f>
        <v>October</v>
      </c>
      <c r="I16">
        <v>2016</v>
      </c>
      <c r="J16" t="s">
        <v>76</v>
      </c>
      <c r="K16">
        <v>3.2000000000000001E-2</v>
      </c>
      <c r="L16">
        <v>1908</v>
      </c>
      <c r="M16">
        <v>0.54300000000000004</v>
      </c>
      <c r="N16">
        <v>0.36199999999999999</v>
      </c>
      <c r="O16">
        <v>2862</v>
      </c>
      <c r="P16">
        <v>0.56999999999999995</v>
      </c>
      <c r="Q16">
        <v>0</v>
      </c>
      <c r="R16">
        <v>1.036</v>
      </c>
      <c r="S16">
        <v>0.56999999999999995</v>
      </c>
      <c r="T16">
        <v>1E-3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>
        <v>37</v>
      </c>
      <c r="AF16">
        <v>35</v>
      </c>
      <c r="AG16">
        <v>97.34</v>
      </c>
      <c r="AH16">
        <v>21</v>
      </c>
      <c r="AI16">
        <v>769</v>
      </c>
      <c r="AJ16">
        <v>4</v>
      </c>
      <c r="AK16">
        <v>13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8</v>
      </c>
      <c r="BB16">
        <v>4.0099999999999997E-2</v>
      </c>
      <c r="BC16">
        <v>0</v>
      </c>
      <c r="BD16">
        <v>0</v>
      </c>
      <c r="BE16">
        <v>0.23230000000000001</v>
      </c>
      <c r="BF16">
        <v>52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94.66</v>
      </c>
      <c r="BN16">
        <v>18</v>
      </c>
      <c r="BO16">
        <v>17771</v>
      </c>
      <c r="BP16">
        <v>93.451400000000007</v>
      </c>
      <c r="BQ16">
        <v>9</v>
      </c>
      <c r="BR16">
        <f t="shared" si="0"/>
        <v>-0.7</v>
      </c>
      <c r="BS16">
        <v>0.57099999999999995</v>
      </c>
      <c r="BT16">
        <v>69933</v>
      </c>
      <c r="BU16">
        <f t="shared" si="1"/>
        <v>0.23495443949989406</v>
      </c>
      <c r="BV16">
        <v>8.0299999999999994</v>
      </c>
    </row>
    <row r="17" spans="1:74" x14ac:dyDescent="0.3">
      <c r="A17">
        <v>15</v>
      </c>
      <c r="B17">
        <v>15</v>
      </c>
      <c r="C17">
        <v>832</v>
      </c>
      <c r="D17" s="1">
        <v>42655</v>
      </c>
      <c r="E17">
        <v>11</v>
      </c>
      <c r="F17">
        <v>12</v>
      </c>
      <c r="G17">
        <v>10</v>
      </c>
      <c r="H17" t="str" cm="1">
        <f t="array" ref="H17">_xlfn.SWITCH(G17, 1, "January", 2, "February", 3, "March", 4, "April", 5, "May", 6, "June", 7, "July", 8, "August", 9, "September", 10, "October", 11, "November", 12, "December")</f>
        <v>October</v>
      </c>
      <c r="I17">
        <v>2016</v>
      </c>
      <c r="J17" t="s">
        <v>73</v>
      </c>
      <c r="K17">
        <v>0.03</v>
      </c>
      <c r="L17">
        <v>1378</v>
      </c>
      <c r="M17">
        <v>0.94399999999999995</v>
      </c>
      <c r="N17">
        <v>0.72399999999999998</v>
      </c>
      <c r="O17">
        <v>1797</v>
      </c>
      <c r="P17">
        <v>0.70699999999999996</v>
      </c>
      <c r="Q17">
        <v>8.9999999999999993E-3</v>
      </c>
      <c r="R17">
        <v>1.3009999999999999</v>
      </c>
      <c r="S17">
        <v>0.71599999999999997</v>
      </c>
      <c r="T17">
        <v>7.0000000000000001E-3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>
        <v>60</v>
      </c>
      <c r="AF17">
        <v>17</v>
      </c>
      <c r="AG17">
        <v>95.71</v>
      </c>
      <c r="AH17">
        <v>33</v>
      </c>
      <c r="AI17">
        <v>736</v>
      </c>
      <c r="AJ17">
        <v>0</v>
      </c>
      <c r="AK17">
        <v>47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9</v>
      </c>
      <c r="BB17">
        <v>1.1017999999999999</v>
      </c>
      <c r="BC17">
        <v>0</v>
      </c>
      <c r="BD17">
        <v>0</v>
      </c>
      <c r="BE17">
        <v>1.5012000000000001</v>
      </c>
      <c r="BF17">
        <v>33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43.37</v>
      </c>
      <c r="BN17">
        <v>361</v>
      </c>
      <c r="BO17">
        <v>23999</v>
      </c>
      <c r="BP17">
        <v>2411.1410000000001</v>
      </c>
      <c r="BQ17">
        <v>47</v>
      </c>
      <c r="BR17">
        <f t="shared" si="0"/>
        <v>4.2222222222222223</v>
      </c>
      <c r="BS17">
        <v>0.72299999999999998</v>
      </c>
      <c r="BT17">
        <v>63997</v>
      </c>
      <c r="BU17">
        <f t="shared" si="1"/>
        <v>-8.4881243475898357E-2</v>
      </c>
      <c r="BV17">
        <v>5.88</v>
      </c>
    </row>
    <row r="18" spans="1:74" x14ac:dyDescent="0.3">
      <c r="A18">
        <v>16</v>
      </c>
      <c r="B18">
        <v>16</v>
      </c>
      <c r="C18">
        <v>809</v>
      </c>
      <c r="D18" s="1">
        <v>42658</v>
      </c>
      <c r="E18">
        <v>3</v>
      </c>
      <c r="F18">
        <v>15</v>
      </c>
      <c r="G18">
        <v>10</v>
      </c>
      <c r="H18" t="str" cm="1">
        <f t="array" ref="H18">_xlfn.SWITCH(G18, 1, "January", 2, "February", 3, "March", 4, "April", 5, "May", 6, "June", 7, "July", 8, "August", 9, "September", 10, "October", 11, "November", 12, "December")</f>
        <v>October</v>
      </c>
      <c r="I18">
        <v>2016</v>
      </c>
      <c r="J18" t="s">
        <v>76</v>
      </c>
      <c r="K18">
        <v>0.05</v>
      </c>
      <c r="L18">
        <v>4802</v>
      </c>
      <c r="M18">
        <v>1.373</v>
      </c>
      <c r="N18">
        <v>1.1399999999999999</v>
      </c>
      <c r="O18">
        <v>5784</v>
      </c>
      <c r="P18">
        <v>3.5830000000000002</v>
      </c>
      <c r="Q18">
        <v>4.2999999999999997E-2</v>
      </c>
      <c r="R18">
        <v>6.5919999999999996</v>
      </c>
      <c r="S18">
        <v>3.6259999999999999</v>
      </c>
      <c r="T18">
        <v>3.5999999999999997E-2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>
        <v>108</v>
      </c>
      <c r="AF18">
        <v>62</v>
      </c>
      <c r="AG18">
        <v>95.66</v>
      </c>
      <c r="AH18">
        <v>76</v>
      </c>
      <c r="AI18">
        <v>1674</v>
      </c>
      <c r="AJ18">
        <v>8</v>
      </c>
      <c r="AK18">
        <v>494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>
        <v>0</v>
      </c>
      <c r="AR18">
        <v>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3.1111</v>
      </c>
      <c r="BA18">
        <v>28</v>
      </c>
      <c r="BB18">
        <v>2.8336999999999999</v>
      </c>
      <c r="BC18">
        <v>0</v>
      </c>
      <c r="BD18">
        <v>0</v>
      </c>
      <c r="BE18">
        <v>12.0184</v>
      </c>
      <c r="BF18">
        <v>173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36.96</v>
      </c>
      <c r="BN18">
        <v>299</v>
      </c>
      <c r="BO18">
        <v>73469</v>
      </c>
      <c r="BP18">
        <v>6117.5468000000001</v>
      </c>
      <c r="BQ18">
        <v>486</v>
      </c>
      <c r="BR18">
        <f t="shared" si="0"/>
        <v>9.3404255319148941</v>
      </c>
      <c r="BS18">
        <v>3.6619999999999999</v>
      </c>
      <c r="BT18">
        <v>211931</v>
      </c>
      <c r="BU18">
        <f t="shared" si="1"/>
        <v>2.3115771051768053</v>
      </c>
      <c r="BV18">
        <v>10.4</v>
      </c>
    </row>
    <row r="19" spans="1:74" x14ac:dyDescent="0.3">
      <c r="A19">
        <v>17</v>
      </c>
      <c r="B19">
        <v>17</v>
      </c>
      <c r="C19">
        <v>1146</v>
      </c>
      <c r="D19" s="1">
        <v>42663</v>
      </c>
      <c r="E19">
        <v>5</v>
      </c>
      <c r="F19">
        <v>20</v>
      </c>
      <c r="G19">
        <v>10</v>
      </c>
      <c r="H19" t="str" cm="1">
        <f t="array" ref="H19">_xlfn.SWITCH(G19, 1, "January", 2, "February", 3, "March", 4, "April", 5, "May", 6, "June", 7, "July", 8, "August", 9, "September", 10, "October", 11, "November", 12, "December")</f>
        <v>October</v>
      </c>
      <c r="I19">
        <v>2016</v>
      </c>
      <c r="J19" t="s">
        <v>70</v>
      </c>
      <c r="K19">
        <v>7.2999999999999995E-2</v>
      </c>
      <c r="L19">
        <v>5301</v>
      </c>
      <c r="M19">
        <v>0.72</v>
      </c>
      <c r="N19">
        <v>0.59199999999999997</v>
      </c>
      <c r="O19">
        <v>6445</v>
      </c>
      <c r="P19">
        <v>1.9339999999999999</v>
      </c>
      <c r="Q19">
        <v>0.16500000000000001</v>
      </c>
      <c r="R19">
        <v>3.8159999999999998</v>
      </c>
      <c r="S19">
        <v>2.0990000000000002</v>
      </c>
      <c r="T19">
        <v>8.0000000000000002E-3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>
        <v>119</v>
      </c>
      <c r="AF19">
        <v>58</v>
      </c>
      <c r="AG19">
        <v>92.4</v>
      </c>
      <c r="AH19">
        <v>64</v>
      </c>
      <c r="AI19">
        <v>778</v>
      </c>
      <c r="AJ19">
        <v>1</v>
      </c>
      <c r="AK19">
        <v>220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1.6667000000000001</v>
      </c>
      <c r="BA19">
        <v>35</v>
      </c>
      <c r="BB19">
        <v>5.4916999999999998</v>
      </c>
      <c r="BC19">
        <v>0</v>
      </c>
      <c r="BD19">
        <v>0</v>
      </c>
      <c r="BE19">
        <v>2.7521</v>
      </c>
      <c r="BF19">
        <v>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33.85</v>
      </c>
      <c r="BN19">
        <v>388</v>
      </c>
      <c r="BO19">
        <v>29055</v>
      </c>
      <c r="BP19">
        <v>3133.6338000000001</v>
      </c>
      <c r="BQ19">
        <v>219</v>
      </c>
      <c r="BR19">
        <f t="shared" si="0"/>
        <v>-0.54938271604938271</v>
      </c>
      <c r="BS19">
        <v>2.1070000000000002</v>
      </c>
      <c r="BT19">
        <v>59980</v>
      </c>
      <c r="BU19">
        <f t="shared" si="1"/>
        <v>-0.7169833577909791</v>
      </c>
      <c r="BV19">
        <v>4.99</v>
      </c>
    </row>
    <row r="20" spans="1:74" x14ac:dyDescent="0.3">
      <c r="A20">
        <v>18</v>
      </c>
      <c r="B20">
        <v>18</v>
      </c>
      <c r="C20">
        <v>123</v>
      </c>
      <c r="D20" s="1">
        <v>42669</v>
      </c>
      <c r="E20">
        <v>6</v>
      </c>
      <c r="F20">
        <v>26</v>
      </c>
      <c r="G20">
        <v>10</v>
      </c>
      <c r="H20" t="str" cm="1">
        <f t="array" ref="H20">_xlfn.SWITCH(G20, 1, "January", 2, "February", 3, "March", 4, "April", 5, "May", 6, "June", 7, "July", 8, "August", 9, "September", 10, "October", 11, "November", 12, "December")</f>
        <v>October</v>
      </c>
      <c r="I20">
        <v>2016</v>
      </c>
      <c r="J20" t="s">
        <v>73</v>
      </c>
      <c r="K20">
        <v>4.7E-2</v>
      </c>
      <c r="L20">
        <v>1668</v>
      </c>
      <c r="M20">
        <v>0.71599999999999997</v>
      </c>
      <c r="N20">
        <v>0.54600000000000004</v>
      </c>
      <c r="O20">
        <v>2185</v>
      </c>
      <c r="P20">
        <v>0.57299999999999995</v>
      </c>
      <c r="Q20">
        <v>8.4000000000000005E-2</v>
      </c>
      <c r="R20">
        <v>1.194</v>
      </c>
      <c r="S20">
        <v>0.65700000000000003</v>
      </c>
      <c r="T20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>
        <v>95</v>
      </c>
      <c r="AF20">
        <v>13</v>
      </c>
      <c r="AG20">
        <v>97.05</v>
      </c>
      <c r="AH20">
        <v>16</v>
      </c>
      <c r="AI20">
        <v>527</v>
      </c>
      <c r="AJ20">
        <v>1</v>
      </c>
      <c r="AK20">
        <v>124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4.5564999999999998</v>
      </c>
      <c r="BA20">
        <v>1531</v>
      </c>
      <c r="BB20">
        <v>6.8776000000000002</v>
      </c>
      <c r="BC20">
        <v>0</v>
      </c>
      <c r="BD20">
        <v>0</v>
      </c>
      <c r="BE20">
        <v>0.26150000000000001</v>
      </c>
      <c r="BF20">
        <v>39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30.94</v>
      </c>
      <c r="BN20">
        <v>38</v>
      </c>
      <c r="BO20">
        <v>14095</v>
      </c>
      <c r="BP20">
        <v>150.1883</v>
      </c>
      <c r="BQ20">
        <v>123</v>
      </c>
      <c r="BR20">
        <f t="shared" si="0"/>
        <v>-0.43835616438356162</v>
      </c>
      <c r="BS20">
        <v>0.65700000000000003</v>
      </c>
      <c r="BT20">
        <v>42704</v>
      </c>
      <c r="BU20">
        <f t="shared" si="1"/>
        <v>-0.28802934311437145</v>
      </c>
      <c r="BV20">
        <v>7.8</v>
      </c>
    </row>
    <row r="21" spans="1:74" x14ac:dyDescent="0.3">
      <c r="A21">
        <v>19</v>
      </c>
      <c r="B21">
        <v>19</v>
      </c>
      <c r="C21">
        <v>767</v>
      </c>
      <c r="D21" s="1">
        <v>42672</v>
      </c>
      <c r="E21">
        <v>3</v>
      </c>
      <c r="F21">
        <v>29</v>
      </c>
      <c r="G21">
        <v>10</v>
      </c>
      <c r="H21" t="str" cm="1">
        <f t="array" ref="H21">_xlfn.SWITCH(G21, 1, "January", 2, "February", 3, "March", 4, "April", 5, "May", 6, "June", 7, "July", 8, "August", 9, "September", 10, "October", 11, "November", 12, "December")</f>
        <v>October</v>
      </c>
      <c r="I21">
        <v>2016</v>
      </c>
      <c r="J21" t="s">
        <v>76</v>
      </c>
      <c r="K21">
        <v>0.105</v>
      </c>
      <c r="L21">
        <v>2877</v>
      </c>
      <c r="M21">
        <v>1.1950000000000001</v>
      </c>
      <c r="N21">
        <v>0.91200000000000003</v>
      </c>
      <c r="O21">
        <v>3768</v>
      </c>
      <c r="P21">
        <v>1.742</v>
      </c>
      <c r="Q21">
        <v>0.14799999999999999</v>
      </c>
      <c r="R21">
        <v>3.4369999999999998</v>
      </c>
      <c r="S21">
        <v>1.89</v>
      </c>
      <c r="T21">
        <v>8.0000000000000002E-3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>
        <v>98</v>
      </c>
      <c r="AF21">
        <v>19</v>
      </c>
      <c r="AG21">
        <v>97.3</v>
      </c>
      <c r="AH21">
        <v>17</v>
      </c>
      <c r="AI21">
        <v>612</v>
      </c>
      <c r="AJ21">
        <v>4</v>
      </c>
      <c r="AK21">
        <v>102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2.2000000000000002</v>
      </c>
      <c r="BA21">
        <v>11</v>
      </c>
      <c r="BB21">
        <v>1.5577000000000001</v>
      </c>
      <c r="BC21">
        <v>0</v>
      </c>
      <c r="BD21">
        <v>0</v>
      </c>
      <c r="BE21">
        <v>1.8905000000000001</v>
      </c>
      <c r="BF21">
        <v>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48.35</v>
      </c>
      <c r="BN21">
        <v>371</v>
      </c>
      <c r="BO21">
        <v>18091</v>
      </c>
      <c r="BP21">
        <v>1865.9502</v>
      </c>
      <c r="BQ21">
        <v>98</v>
      </c>
      <c r="BR21">
        <f t="shared" si="0"/>
        <v>-0.2032520325203252</v>
      </c>
      <c r="BS21">
        <v>1.8979999999999999</v>
      </c>
      <c r="BT21">
        <v>53469</v>
      </c>
      <c r="BU21">
        <f t="shared" si="1"/>
        <v>0.25208411390033719</v>
      </c>
      <c r="BV21">
        <v>3.75</v>
      </c>
    </row>
    <row r="22" spans="1:74" x14ac:dyDescent="0.3">
      <c r="A22">
        <v>20</v>
      </c>
      <c r="B22">
        <v>20</v>
      </c>
      <c r="C22">
        <v>841</v>
      </c>
      <c r="D22" s="1">
        <v>42676</v>
      </c>
      <c r="E22">
        <v>4</v>
      </c>
      <c r="F22">
        <v>2</v>
      </c>
      <c r="G22">
        <v>11</v>
      </c>
      <c r="H22" t="str" cm="1">
        <f t="array" ref="H22">_xlfn.SWITCH(G22, 1, "January", 2, "February", 3, "March", 4, "April", 5, "May", 6, "June", 7, "July", 8, "August", 9, "September", 10, "October", 11, "November", 12, "December")</f>
        <v>November</v>
      </c>
      <c r="I22">
        <v>2016</v>
      </c>
      <c r="J22" t="s">
        <v>73</v>
      </c>
      <c r="K22">
        <v>7.3999999999999996E-2</v>
      </c>
      <c r="L22">
        <v>1998</v>
      </c>
      <c r="M22">
        <v>1.07</v>
      </c>
      <c r="N22">
        <v>0.82499999999999996</v>
      </c>
      <c r="O22">
        <v>2591</v>
      </c>
      <c r="P22">
        <v>1.0960000000000001</v>
      </c>
      <c r="Q22">
        <v>7.9000000000000001E-2</v>
      </c>
      <c r="R22">
        <v>2.137</v>
      </c>
      <c r="S22">
        <v>1.175</v>
      </c>
      <c r="T22">
        <v>5.0000000000000001E-3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>
        <v>108</v>
      </c>
      <c r="AF22">
        <v>13</v>
      </c>
      <c r="AG22">
        <v>97.65</v>
      </c>
      <c r="AH22">
        <v>15</v>
      </c>
      <c r="AI22">
        <v>624</v>
      </c>
      <c r="AJ22">
        <v>0</v>
      </c>
      <c r="AK22">
        <v>63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9</v>
      </c>
      <c r="BB22">
        <v>1.3594999999999999</v>
      </c>
      <c r="BC22">
        <v>0</v>
      </c>
      <c r="BD22">
        <v>0</v>
      </c>
      <c r="BE22">
        <v>1.296</v>
      </c>
      <c r="BF22">
        <v>17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48.28</v>
      </c>
      <c r="BN22">
        <v>406</v>
      </c>
      <c r="BO22">
        <v>15881</v>
      </c>
      <c r="BP22">
        <v>1795.3154999999999</v>
      </c>
      <c r="BQ22">
        <v>63</v>
      </c>
      <c r="BR22">
        <f t="shared" si="0"/>
        <v>-0.35714285714285715</v>
      </c>
      <c r="BS22">
        <v>1.18</v>
      </c>
      <c r="BT22">
        <v>45212</v>
      </c>
      <c r="BU22">
        <f t="shared" si="1"/>
        <v>-0.15442592904299687</v>
      </c>
      <c r="BV22">
        <v>3.18</v>
      </c>
    </row>
    <row r="23" spans="1:74" x14ac:dyDescent="0.3">
      <c r="A23">
        <v>21</v>
      </c>
      <c r="B23">
        <v>21</v>
      </c>
      <c r="C23">
        <v>550</v>
      </c>
      <c r="D23" s="1">
        <v>42677</v>
      </c>
      <c r="E23">
        <v>1</v>
      </c>
      <c r="F23">
        <v>3</v>
      </c>
      <c r="G23">
        <v>11</v>
      </c>
      <c r="H23" t="str" cm="1">
        <f t="array" ref="H23">_xlfn.SWITCH(G23, 1, "January", 2, "February", 3, "March", 4, "April", 5, "May", 6, "June", 7, "July", 8, "August", 9, "September", 10, "October", 11, "November", 12, "December")</f>
        <v>November</v>
      </c>
      <c r="I23">
        <v>2016</v>
      </c>
      <c r="J23" t="s">
        <v>70</v>
      </c>
      <c r="K23">
        <v>0.06</v>
      </c>
      <c r="L23">
        <v>40895</v>
      </c>
      <c r="M23">
        <v>0.76100000000000001</v>
      </c>
      <c r="N23">
        <v>0.55300000000000005</v>
      </c>
      <c r="O23">
        <v>56288</v>
      </c>
      <c r="P23">
        <v>14.154</v>
      </c>
      <c r="Q23">
        <v>2.9729999999999999</v>
      </c>
      <c r="R23">
        <v>31.135000000000002</v>
      </c>
      <c r="S23">
        <v>17.126999999999999</v>
      </c>
      <c r="T23">
        <v>4.7E-2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>
        <v>583</v>
      </c>
      <c r="AF23">
        <v>899</v>
      </c>
      <c r="AG23">
        <v>97.26</v>
      </c>
      <c r="AH23">
        <v>177</v>
      </c>
      <c r="AI23">
        <v>6285</v>
      </c>
      <c r="AJ23">
        <v>16</v>
      </c>
      <c r="AK23">
        <v>737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>
        <v>0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4.6466000000000003</v>
      </c>
      <c r="BA23">
        <v>1078</v>
      </c>
      <c r="BB23">
        <v>53.970399999999998</v>
      </c>
      <c r="BC23">
        <v>0</v>
      </c>
      <c r="BD23">
        <v>0</v>
      </c>
      <c r="BE23">
        <v>27.4099</v>
      </c>
      <c r="BF23">
        <v>601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32.9</v>
      </c>
      <c r="BN23">
        <v>181</v>
      </c>
      <c r="BO23">
        <v>284819</v>
      </c>
      <c r="BP23">
        <v>14360.0617</v>
      </c>
      <c r="BQ23">
        <v>721</v>
      </c>
      <c r="BR23">
        <f t="shared" si="0"/>
        <v>10.444444444444445</v>
      </c>
      <c r="BS23">
        <v>17.172999999999998</v>
      </c>
      <c r="BT23">
        <v>1407523</v>
      </c>
      <c r="BU23">
        <f t="shared" si="1"/>
        <v>30.131624347518358</v>
      </c>
      <c r="BV23">
        <v>7.65</v>
      </c>
    </row>
    <row r="24" spans="1:74" x14ac:dyDescent="0.3">
      <c r="A24">
        <v>22</v>
      </c>
      <c r="B24">
        <v>22</v>
      </c>
      <c r="C24">
        <v>502</v>
      </c>
      <c r="D24" s="1">
        <v>42679</v>
      </c>
      <c r="E24">
        <v>2</v>
      </c>
      <c r="F24">
        <v>5</v>
      </c>
      <c r="G24">
        <v>11</v>
      </c>
      <c r="H24" t="str" cm="1">
        <f t="array" ref="H24">_xlfn.SWITCH(G24, 1, "January", 2, "February", 3, "March", 4, "April", 5, "May", 6, "June", 7, "July", 8, "August", 9, "September", 10, "October", 11, "November", 12, "December")</f>
        <v>November</v>
      </c>
      <c r="I24">
        <v>2016</v>
      </c>
      <c r="J24" t="s">
        <v>76</v>
      </c>
      <c r="K24">
        <v>5.6000000000000001E-2</v>
      </c>
      <c r="L24">
        <v>2683</v>
      </c>
      <c r="M24">
        <v>0.98</v>
      </c>
      <c r="N24">
        <v>0.69899999999999995</v>
      </c>
      <c r="O24">
        <v>3761</v>
      </c>
      <c r="P24">
        <v>1.2190000000000001</v>
      </c>
      <c r="Q24">
        <v>0.22800000000000001</v>
      </c>
      <c r="R24">
        <v>2.63</v>
      </c>
      <c r="S24">
        <v>1.4470000000000001</v>
      </c>
      <c r="T24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>
        <v>113</v>
      </c>
      <c r="AF24">
        <v>47</v>
      </c>
      <c r="AG24">
        <v>96.32</v>
      </c>
      <c r="AH24">
        <v>34</v>
      </c>
      <c r="AI24">
        <v>889</v>
      </c>
      <c r="AJ24">
        <v>3</v>
      </c>
      <c r="AK24">
        <v>115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5</v>
      </c>
      <c r="BB24">
        <v>0.14549999999999999</v>
      </c>
      <c r="BC24">
        <v>0</v>
      </c>
      <c r="BD24">
        <v>0</v>
      </c>
      <c r="BE24">
        <v>0.7923</v>
      </c>
      <c r="BF24">
        <v>31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20.52</v>
      </c>
      <c r="BN24">
        <v>103</v>
      </c>
      <c r="BO24">
        <v>25727</v>
      </c>
      <c r="BP24">
        <v>742.18269999999995</v>
      </c>
      <c r="BQ24">
        <v>112</v>
      </c>
      <c r="BR24">
        <f t="shared" si="0"/>
        <v>-0.84466019417475724</v>
      </c>
      <c r="BS24">
        <v>1.4470000000000001</v>
      </c>
      <c r="BT24">
        <v>96372</v>
      </c>
      <c r="BU24">
        <f t="shared" si="1"/>
        <v>-0.93153078137977141</v>
      </c>
      <c r="BV24">
        <v>6.95</v>
      </c>
    </row>
    <row r="25" spans="1:74" x14ac:dyDescent="0.3">
      <c r="A25">
        <v>23</v>
      </c>
      <c r="B25">
        <v>23</v>
      </c>
      <c r="C25">
        <v>1100</v>
      </c>
      <c r="D25" s="1">
        <v>42680</v>
      </c>
      <c r="E25">
        <v>1</v>
      </c>
      <c r="F25">
        <v>6</v>
      </c>
      <c r="G25">
        <v>11</v>
      </c>
      <c r="H25" t="str" cm="1">
        <f t="array" ref="H25">_xlfn.SWITCH(G25, 1, "January", 2, "February", 3, "March", 4, "April", 5, "May", 6, "June", 7, "July", 8, "August", 9, "September", 10, "October", 11, "November", 12, "December")</f>
        <v>November</v>
      </c>
      <c r="I25">
        <v>2016</v>
      </c>
      <c r="J25" t="s">
        <v>75</v>
      </c>
      <c r="K25">
        <v>7.1999999999999995E-2</v>
      </c>
      <c r="L25">
        <v>3357</v>
      </c>
      <c r="M25">
        <v>0.80500000000000005</v>
      </c>
      <c r="N25">
        <v>0.63200000000000001</v>
      </c>
      <c r="O25">
        <v>4274</v>
      </c>
      <c r="P25">
        <v>1.32</v>
      </c>
      <c r="Q25">
        <v>0.16700000000000001</v>
      </c>
      <c r="R25">
        <v>2.702</v>
      </c>
      <c r="S25">
        <v>1.486</v>
      </c>
      <c r="T25">
        <v>5.0000000000000001E-3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>
        <v>146</v>
      </c>
      <c r="AF25">
        <v>31</v>
      </c>
      <c r="AG25">
        <v>96.23</v>
      </c>
      <c r="AH25">
        <v>28</v>
      </c>
      <c r="AI25">
        <v>714</v>
      </c>
      <c r="AJ25">
        <v>1</v>
      </c>
      <c r="AK25">
        <v>116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14</v>
      </c>
      <c r="BB25">
        <v>2.3119999999999998</v>
      </c>
      <c r="BC25">
        <v>0</v>
      </c>
      <c r="BD25">
        <v>0</v>
      </c>
      <c r="BE25">
        <v>1.4716</v>
      </c>
      <c r="BF25">
        <v>23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36.92</v>
      </c>
      <c r="BN25">
        <v>406</v>
      </c>
      <c r="BO25">
        <v>20623</v>
      </c>
      <c r="BP25">
        <v>2326.6792999999998</v>
      </c>
      <c r="BQ25">
        <v>115</v>
      </c>
      <c r="BR25">
        <f t="shared" si="0"/>
        <v>2.6785714285714284E-2</v>
      </c>
      <c r="BS25">
        <v>1.4910000000000001</v>
      </c>
      <c r="BT25">
        <v>45688</v>
      </c>
      <c r="BU25">
        <f t="shared" si="1"/>
        <v>-0.52592039181505001</v>
      </c>
      <c r="BV25">
        <v>3.38</v>
      </c>
    </row>
    <row r="26" spans="1:74" x14ac:dyDescent="0.3">
      <c r="A26">
        <v>24</v>
      </c>
      <c r="B26">
        <v>24</v>
      </c>
      <c r="C26">
        <v>1365</v>
      </c>
      <c r="D26" s="1">
        <v>42682</v>
      </c>
      <c r="E26">
        <v>2</v>
      </c>
      <c r="F26">
        <v>8</v>
      </c>
      <c r="G26">
        <v>11</v>
      </c>
      <c r="H26" t="str" cm="1">
        <f t="array" ref="H26">_xlfn.SWITCH(G26, 1, "January", 2, "February", 3, "March", 4, "April", 5, "May", 6, "June", 7, "July", 8, "August", 9, "September", 10, "October", 11, "November", 12, "December")</f>
        <v>November</v>
      </c>
      <c r="I26">
        <v>2016</v>
      </c>
      <c r="J26" t="s">
        <v>72</v>
      </c>
      <c r="K26">
        <v>0.127</v>
      </c>
      <c r="L26">
        <v>7460</v>
      </c>
      <c r="M26">
        <v>1.73</v>
      </c>
      <c r="N26">
        <v>0.95899999999999996</v>
      </c>
      <c r="O26">
        <v>13452</v>
      </c>
      <c r="P26">
        <v>6.1619999999999999</v>
      </c>
      <c r="Q26">
        <v>0.93700000000000006</v>
      </c>
      <c r="R26">
        <v>12.907</v>
      </c>
      <c r="S26">
        <v>7.0990000000000002</v>
      </c>
      <c r="T26">
        <v>8.7999999999999995E-2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>
        <v>187</v>
      </c>
      <c r="AF26">
        <v>53</v>
      </c>
      <c r="AG26">
        <v>94.9</v>
      </c>
      <c r="AH26">
        <v>88</v>
      </c>
      <c r="AI26">
        <v>1636</v>
      </c>
      <c r="AJ26">
        <v>2</v>
      </c>
      <c r="AK26">
        <v>255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2.0556000000000001</v>
      </c>
      <c r="BA26">
        <v>37</v>
      </c>
      <c r="BB26">
        <v>5.2392000000000003</v>
      </c>
      <c r="BC26">
        <v>0</v>
      </c>
      <c r="BD26">
        <v>0</v>
      </c>
      <c r="BE26">
        <v>20.514099999999999</v>
      </c>
      <c r="BF26">
        <v>139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30.69</v>
      </c>
      <c r="BN26">
        <v>419</v>
      </c>
      <c r="BO26">
        <v>56759</v>
      </c>
      <c r="BP26">
        <v>6619.2407000000003</v>
      </c>
      <c r="BQ26">
        <v>253</v>
      </c>
      <c r="BR26">
        <f t="shared" si="0"/>
        <v>1.2</v>
      </c>
      <c r="BS26">
        <v>7.1870000000000003</v>
      </c>
      <c r="BT26">
        <v>166873</v>
      </c>
      <c r="BU26">
        <f t="shared" si="1"/>
        <v>2.6524470320434248</v>
      </c>
      <c r="BV26">
        <v>5.84</v>
      </c>
    </row>
    <row r="27" spans="1:74" x14ac:dyDescent="0.3">
      <c r="A27">
        <v>25</v>
      </c>
      <c r="B27">
        <v>25</v>
      </c>
      <c r="C27">
        <v>183</v>
      </c>
      <c r="D27" s="1">
        <v>42683</v>
      </c>
      <c r="E27">
        <v>1</v>
      </c>
      <c r="F27">
        <v>9</v>
      </c>
      <c r="G27">
        <v>11</v>
      </c>
      <c r="H27" t="str" cm="1">
        <f t="array" ref="H27">_xlfn.SWITCH(G27, 1, "January", 2, "February", 3, "March", 4, "April", 5, "May", 6, "June", 7, "July", 8, "August", 9, "September", 10, "October", 11, "November", 12, "December")</f>
        <v>November</v>
      </c>
      <c r="I27">
        <v>2016</v>
      </c>
      <c r="J27" t="s">
        <v>73</v>
      </c>
      <c r="K27">
        <v>5.2999999999999999E-2</v>
      </c>
      <c r="L27">
        <v>26079</v>
      </c>
      <c r="M27">
        <v>0.63400000000000001</v>
      </c>
      <c r="N27">
        <v>0.45900000000000002</v>
      </c>
      <c r="O27">
        <v>35975</v>
      </c>
      <c r="P27">
        <v>7.7389999999999999</v>
      </c>
      <c r="Q27">
        <v>1.3520000000000001</v>
      </c>
      <c r="R27">
        <v>16.527000000000001</v>
      </c>
      <c r="S27">
        <v>9.0909999999999993</v>
      </c>
      <c r="T27">
        <v>2.3E-2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>
        <v>453</v>
      </c>
      <c r="AF27">
        <v>432</v>
      </c>
      <c r="AG27">
        <v>96.48</v>
      </c>
      <c r="AH27">
        <v>147</v>
      </c>
      <c r="AI27">
        <v>4031</v>
      </c>
      <c r="AJ27">
        <v>32</v>
      </c>
      <c r="AK27">
        <v>750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>
        <v>0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3.7355999999999998</v>
      </c>
      <c r="BA27">
        <v>650</v>
      </c>
      <c r="BB27">
        <v>12.264799999999999</v>
      </c>
      <c r="BC27">
        <v>0</v>
      </c>
      <c r="BD27">
        <v>0</v>
      </c>
      <c r="BE27">
        <v>6.2152000000000003</v>
      </c>
      <c r="BF27">
        <v>336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41.99</v>
      </c>
      <c r="BN27">
        <v>77</v>
      </c>
      <c r="BO27">
        <v>170618</v>
      </c>
      <c r="BP27">
        <v>3661.5789</v>
      </c>
      <c r="BQ27">
        <v>718</v>
      </c>
      <c r="BR27">
        <f t="shared" si="0"/>
        <v>1.8379446640316206</v>
      </c>
      <c r="BS27">
        <v>9.1140000000000008</v>
      </c>
      <c r="BT27">
        <v>454497</v>
      </c>
      <c r="BU27">
        <f t="shared" si="1"/>
        <v>1.7236101706087863</v>
      </c>
      <c r="BV27">
        <v>11.4</v>
      </c>
    </row>
    <row r="28" spans="1:74" x14ac:dyDescent="0.3">
      <c r="A28">
        <v>26</v>
      </c>
      <c r="B28">
        <v>26</v>
      </c>
      <c r="C28">
        <v>729</v>
      </c>
      <c r="D28" s="1">
        <v>42686</v>
      </c>
      <c r="E28">
        <v>3</v>
      </c>
      <c r="F28">
        <v>12</v>
      </c>
      <c r="G28">
        <v>11</v>
      </c>
      <c r="H28" t="str" cm="1">
        <f t="array" ref="H28">_xlfn.SWITCH(G28, 1, "January", 2, "February", 3, "March", 4, "April", 5, "May", 6, "June", 7, "July", 8, "August", 9, "September", 10, "October", 11, "November", 12, "December")</f>
        <v>November</v>
      </c>
      <c r="I28">
        <v>2016</v>
      </c>
      <c r="J28" t="s">
        <v>76</v>
      </c>
      <c r="K28">
        <v>8.8999999999999996E-2</v>
      </c>
      <c r="L28">
        <v>3471</v>
      </c>
      <c r="M28">
        <v>0.871</v>
      </c>
      <c r="N28">
        <v>0.67700000000000005</v>
      </c>
      <c r="O28">
        <v>4462</v>
      </c>
      <c r="P28">
        <v>1.5049999999999999</v>
      </c>
      <c r="Q28">
        <v>0.158</v>
      </c>
      <c r="R28">
        <v>3.0230000000000001</v>
      </c>
      <c r="S28">
        <v>1.663</v>
      </c>
      <c r="T28">
        <v>7.0000000000000001E-3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>
        <v>168</v>
      </c>
      <c r="AF28">
        <v>16</v>
      </c>
      <c r="AG28">
        <v>95.15</v>
      </c>
      <c r="AH28">
        <v>38</v>
      </c>
      <c r="AI28">
        <v>745</v>
      </c>
      <c r="AJ28">
        <v>1</v>
      </c>
      <c r="AK28">
        <v>76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</v>
      </c>
      <c r="BA28">
        <v>7</v>
      </c>
      <c r="BB28">
        <v>0.90329999999999999</v>
      </c>
      <c r="BC28">
        <v>0</v>
      </c>
      <c r="BD28">
        <v>0</v>
      </c>
      <c r="BE28">
        <v>1.6686000000000001</v>
      </c>
      <c r="BF28">
        <v>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41.3</v>
      </c>
      <c r="BN28">
        <v>301</v>
      </c>
      <c r="BO28">
        <v>18699</v>
      </c>
      <c r="BP28">
        <v>1566.0586000000001</v>
      </c>
      <c r="BQ28">
        <v>75</v>
      </c>
      <c r="BR28">
        <f t="shared" si="0"/>
        <v>-0.8955431754874652</v>
      </c>
      <c r="BS28">
        <v>1.67</v>
      </c>
      <c r="BT28">
        <v>51713</v>
      </c>
      <c r="BU28">
        <f t="shared" si="1"/>
        <v>-0.88621927097428588</v>
      </c>
      <c r="BV28">
        <v>3.51</v>
      </c>
    </row>
    <row r="29" spans="1:74" x14ac:dyDescent="0.3">
      <c r="A29">
        <v>27</v>
      </c>
      <c r="B29">
        <v>27</v>
      </c>
      <c r="C29">
        <v>1029</v>
      </c>
      <c r="D29" s="1">
        <v>42689</v>
      </c>
      <c r="E29">
        <v>3</v>
      </c>
      <c r="F29">
        <v>15</v>
      </c>
      <c r="G29">
        <v>11</v>
      </c>
      <c r="H29" t="str" cm="1">
        <f t="array" ref="H29">_xlfn.SWITCH(G29, 1, "January", 2, "February", 3, "March", 4, "April", 5, "May", 6, "June", 7, "July", 8, "August", 9, "September", 10, "October", 11, "November", 12, "December")</f>
        <v>November</v>
      </c>
      <c r="I29">
        <v>2016</v>
      </c>
      <c r="J29" t="s">
        <v>72</v>
      </c>
      <c r="K29">
        <v>8.2000000000000003E-2</v>
      </c>
      <c r="L29">
        <v>5108</v>
      </c>
      <c r="M29">
        <v>1.115</v>
      </c>
      <c r="N29">
        <v>0.871</v>
      </c>
      <c r="O29">
        <v>6540</v>
      </c>
      <c r="P29">
        <v>2.8140000000000001</v>
      </c>
      <c r="Q29">
        <v>0.318</v>
      </c>
      <c r="R29">
        <v>5.694</v>
      </c>
      <c r="S29">
        <v>3.1320000000000001</v>
      </c>
      <c r="T29">
        <v>0.04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>
        <v>215</v>
      </c>
      <c r="AF29">
        <v>64</v>
      </c>
      <c r="AG29">
        <v>96.74</v>
      </c>
      <c r="AH29">
        <v>50</v>
      </c>
      <c r="AI29">
        <v>1483</v>
      </c>
      <c r="AJ29">
        <v>2</v>
      </c>
      <c r="AK29">
        <v>152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2.5556000000000001</v>
      </c>
      <c r="BA29">
        <v>23</v>
      </c>
      <c r="BB29">
        <v>3.4245000000000001</v>
      </c>
      <c r="BC29">
        <v>0</v>
      </c>
      <c r="BD29">
        <v>0</v>
      </c>
      <c r="BE29">
        <v>9.8793000000000006</v>
      </c>
      <c r="BF29">
        <v>94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40.229999999999997</v>
      </c>
      <c r="BN29">
        <v>414</v>
      </c>
      <c r="BO29">
        <v>38576</v>
      </c>
      <c r="BP29">
        <v>4440.1287000000002</v>
      </c>
      <c r="BQ29">
        <v>150</v>
      </c>
      <c r="BR29">
        <f t="shared" si="0"/>
        <v>1</v>
      </c>
      <c r="BS29">
        <v>3.1720000000000002</v>
      </c>
      <c r="BT29">
        <v>126258</v>
      </c>
      <c r="BU29">
        <f t="shared" si="1"/>
        <v>1.4415137392918609</v>
      </c>
      <c r="BV29">
        <v>6.45</v>
      </c>
    </row>
    <row r="30" spans="1:74" x14ac:dyDescent="0.3">
      <c r="A30">
        <v>28</v>
      </c>
      <c r="B30">
        <v>28</v>
      </c>
      <c r="C30">
        <v>1435</v>
      </c>
      <c r="D30" s="1">
        <v>42694</v>
      </c>
      <c r="E30">
        <v>5</v>
      </c>
      <c r="F30">
        <v>20</v>
      </c>
      <c r="G30">
        <v>11</v>
      </c>
      <c r="H30" t="str" cm="1">
        <f t="array" ref="H30">_xlfn.SWITCH(G30, 1, "January", 2, "February", 3, "March", 4, "April", 5, "May", 6, "June", 7, "July", 8, "August", 9, "September", 10, "October", 11, "November", 12, "December")</f>
        <v>November</v>
      </c>
      <c r="I30">
        <v>2016</v>
      </c>
      <c r="J30" t="s">
        <v>75</v>
      </c>
      <c r="K30">
        <v>7.2999999999999995E-2</v>
      </c>
      <c r="L30">
        <v>2585</v>
      </c>
      <c r="M30">
        <v>0.86699999999999999</v>
      </c>
      <c r="N30">
        <v>0.63900000000000001</v>
      </c>
      <c r="O30">
        <v>3509</v>
      </c>
      <c r="P30">
        <v>1.0740000000000001</v>
      </c>
      <c r="Q30">
        <v>0.158</v>
      </c>
      <c r="R30">
        <v>2.242</v>
      </c>
      <c r="S30">
        <v>1.232</v>
      </c>
      <c r="T30">
        <v>5.0000000000000001E-3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>
        <v>121</v>
      </c>
      <c r="AF30">
        <v>11</v>
      </c>
      <c r="AG30">
        <v>96.88</v>
      </c>
      <c r="AH30">
        <v>21</v>
      </c>
      <c r="AI30">
        <v>653</v>
      </c>
      <c r="AJ30">
        <v>1</v>
      </c>
      <c r="AK30">
        <v>42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4</v>
      </c>
      <c r="BB30">
        <v>0.72489999999999999</v>
      </c>
      <c r="BC30">
        <v>0</v>
      </c>
      <c r="BD30">
        <v>0</v>
      </c>
      <c r="BE30">
        <v>0.72970000000000002</v>
      </c>
      <c r="BF30">
        <v>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32.06</v>
      </c>
      <c r="BN30">
        <v>460</v>
      </c>
      <c r="BO30">
        <v>17023</v>
      </c>
      <c r="BP30">
        <v>2177.1457999999998</v>
      </c>
      <c r="BQ30">
        <v>41</v>
      </c>
      <c r="BR30">
        <f t="shared" si="0"/>
        <v>-0.72666666666666668</v>
      </c>
      <c r="BS30">
        <v>1.2370000000000001</v>
      </c>
      <c r="BT30">
        <v>45235</v>
      </c>
      <c r="BU30">
        <f t="shared" si="1"/>
        <v>-0.64172567282865245</v>
      </c>
      <c r="BV30">
        <v>2.7</v>
      </c>
    </row>
    <row r="31" spans="1:74" x14ac:dyDescent="0.3">
      <c r="A31">
        <v>29</v>
      </c>
      <c r="B31">
        <v>29</v>
      </c>
      <c r="C31">
        <v>479</v>
      </c>
      <c r="D31" s="1">
        <v>42697</v>
      </c>
      <c r="E31">
        <v>3</v>
      </c>
      <c r="F31">
        <v>23</v>
      </c>
      <c r="G31">
        <v>11</v>
      </c>
      <c r="H31" t="str" cm="1">
        <f t="array" ref="H31">_xlfn.SWITCH(G31, 1, "January", 2, "February", 3, "March", 4, "April", 5, "May", 6, "June", 7, "July", 8, "August", 9, "September", 10, "October", 11, "November", 12, "December")</f>
        <v>November</v>
      </c>
      <c r="I31">
        <v>2016</v>
      </c>
      <c r="J31" t="s">
        <v>73</v>
      </c>
      <c r="K31">
        <v>0.08</v>
      </c>
      <c r="L31">
        <v>1449</v>
      </c>
      <c r="M31">
        <v>0.88500000000000001</v>
      </c>
      <c r="N31">
        <v>0.66100000000000003</v>
      </c>
      <c r="O31">
        <v>1939</v>
      </c>
      <c r="P31">
        <v>0.67</v>
      </c>
      <c r="Q31">
        <v>3.5000000000000003E-2</v>
      </c>
      <c r="R31">
        <v>1.282</v>
      </c>
      <c r="S31">
        <v>0.70499999999999996</v>
      </c>
      <c r="T31">
        <v>1E-3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>
        <v>87</v>
      </c>
      <c r="AF31">
        <v>3</v>
      </c>
      <c r="AG31">
        <v>96.19</v>
      </c>
      <c r="AH31">
        <v>18</v>
      </c>
      <c r="AI31">
        <v>454</v>
      </c>
      <c r="AJ31">
        <v>2</v>
      </c>
      <c r="AK31">
        <v>19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>
        <v>0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4</v>
      </c>
      <c r="BB31">
        <v>0.4597</v>
      </c>
      <c r="BC31">
        <v>0</v>
      </c>
      <c r="BD31">
        <v>0</v>
      </c>
      <c r="BE31">
        <v>0.37480000000000002</v>
      </c>
      <c r="BF31">
        <v>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44.92</v>
      </c>
      <c r="BN31">
        <v>215</v>
      </c>
      <c r="BO31">
        <v>8788</v>
      </c>
      <c r="BP31">
        <v>526.30089999999996</v>
      </c>
      <c r="BQ31">
        <v>17</v>
      </c>
      <c r="BR31">
        <f t="shared" si="0"/>
        <v>-0.58536585365853655</v>
      </c>
      <c r="BS31">
        <v>0.70599999999999996</v>
      </c>
      <c r="BT31">
        <v>35900</v>
      </c>
      <c r="BU31">
        <f t="shared" si="1"/>
        <v>-0.20636675140930696</v>
      </c>
      <c r="BV31">
        <v>2.31</v>
      </c>
    </row>
    <row r="32" spans="1:74" x14ac:dyDescent="0.3">
      <c r="A32">
        <v>30</v>
      </c>
      <c r="B32">
        <v>30</v>
      </c>
      <c r="C32">
        <v>172</v>
      </c>
      <c r="D32" s="1">
        <v>42699</v>
      </c>
      <c r="E32">
        <v>2</v>
      </c>
      <c r="F32">
        <v>25</v>
      </c>
      <c r="G32">
        <v>11</v>
      </c>
      <c r="H32" t="str" cm="1">
        <f t="array" ref="H32">_xlfn.SWITCH(G32, 1, "January", 2, "February", 3, "March", 4, "April", 5, "May", 6, "June", 7, "July", 8, "August", 9, "September", 10, "October", 11, "November", 12, "December")</f>
        <v>November</v>
      </c>
      <c r="I32">
        <v>2016</v>
      </c>
      <c r="J32" t="s">
        <v>71</v>
      </c>
      <c r="K32">
        <v>9.6000000000000002E-2</v>
      </c>
      <c r="L32">
        <v>9140</v>
      </c>
      <c r="M32">
        <v>0.81799999999999995</v>
      </c>
      <c r="N32">
        <v>0.55700000000000005</v>
      </c>
      <c r="O32">
        <v>13437</v>
      </c>
      <c r="P32">
        <v>3.7810000000000001</v>
      </c>
      <c r="Q32">
        <v>0.33</v>
      </c>
      <c r="R32">
        <v>7.4779999999999998</v>
      </c>
      <c r="S32">
        <v>4.1109999999999998</v>
      </c>
      <c r="T32">
        <v>1E-3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>
        <v>147</v>
      </c>
      <c r="AF32">
        <v>50</v>
      </c>
      <c r="AG32">
        <v>91.85</v>
      </c>
      <c r="AH32">
        <v>77</v>
      </c>
      <c r="AI32">
        <v>868</v>
      </c>
      <c r="AJ32">
        <v>3</v>
      </c>
      <c r="AK32">
        <v>145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4.5</v>
      </c>
      <c r="BA32">
        <v>18</v>
      </c>
      <c r="BB32">
        <v>0.38069999999999998</v>
      </c>
      <c r="BC32">
        <v>0</v>
      </c>
      <c r="BD32">
        <v>0</v>
      </c>
      <c r="BE32">
        <v>0.55869999999999997</v>
      </c>
      <c r="BF32">
        <v>81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24.47</v>
      </c>
      <c r="BN32">
        <v>42</v>
      </c>
      <c r="BO32">
        <v>42747</v>
      </c>
      <c r="BP32">
        <v>502.73180000000002</v>
      </c>
      <c r="BQ32">
        <v>142</v>
      </c>
      <c r="BR32">
        <f t="shared" si="0"/>
        <v>7.3529411764705879</v>
      </c>
      <c r="BS32">
        <v>4.1109999999999998</v>
      </c>
      <c r="BT32">
        <v>121348</v>
      </c>
      <c r="BU32">
        <f t="shared" si="1"/>
        <v>2.3801671309192201</v>
      </c>
      <c r="BV32">
        <v>7.49</v>
      </c>
    </row>
    <row r="33" spans="1:74" x14ac:dyDescent="0.3">
      <c r="A33">
        <v>31</v>
      </c>
      <c r="B33">
        <v>31</v>
      </c>
      <c r="C33">
        <v>860</v>
      </c>
      <c r="D33" s="1">
        <v>42701</v>
      </c>
      <c r="E33">
        <v>2</v>
      </c>
      <c r="F33">
        <v>27</v>
      </c>
      <c r="G33">
        <v>11</v>
      </c>
      <c r="H33" t="str" cm="1">
        <f t="array" ref="H33">_xlfn.SWITCH(G33, 1, "January", 2, "February", 3, "March", 4, "April", 5, "May", 6, "June", 7, "July", 8, "August", 9, "September", 10, "October", 11, "November", 12, "December")</f>
        <v>November</v>
      </c>
      <c r="I33">
        <v>2016</v>
      </c>
      <c r="J33" t="s">
        <v>75</v>
      </c>
      <c r="K33">
        <v>6.6000000000000003E-2</v>
      </c>
      <c r="L33">
        <v>2865</v>
      </c>
      <c r="M33">
        <v>0.84499999999999997</v>
      </c>
      <c r="N33">
        <v>0.66900000000000004</v>
      </c>
      <c r="O33">
        <v>3619</v>
      </c>
      <c r="P33">
        <v>1.194</v>
      </c>
      <c r="Q33">
        <v>0.13600000000000001</v>
      </c>
      <c r="R33">
        <v>2.42</v>
      </c>
      <c r="S33">
        <v>1.33</v>
      </c>
      <c r="T33">
        <v>0.01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>
        <v>158</v>
      </c>
      <c r="AF33">
        <v>28</v>
      </c>
      <c r="AG33">
        <v>95.35</v>
      </c>
      <c r="AH33">
        <v>40</v>
      </c>
      <c r="AI33">
        <v>821</v>
      </c>
      <c r="AJ33">
        <v>4</v>
      </c>
      <c r="AK33">
        <v>66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2.25</v>
      </c>
      <c r="BA33">
        <v>9</v>
      </c>
      <c r="BB33">
        <v>1.4116</v>
      </c>
      <c r="BC33">
        <v>0</v>
      </c>
      <c r="BD33">
        <v>0</v>
      </c>
      <c r="BE33">
        <v>2.1074999999999999</v>
      </c>
      <c r="BF33">
        <v>19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39.43</v>
      </c>
      <c r="BN33">
        <v>339</v>
      </c>
      <c r="BO33">
        <v>20363</v>
      </c>
      <c r="BP33">
        <v>1918.0689</v>
      </c>
      <c r="BQ33">
        <v>62</v>
      </c>
      <c r="BR33">
        <f t="shared" si="0"/>
        <v>-0.56338028169014087</v>
      </c>
      <c r="BS33">
        <v>1.341</v>
      </c>
      <c r="BT33">
        <v>47490</v>
      </c>
      <c r="BU33">
        <f t="shared" si="1"/>
        <v>-0.60864620760127897</v>
      </c>
      <c r="BV33">
        <v>3.79</v>
      </c>
    </row>
    <row r="34" spans="1:74" x14ac:dyDescent="0.3">
      <c r="A34">
        <v>32</v>
      </c>
      <c r="B34">
        <v>32</v>
      </c>
      <c r="C34">
        <v>894</v>
      </c>
      <c r="D34" s="1">
        <v>42709</v>
      </c>
      <c r="E34">
        <v>8</v>
      </c>
      <c r="F34">
        <v>5</v>
      </c>
      <c r="G34">
        <v>12</v>
      </c>
      <c r="H34" t="str" cm="1">
        <f t="array" ref="H34">_xlfn.SWITCH(G34, 1, "January", 2, "February", 3, "March", 4, "April", 5, "May", 6, "June", 7, "July", 8, "August", 9, "September", 10, "October", 11, "November", 12, "December")</f>
        <v>December</v>
      </c>
      <c r="I34">
        <v>2016</v>
      </c>
      <c r="J34" t="s">
        <v>74</v>
      </c>
      <c r="K34">
        <v>0.14499999999999999</v>
      </c>
      <c r="L34">
        <v>1960</v>
      </c>
      <c r="M34">
        <v>1.7430000000000001</v>
      </c>
      <c r="N34">
        <v>0.498</v>
      </c>
      <c r="O34">
        <v>6862</v>
      </c>
      <c r="P34">
        <v>1.639</v>
      </c>
      <c r="Q34">
        <v>0.23400000000000001</v>
      </c>
      <c r="R34">
        <v>3.4159999999999999</v>
      </c>
      <c r="S34">
        <v>1.873</v>
      </c>
      <c r="T34">
        <v>3.0000000000000001E-3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>
        <v>91</v>
      </c>
      <c r="AF34">
        <v>9</v>
      </c>
      <c r="AG34">
        <v>95.77</v>
      </c>
      <c r="AH34">
        <v>27</v>
      </c>
      <c r="AI34">
        <v>612</v>
      </c>
      <c r="AJ34">
        <v>2</v>
      </c>
      <c r="AK34">
        <v>43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2.5</v>
      </c>
      <c r="BA34">
        <v>5</v>
      </c>
      <c r="BB34">
        <v>0.28570000000000001</v>
      </c>
      <c r="BC34">
        <v>0</v>
      </c>
      <c r="BD34">
        <v>0</v>
      </c>
      <c r="BE34">
        <v>0.88790000000000002</v>
      </c>
      <c r="BF34">
        <v>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39.04</v>
      </c>
      <c r="BN34">
        <v>349</v>
      </c>
      <c r="BO34">
        <v>12972</v>
      </c>
      <c r="BP34">
        <v>1259.1522</v>
      </c>
      <c r="BQ34">
        <v>41</v>
      </c>
      <c r="BR34">
        <f t="shared" si="0"/>
        <v>-0.33870967741935482</v>
      </c>
      <c r="BS34">
        <v>1.8759999999999999</v>
      </c>
      <c r="BT34">
        <v>43389</v>
      </c>
      <c r="BU34">
        <f t="shared" si="1"/>
        <v>-8.6355022109917884E-2</v>
      </c>
      <c r="BV34">
        <v>2.86</v>
      </c>
    </row>
    <row r="35" spans="1:74" x14ac:dyDescent="0.3">
      <c r="A35">
        <v>33</v>
      </c>
      <c r="B35">
        <v>33</v>
      </c>
      <c r="C35">
        <v>1005</v>
      </c>
      <c r="D35" s="1">
        <v>42714</v>
      </c>
      <c r="E35">
        <v>5</v>
      </c>
      <c r="F35">
        <v>10</v>
      </c>
      <c r="G35">
        <v>12</v>
      </c>
      <c r="H35" t="str" cm="1">
        <f t="array" ref="H35">_xlfn.SWITCH(G35, 1, "January", 2, "February", 3, "March", 4, "April", 5, "May", 6, "June", 7, "July", 8, "August", 9, "September", 10, "October", 11, "November", 12, "December")</f>
        <v>December</v>
      </c>
      <c r="I35">
        <v>2016</v>
      </c>
      <c r="J35" t="s">
        <v>76</v>
      </c>
      <c r="K35">
        <v>6.9000000000000006E-2</v>
      </c>
      <c r="L35">
        <v>2351</v>
      </c>
      <c r="M35">
        <v>0.81499999999999995</v>
      </c>
      <c r="N35">
        <v>0.58399999999999996</v>
      </c>
      <c r="O35">
        <v>3281</v>
      </c>
      <c r="P35">
        <v>0.99299999999999999</v>
      </c>
      <c r="Q35">
        <v>6.0999999999999999E-2</v>
      </c>
      <c r="R35">
        <v>1.915</v>
      </c>
      <c r="S35">
        <v>1.054</v>
      </c>
      <c r="T35">
        <v>0.01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>
        <v>143</v>
      </c>
      <c r="AF35">
        <v>11</v>
      </c>
      <c r="AG35">
        <v>96.84</v>
      </c>
      <c r="AH35">
        <v>23</v>
      </c>
      <c r="AI35">
        <v>706</v>
      </c>
      <c r="AJ35">
        <v>1</v>
      </c>
      <c r="AK35">
        <v>47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</v>
      </c>
      <c r="BA35">
        <v>7</v>
      </c>
      <c r="BB35">
        <v>1.1895</v>
      </c>
      <c r="BC35">
        <v>0</v>
      </c>
      <c r="BD35">
        <v>0</v>
      </c>
      <c r="BE35">
        <v>2.2006999999999999</v>
      </c>
      <c r="BF35">
        <v>24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42.3</v>
      </c>
      <c r="BN35">
        <v>425</v>
      </c>
      <c r="BO35">
        <v>15329</v>
      </c>
      <c r="BP35">
        <v>1810.2308</v>
      </c>
      <c r="BQ35">
        <v>46</v>
      </c>
      <c r="BR35">
        <f t="shared" si="0"/>
        <v>0.12195121951219512</v>
      </c>
      <c r="BS35">
        <v>1.0629999999999999</v>
      </c>
      <c r="BT35">
        <v>44232</v>
      </c>
      <c r="BU35">
        <f t="shared" si="1"/>
        <v>1.942888750604992E-2</v>
      </c>
      <c r="BV35">
        <v>3.02</v>
      </c>
    </row>
    <row r="36" spans="1:74" x14ac:dyDescent="0.3">
      <c r="A36">
        <v>34</v>
      </c>
      <c r="B36">
        <v>34</v>
      </c>
      <c r="C36">
        <v>1096</v>
      </c>
      <c r="D36" s="1">
        <v>42721</v>
      </c>
      <c r="E36">
        <v>7</v>
      </c>
      <c r="F36">
        <v>17</v>
      </c>
      <c r="G36">
        <v>12</v>
      </c>
      <c r="H36" t="str" cm="1">
        <f t="array" ref="H36">_xlfn.SWITCH(G36, 1, "January", 2, "February", 3, "March", 4, "April", 5, "May", 6, "June", 7, "July", 8, "August", 9, "September", 10, "October", 11, "November", 12, "December")</f>
        <v>December</v>
      </c>
      <c r="I36">
        <v>2016</v>
      </c>
      <c r="J36" t="s">
        <v>76</v>
      </c>
      <c r="K36">
        <v>6.9000000000000006E-2</v>
      </c>
      <c r="L36">
        <v>3700</v>
      </c>
      <c r="M36">
        <v>1.5680000000000001</v>
      </c>
      <c r="N36">
        <v>1.329</v>
      </c>
      <c r="O36">
        <v>4366</v>
      </c>
      <c r="P36">
        <v>2.7149999999999999</v>
      </c>
      <c r="Q36">
        <v>0.47599999999999998</v>
      </c>
      <c r="R36">
        <v>5.8019999999999996</v>
      </c>
      <c r="S36">
        <v>3.1920000000000002</v>
      </c>
      <c r="T36">
        <v>8.9999999999999993E-3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>
        <v>121</v>
      </c>
      <c r="AF36">
        <v>18</v>
      </c>
      <c r="AG36">
        <v>96.88</v>
      </c>
      <c r="AH36">
        <v>40</v>
      </c>
      <c r="AI36">
        <v>1244</v>
      </c>
      <c r="AJ36">
        <v>3</v>
      </c>
      <c r="AK36">
        <v>32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3.6667000000000001</v>
      </c>
      <c r="BA36">
        <v>11</v>
      </c>
      <c r="BB36">
        <v>0.82830000000000004</v>
      </c>
      <c r="BC36">
        <v>0</v>
      </c>
      <c r="BD36">
        <v>0</v>
      </c>
      <c r="BE36">
        <v>5.2648000000000001</v>
      </c>
      <c r="BF36">
        <v>52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30.2</v>
      </c>
      <c r="BN36">
        <v>331</v>
      </c>
      <c r="BO36">
        <v>46676</v>
      </c>
      <c r="BP36">
        <v>4295.6513999999997</v>
      </c>
      <c r="BQ36">
        <v>29</v>
      </c>
      <c r="BR36">
        <f t="shared" si="0"/>
        <v>-0.36956521739130432</v>
      </c>
      <c r="BS36">
        <v>3.2010000000000001</v>
      </c>
      <c r="BT36">
        <v>133438</v>
      </c>
      <c r="BU36">
        <f t="shared" si="1"/>
        <v>2.016775185386146</v>
      </c>
      <c r="BV36">
        <v>6.63</v>
      </c>
    </row>
    <row r="37" spans="1:74" x14ac:dyDescent="0.3">
      <c r="A37">
        <v>35</v>
      </c>
      <c r="B37">
        <v>35</v>
      </c>
      <c r="C37">
        <v>1034</v>
      </c>
      <c r="D37" s="1">
        <v>42722</v>
      </c>
      <c r="E37">
        <v>1</v>
      </c>
      <c r="F37">
        <v>18</v>
      </c>
      <c r="G37">
        <v>12</v>
      </c>
      <c r="H37" t="str" cm="1">
        <f t="array" ref="H37">_xlfn.SWITCH(G37, 1, "January", 2, "February", 3, "March", 4, "April", 5, "May", 6, "June", 7, "July", 8, "August", 9, "September", 10, "October", 11, "November", 12, "December")</f>
        <v>December</v>
      </c>
      <c r="I37">
        <v>2016</v>
      </c>
      <c r="J37" t="s">
        <v>75</v>
      </c>
      <c r="K37">
        <v>0.14199999999999999</v>
      </c>
      <c r="L37">
        <v>2809</v>
      </c>
      <c r="M37">
        <v>1.788</v>
      </c>
      <c r="N37">
        <v>0.56299999999999994</v>
      </c>
      <c r="O37">
        <v>8928</v>
      </c>
      <c r="P37">
        <v>2.3420000000000001</v>
      </c>
      <c r="Q37">
        <v>0.42099999999999999</v>
      </c>
      <c r="R37">
        <v>5.0229999999999997</v>
      </c>
      <c r="S37">
        <v>2.7629999999999999</v>
      </c>
      <c r="T37">
        <v>1.2E-2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>
        <v>169</v>
      </c>
      <c r="AF37">
        <v>29</v>
      </c>
      <c r="AG37">
        <v>97.2</v>
      </c>
      <c r="AH37">
        <v>23</v>
      </c>
      <c r="AI37">
        <v>798</v>
      </c>
      <c r="AJ37">
        <v>1</v>
      </c>
      <c r="AK37">
        <v>54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3.5</v>
      </c>
      <c r="BA37">
        <v>7</v>
      </c>
      <c r="BB37">
        <v>1.1599999999999999</v>
      </c>
      <c r="BC37">
        <v>0</v>
      </c>
      <c r="BD37">
        <v>0</v>
      </c>
      <c r="BE37">
        <v>3.0316999999999998</v>
      </c>
      <c r="BF37">
        <v>26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40.229999999999997</v>
      </c>
      <c r="BN37">
        <v>416</v>
      </c>
      <c r="BO37">
        <v>19525</v>
      </c>
      <c r="BP37">
        <v>2258.2078999999999</v>
      </c>
      <c r="BQ37">
        <v>53</v>
      </c>
      <c r="BR37">
        <f t="shared" si="0"/>
        <v>0.82758620689655171</v>
      </c>
      <c r="BS37">
        <v>2.7749999999999999</v>
      </c>
      <c r="BT37">
        <v>60129</v>
      </c>
      <c r="BU37">
        <f t="shared" si="1"/>
        <v>-0.5493862318080307</v>
      </c>
      <c r="BV37">
        <v>3.53</v>
      </c>
    </row>
    <row r="38" spans="1:74" x14ac:dyDescent="0.3">
      <c r="A38">
        <v>36</v>
      </c>
      <c r="B38">
        <v>36</v>
      </c>
      <c r="C38">
        <v>348</v>
      </c>
      <c r="D38" s="1">
        <v>42728</v>
      </c>
      <c r="E38">
        <v>6</v>
      </c>
      <c r="F38">
        <v>24</v>
      </c>
      <c r="G38">
        <v>12</v>
      </c>
      <c r="H38" t="str" cm="1">
        <f t="array" ref="H38">_xlfn.SWITCH(G38, 1, "January", 2, "February", 3, "March", 4, "April", 5, "May", 6, "June", 7, "July", 8, "August", 9, "September", 10, "October", 11, "November", 12, "December")</f>
        <v>December</v>
      </c>
      <c r="I38">
        <v>2016</v>
      </c>
      <c r="J38" t="s">
        <v>76</v>
      </c>
      <c r="K38">
        <v>4.9000000000000002E-2</v>
      </c>
      <c r="L38">
        <v>17097</v>
      </c>
      <c r="M38">
        <v>0.74299999999999999</v>
      </c>
      <c r="N38">
        <v>0.52800000000000002</v>
      </c>
      <c r="O38">
        <v>24033</v>
      </c>
      <c r="P38">
        <v>6.0519999999999996</v>
      </c>
      <c r="Q38">
        <v>0.93400000000000005</v>
      </c>
      <c r="R38">
        <v>12.699</v>
      </c>
      <c r="S38">
        <v>6.9850000000000003</v>
      </c>
      <c r="T38">
        <v>1.0999999999999999E-2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>
        <v>241</v>
      </c>
      <c r="AF38">
        <v>311</v>
      </c>
      <c r="AG38">
        <v>95.35</v>
      </c>
      <c r="AH38">
        <v>159</v>
      </c>
      <c r="AI38">
        <v>3259</v>
      </c>
      <c r="AJ38">
        <v>11</v>
      </c>
      <c r="AK38">
        <v>335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10.0794</v>
      </c>
      <c r="BA38">
        <v>635</v>
      </c>
      <c r="BB38">
        <v>18.149000000000001</v>
      </c>
      <c r="BC38">
        <v>0</v>
      </c>
      <c r="BD38">
        <v>0</v>
      </c>
      <c r="BE38">
        <v>8.7065999999999999</v>
      </c>
      <c r="BF38">
        <v>265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34.520000000000003</v>
      </c>
      <c r="BN38">
        <v>120</v>
      </c>
      <c r="BO38">
        <v>142042</v>
      </c>
      <c r="BP38">
        <v>4754.0673999999999</v>
      </c>
      <c r="BQ38">
        <v>324</v>
      </c>
      <c r="BR38">
        <f t="shared" si="0"/>
        <v>5.1132075471698117</v>
      </c>
      <c r="BS38">
        <v>6.9960000000000004</v>
      </c>
      <c r="BT38">
        <v>629296</v>
      </c>
      <c r="BU38">
        <f t="shared" si="1"/>
        <v>9.4657652713333</v>
      </c>
      <c r="BV38">
        <v>8.75</v>
      </c>
    </row>
    <row r="39" spans="1:74" x14ac:dyDescent="0.3">
      <c r="A39">
        <v>37</v>
      </c>
      <c r="B39">
        <v>37</v>
      </c>
      <c r="C39">
        <v>15</v>
      </c>
      <c r="D39" s="1">
        <v>42729</v>
      </c>
      <c r="E39">
        <v>1</v>
      </c>
      <c r="F39">
        <v>25</v>
      </c>
      <c r="G39">
        <v>12</v>
      </c>
      <c r="H39" t="str" cm="1">
        <f t="array" ref="H39">_xlfn.SWITCH(G39, 1, "January", 2, "February", 3, "March", 4, "April", 5, "May", 6, "June", 7, "July", 8, "August", 9, "September", 10, "October", 11, "November", 12, "December")</f>
        <v>December</v>
      </c>
      <c r="I39">
        <v>2016</v>
      </c>
      <c r="J39" t="s">
        <v>75</v>
      </c>
      <c r="K39">
        <v>0.109</v>
      </c>
      <c r="L39">
        <v>458</v>
      </c>
      <c r="M39">
        <v>1.5329999999999999</v>
      </c>
      <c r="N39">
        <v>0.96799999999999997</v>
      </c>
      <c r="O39">
        <v>725</v>
      </c>
      <c r="P39">
        <v>0.38600000000000001</v>
      </c>
      <c r="Q39">
        <v>0</v>
      </c>
      <c r="R39">
        <v>0.70199999999999996</v>
      </c>
      <c r="S39">
        <v>0.38600000000000001</v>
      </c>
      <c r="T39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>
        <v>53</v>
      </c>
      <c r="AF39">
        <v>1</v>
      </c>
      <c r="AG39">
        <v>96.69</v>
      </c>
      <c r="AH39">
        <v>10</v>
      </c>
      <c r="AI39">
        <v>292</v>
      </c>
      <c r="AJ39">
        <v>0</v>
      </c>
      <c r="AK39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2.7799999999999998E-2</v>
      </c>
      <c r="BC39">
        <v>0</v>
      </c>
      <c r="BD39">
        <v>0</v>
      </c>
      <c r="BE39">
        <v>4.1000000000000003E-3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116.45</v>
      </c>
      <c r="BN39">
        <v>18</v>
      </c>
      <c r="BO39">
        <v>3532</v>
      </c>
      <c r="BP39">
        <v>18.280100000000001</v>
      </c>
      <c r="BQ39">
        <v>2</v>
      </c>
      <c r="BR39">
        <f t="shared" si="0"/>
        <v>-0.99382716049382713</v>
      </c>
      <c r="BS39">
        <v>0.38600000000000001</v>
      </c>
      <c r="BT39">
        <v>32228</v>
      </c>
      <c r="BU39">
        <f t="shared" si="1"/>
        <v>-0.94878721619079098</v>
      </c>
      <c r="BV39">
        <v>1.03</v>
      </c>
    </row>
    <row r="40" spans="1:74" x14ac:dyDescent="0.3">
      <c r="A40">
        <v>38</v>
      </c>
      <c r="B40">
        <v>38</v>
      </c>
      <c r="C40">
        <v>1195</v>
      </c>
      <c r="D40" s="1">
        <v>42730</v>
      </c>
      <c r="E40">
        <v>1</v>
      </c>
      <c r="F40">
        <v>26</v>
      </c>
      <c r="G40">
        <v>12</v>
      </c>
      <c r="H40" t="str" cm="1">
        <f t="array" ref="H40">_xlfn.SWITCH(G40, 1, "January", 2, "February", 3, "March", 4, "April", 5, "May", 6, "June", 7, "July", 8, "August", 9, "September", 10, "October", 11, "November", 12, "December")</f>
        <v>December</v>
      </c>
      <c r="I40">
        <v>2016</v>
      </c>
      <c r="J40" t="s">
        <v>74</v>
      </c>
      <c r="K40">
        <v>4.7E-2</v>
      </c>
      <c r="L40">
        <v>2054</v>
      </c>
      <c r="M40">
        <v>0.72899999999999998</v>
      </c>
      <c r="N40">
        <v>0.53900000000000003</v>
      </c>
      <c r="O40">
        <v>2778</v>
      </c>
      <c r="P40">
        <v>0.70099999999999996</v>
      </c>
      <c r="Q40">
        <v>0.123</v>
      </c>
      <c r="R40">
        <v>1.498</v>
      </c>
      <c r="S40">
        <v>0.82399999999999995</v>
      </c>
      <c r="T40">
        <v>2.5999999999999999E-2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>
        <v>146</v>
      </c>
      <c r="AF40">
        <v>27</v>
      </c>
      <c r="AG40">
        <v>95.5</v>
      </c>
      <c r="AH40">
        <v>35</v>
      </c>
      <c r="AI40">
        <v>743</v>
      </c>
      <c r="AJ40">
        <v>4</v>
      </c>
      <c r="AK40">
        <v>42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8</v>
      </c>
      <c r="BB40">
        <v>1.0590999999999999</v>
      </c>
      <c r="BC40">
        <v>0</v>
      </c>
      <c r="BD40">
        <v>0</v>
      </c>
      <c r="BE40">
        <v>5.2558999999999996</v>
      </c>
      <c r="BF40">
        <v>32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39.5</v>
      </c>
      <c r="BN40">
        <v>472</v>
      </c>
      <c r="BO40">
        <v>18062</v>
      </c>
      <c r="BP40">
        <v>2370.0999000000002</v>
      </c>
      <c r="BQ40">
        <v>38</v>
      </c>
      <c r="BR40">
        <f t="shared" si="0"/>
        <v>18</v>
      </c>
      <c r="BS40">
        <v>0.85099999999999998</v>
      </c>
      <c r="BT40">
        <v>48712</v>
      </c>
      <c r="BU40">
        <f t="shared" si="1"/>
        <v>0.51148070001241153</v>
      </c>
      <c r="BV40">
        <v>3.21</v>
      </c>
    </row>
    <row r="41" spans="1:74" x14ac:dyDescent="0.3">
      <c r="A41">
        <v>39</v>
      </c>
      <c r="B41">
        <v>39</v>
      </c>
      <c r="C41">
        <v>292</v>
      </c>
      <c r="D41" s="1">
        <v>42735</v>
      </c>
      <c r="E41">
        <v>5</v>
      </c>
      <c r="F41">
        <v>31</v>
      </c>
      <c r="G41">
        <v>12</v>
      </c>
      <c r="H41" t="str" cm="1">
        <f t="array" ref="H41">_xlfn.SWITCH(G41, 1, "January", 2, "February", 3, "March", 4, "April", 5, "May", 6, "June", 7, "July", 8, "August", 9, "September", 10, "October", 11, "November", 12, "December")</f>
        <v>December</v>
      </c>
      <c r="I41">
        <v>2016</v>
      </c>
      <c r="J41" t="s">
        <v>76</v>
      </c>
      <c r="K41">
        <v>1.4999999999999999E-2</v>
      </c>
      <c r="L41">
        <v>394</v>
      </c>
      <c r="M41">
        <v>0.91400000000000003</v>
      </c>
      <c r="N41">
        <v>0.67500000000000004</v>
      </c>
      <c r="O41">
        <v>533</v>
      </c>
      <c r="P41">
        <v>0.17</v>
      </c>
      <c r="Q41">
        <v>5.0000000000000001E-3</v>
      </c>
      <c r="R41">
        <v>0.36</v>
      </c>
      <c r="S41">
        <v>0.17399999999999999</v>
      </c>
      <c r="T41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>
        <v>66</v>
      </c>
      <c r="AF41">
        <v>24</v>
      </c>
      <c r="AG41">
        <v>98.04</v>
      </c>
      <c r="AH41">
        <v>7</v>
      </c>
      <c r="AI41">
        <v>350</v>
      </c>
      <c r="AJ41">
        <v>1</v>
      </c>
      <c r="AK41">
        <v>19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9.7184000000000008</v>
      </c>
      <c r="BA41">
        <v>1691</v>
      </c>
      <c r="BB41">
        <v>8.3063000000000002</v>
      </c>
      <c r="BC41">
        <v>0</v>
      </c>
      <c r="BD41">
        <v>0</v>
      </c>
      <c r="BE41">
        <v>0.32600000000000001</v>
      </c>
      <c r="BF41">
        <v>65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15.05</v>
      </c>
      <c r="BN41">
        <v>44</v>
      </c>
      <c r="BO41">
        <v>11945</v>
      </c>
      <c r="BP41">
        <v>148.82980000000001</v>
      </c>
      <c r="BQ41">
        <v>18</v>
      </c>
      <c r="BR41">
        <f t="shared" si="0"/>
        <v>-0.52631578947368418</v>
      </c>
      <c r="BS41">
        <v>0.17399999999999999</v>
      </c>
      <c r="BT41">
        <v>106113</v>
      </c>
      <c r="BU41">
        <f t="shared" si="1"/>
        <v>1.1783749384135327</v>
      </c>
      <c r="BV41">
        <v>4.9400000000000004</v>
      </c>
    </row>
    <row r="42" spans="1:74" x14ac:dyDescent="0.3">
      <c r="A42">
        <v>40</v>
      </c>
      <c r="B42">
        <v>40</v>
      </c>
      <c r="C42">
        <v>1359</v>
      </c>
      <c r="D42" s="1">
        <v>42736</v>
      </c>
      <c r="E42">
        <v>1</v>
      </c>
      <c r="F42">
        <v>1</v>
      </c>
      <c r="G42">
        <v>1</v>
      </c>
      <c r="H42" t="str" cm="1">
        <f t="array" ref="H42">_xlfn.SWITCH(G42, 1, "January", 2, "February", 3, "March", 4, "April", 5, "May", 6, "June", 7, "July", 8, "August", 9, "September", 10, "October", 11, "November", 12, "December")</f>
        <v>January</v>
      </c>
      <c r="I42">
        <v>2017</v>
      </c>
      <c r="J42" t="s">
        <v>75</v>
      </c>
      <c r="K42">
        <v>0.36699999999999999</v>
      </c>
      <c r="L42">
        <v>3276</v>
      </c>
      <c r="M42">
        <v>3.7930000000000001</v>
      </c>
      <c r="N42">
        <v>0.83199999999999996</v>
      </c>
      <c r="O42">
        <v>14935</v>
      </c>
      <c r="P42">
        <v>5.7089999999999996</v>
      </c>
      <c r="Q42">
        <v>1.127</v>
      </c>
      <c r="R42">
        <v>12.427</v>
      </c>
      <c r="S42">
        <v>6.8360000000000003</v>
      </c>
      <c r="T42">
        <v>3.9E-2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>
        <v>149</v>
      </c>
      <c r="AF42">
        <v>25</v>
      </c>
      <c r="AG42">
        <v>96.89</v>
      </c>
      <c r="AH42">
        <v>25</v>
      </c>
      <c r="AI42">
        <v>778</v>
      </c>
      <c r="AJ42">
        <v>1</v>
      </c>
      <c r="AK42">
        <v>49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3.5</v>
      </c>
      <c r="BA42">
        <v>7</v>
      </c>
      <c r="BB42">
        <v>0.74460000000000004</v>
      </c>
      <c r="BC42">
        <v>0</v>
      </c>
      <c r="BD42">
        <v>0</v>
      </c>
      <c r="BE42">
        <v>6.84</v>
      </c>
      <c r="BF42">
        <v>38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40.04</v>
      </c>
      <c r="BN42">
        <v>544</v>
      </c>
      <c r="BO42">
        <v>18737</v>
      </c>
      <c r="BP42">
        <v>2836.5210000000002</v>
      </c>
      <c r="BQ42">
        <v>48</v>
      </c>
      <c r="BR42">
        <f t="shared" si="0"/>
        <v>1.6666666666666667</v>
      </c>
      <c r="BS42">
        <v>6.8739999999999997</v>
      </c>
      <c r="BT42">
        <v>53116</v>
      </c>
      <c r="BU42">
        <f t="shared" si="1"/>
        <v>-0.49943927699716339</v>
      </c>
      <c r="BV42">
        <v>3.33</v>
      </c>
    </row>
    <row r="43" spans="1:74" x14ac:dyDescent="0.3">
      <c r="A43">
        <v>41</v>
      </c>
      <c r="B43">
        <v>41</v>
      </c>
      <c r="C43">
        <v>225</v>
      </c>
      <c r="D43" s="1">
        <v>42737</v>
      </c>
      <c r="E43">
        <v>1</v>
      </c>
      <c r="F43">
        <v>2</v>
      </c>
      <c r="G43">
        <v>1</v>
      </c>
      <c r="H43" t="str" cm="1">
        <f t="array" ref="H43">_xlfn.SWITCH(G43, 1, "January", 2, "February", 3, "March", 4, "April", 5, "May", 6, "June", 7, "July", 8, "August", 9, "September", 10, "October", 11, "November", 12, "December")</f>
        <v>January</v>
      </c>
      <c r="I43">
        <v>2017</v>
      </c>
      <c r="J43" t="s">
        <v>74</v>
      </c>
      <c r="K43">
        <v>5.1999999999999998E-2</v>
      </c>
      <c r="L43">
        <v>1099</v>
      </c>
      <c r="M43">
        <v>0.72099999999999997</v>
      </c>
      <c r="N43">
        <v>0.55500000000000005</v>
      </c>
      <c r="O43">
        <v>1428</v>
      </c>
      <c r="P43">
        <v>0.36599999999999999</v>
      </c>
      <c r="Q43">
        <v>7.0000000000000007E-2</v>
      </c>
      <c r="R43">
        <v>0.79200000000000004</v>
      </c>
      <c r="S43">
        <v>0.436</v>
      </c>
      <c r="T43">
        <v>1E-3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>
        <v>58</v>
      </c>
      <c r="AF43">
        <v>7</v>
      </c>
      <c r="AG43">
        <v>96.55</v>
      </c>
      <c r="AH43">
        <v>14</v>
      </c>
      <c r="AI43">
        <v>392</v>
      </c>
      <c r="AJ43">
        <v>0</v>
      </c>
      <c r="AK43">
        <v>29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5.9299999999999999E-2</v>
      </c>
      <c r="BC43">
        <v>0</v>
      </c>
      <c r="BD43">
        <v>0</v>
      </c>
      <c r="BE43">
        <v>0.38009999999999999</v>
      </c>
      <c r="BF43">
        <v>37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32.44</v>
      </c>
      <c r="BN43">
        <v>73</v>
      </c>
      <c r="BO43">
        <v>8463</v>
      </c>
      <c r="BP43">
        <v>173.13290000000001</v>
      </c>
      <c r="BQ43">
        <v>29</v>
      </c>
      <c r="BR43">
        <f t="shared" si="0"/>
        <v>-0.39583333333333331</v>
      </c>
      <c r="BS43">
        <v>0.437</v>
      </c>
      <c r="BT43">
        <v>40724</v>
      </c>
      <c r="BU43">
        <f t="shared" si="1"/>
        <v>-0.23330070035394232</v>
      </c>
      <c r="BV43">
        <v>4.03</v>
      </c>
    </row>
    <row r="44" spans="1:74" x14ac:dyDescent="0.3">
      <c r="A44">
        <v>42</v>
      </c>
      <c r="B44">
        <v>42</v>
      </c>
      <c r="C44">
        <v>1130</v>
      </c>
      <c r="D44" s="1">
        <v>42742</v>
      </c>
      <c r="E44">
        <v>5</v>
      </c>
      <c r="F44">
        <v>7</v>
      </c>
      <c r="G44">
        <v>1</v>
      </c>
      <c r="H44" t="str" cm="1">
        <f t="array" ref="H44">_xlfn.SWITCH(G44, 1, "January", 2, "February", 3, "March", 4, "April", 5, "May", 6, "June", 7, "July", 8, "August", 9, "September", 10, "October", 11, "November", 12, "December")</f>
        <v>January</v>
      </c>
      <c r="I44">
        <v>2017</v>
      </c>
      <c r="J44" t="s">
        <v>76</v>
      </c>
      <c r="K44">
        <v>0.14699999999999999</v>
      </c>
      <c r="L44">
        <v>2592</v>
      </c>
      <c r="M44">
        <v>1.625</v>
      </c>
      <c r="N44">
        <v>0.60499999999999998</v>
      </c>
      <c r="O44">
        <v>6958</v>
      </c>
      <c r="P44">
        <v>1.7989999999999999</v>
      </c>
      <c r="Q44">
        <v>0.51900000000000002</v>
      </c>
      <c r="R44">
        <v>4.2130000000000001</v>
      </c>
      <c r="S44">
        <v>2.3180000000000001</v>
      </c>
      <c r="T44">
        <v>1.7999999999999999E-2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>
        <v>132</v>
      </c>
      <c r="AF44">
        <v>12</v>
      </c>
      <c r="AG44">
        <v>95.51</v>
      </c>
      <c r="AH44">
        <v>34</v>
      </c>
      <c r="AI44">
        <v>723</v>
      </c>
      <c r="AJ44">
        <v>0</v>
      </c>
      <c r="AK44">
        <v>26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2.5</v>
      </c>
      <c r="BA44">
        <v>5</v>
      </c>
      <c r="BB44">
        <v>0.6724</v>
      </c>
      <c r="BC44">
        <v>0</v>
      </c>
      <c r="BD44">
        <v>0</v>
      </c>
      <c r="BE44">
        <v>3.3736000000000002</v>
      </c>
      <c r="BF44">
        <v>28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37.61</v>
      </c>
      <c r="BN44">
        <v>425</v>
      </c>
      <c r="BO44">
        <v>15944</v>
      </c>
      <c r="BP44">
        <v>1885.3688</v>
      </c>
      <c r="BQ44">
        <v>26</v>
      </c>
      <c r="BR44">
        <f t="shared" si="0"/>
        <v>-0.10344827586206896</v>
      </c>
      <c r="BS44">
        <v>2.3359999999999999</v>
      </c>
      <c r="BT44">
        <v>47255</v>
      </c>
      <c r="BU44">
        <f t="shared" si="1"/>
        <v>0.16037226205677241</v>
      </c>
      <c r="BV44">
        <v>3.06</v>
      </c>
    </row>
    <row r="45" spans="1:74" x14ac:dyDescent="0.3">
      <c r="A45">
        <v>43</v>
      </c>
      <c r="B45">
        <v>43</v>
      </c>
      <c r="C45">
        <v>1485</v>
      </c>
      <c r="D45" s="1">
        <v>42750</v>
      </c>
      <c r="E45">
        <v>8</v>
      </c>
      <c r="F45">
        <v>15</v>
      </c>
      <c r="G45">
        <v>1</v>
      </c>
      <c r="H45" t="str" cm="1">
        <f t="array" ref="H45">_xlfn.SWITCH(G45, 1, "January", 2, "February", 3, "March", 4, "April", 5, "May", 6, "June", 7, "July", 8, "August", 9, "September", 10, "October", 11, "November", 12, "December")</f>
        <v>January</v>
      </c>
      <c r="I45">
        <v>2017</v>
      </c>
      <c r="J45" t="s">
        <v>75</v>
      </c>
      <c r="K45">
        <v>7.3999999999999996E-2</v>
      </c>
      <c r="L45">
        <v>2204</v>
      </c>
      <c r="M45">
        <v>1.427</v>
      </c>
      <c r="N45">
        <v>1.0760000000000001</v>
      </c>
      <c r="O45">
        <v>2923</v>
      </c>
      <c r="P45">
        <v>1.4690000000000001</v>
      </c>
      <c r="Q45">
        <v>0.26100000000000001</v>
      </c>
      <c r="R45">
        <v>3.145</v>
      </c>
      <c r="S45">
        <v>1.73</v>
      </c>
      <c r="T45">
        <v>3.2000000000000001E-2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>
        <v>143</v>
      </c>
      <c r="AF45">
        <v>33</v>
      </c>
      <c r="AG45">
        <v>96.03</v>
      </c>
      <c r="AH45">
        <v>39</v>
      </c>
      <c r="AI45">
        <v>943</v>
      </c>
      <c r="AJ45">
        <v>1</v>
      </c>
      <c r="AK45">
        <v>27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</v>
      </c>
      <c r="BA45">
        <v>8</v>
      </c>
      <c r="BB45">
        <v>1.2557</v>
      </c>
      <c r="BC45">
        <v>0</v>
      </c>
      <c r="BD45">
        <v>0</v>
      </c>
      <c r="BE45">
        <v>8.4248999999999992</v>
      </c>
      <c r="BF45">
        <v>41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38.11</v>
      </c>
      <c r="BN45">
        <v>566</v>
      </c>
      <c r="BO45">
        <v>23819</v>
      </c>
      <c r="BP45">
        <v>3747.2705000000001</v>
      </c>
      <c r="BQ45">
        <v>26</v>
      </c>
      <c r="BR45">
        <f t="shared" si="0"/>
        <v>0</v>
      </c>
      <c r="BS45">
        <v>1.762</v>
      </c>
      <c r="BT45">
        <v>69435</v>
      </c>
      <c r="BU45">
        <f t="shared" si="1"/>
        <v>0.46936832081261243</v>
      </c>
      <c r="BV45">
        <v>3.69</v>
      </c>
    </row>
    <row r="46" spans="1:74" x14ac:dyDescent="0.3">
      <c r="A46">
        <v>44</v>
      </c>
      <c r="B46">
        <v>44</v>
      </c>
      <c r="C46">
        <v>1475</v>
      </c>
      <c r="D46" s="1">
        <v>42759</v>
      </c>
      <c r="E46">
        <v>9</v>
      </c>
      <c r="F46">
        <v>24</v>
      </c>
      <c r="G46">
        <v>1</v>
      </c>
      <c r="H46" t="str" cm="1">
        <f t="array" ref="H46">_xlfn.SWITCH(G46, 1, "January", 2, "February", 3, "March", 4, "April", 5, "May", 6, "June", 7, "July", 8, "August", 9, "September", 10, "October", 11, "November", 12, "December")</f>
        <v>January</v>
      </c>
      <c r="I46">
        <v>2017</v>
      </c>
      <c r="J46" t="s">
        <v>72</v>
      </c>
      <c r="K46">
        <v>0.3</v>
      </c>
      <c r="L46">
        <v>3461</v>
      </c>
      <c r="M46">
        <v>3.4870000000000001</v>
      </c>
      <c r="N46">
        <v>0.88800000000000001</v>
      </c>
      <c r="O46">
        <v>13595</v>
      </c>
      <c r="P46">
        <v>5.4480000000000004</v>
      </c>
      <c r="Q46">
        <v>1.1910000000000001</v>
      </c>
      <c r="R46">
        <v>12.07</v>
      </c>
      <c r="S46">
        <v>6.6390000000000002</v>
      </c>
      <c r="T46">
        <v>0.155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>
        <v>118</v>
      </c>
      <c r="AF46">
        <v>24</v>
      </c>
      <c r="AG46">
        <v>97.39</v>
      </c>
      <c r="AH46">
        <v>24</v>
      </c>
      <c r="AI46">
        <v>897</v>
      </c>
      <c r="AJ46">
        <v>3</v>
      </c>
      <c r="AK46">
        <v>17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2.5</v>
      </c>
      <c r="BA46">
        <v>5</v>
      </c>
      <c r="BB46">
        <v>0.59919999999999995</v>
      </c>
      <c r="BC46">
        <v>0</v>
      </c>
      <c r="BD46">
        <v>0</v>
      </c>
      <c r="BE46">
        <v>33.228900000000003</v>
      </c>
      <c r="BF46">
        <v>132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38.58</v>
      </c>
      <c r="BN46">
        <v>569</v>
      </c>
      <c r="BO46">
        <v>22678</v>
      </c>
      <c r="BP46">
        <v>3584.7615000000001</v>
      </c>
      <c r="BQ46">
        <v>14</v>
      </c>
      <c r="BR46">
        <f t="shared" si="0"/>
        <v>-0.46153846153846156</v>
      </c>
      <c r="BS46">
        <v>6.7949999999999999</v>
      </c>
      <c r="BT46">
        <v>73326</v>
      </c>
      <c r="BU46">
        <f t="shared" si="1"/>
        <v>5.6038021170879242E-2</v>
      </c>
      <c r="BV46">
        <v>4.42</v>
      </c>
    </row>
    <row r="47" spans="1:74" x14ac:dyDescent="0.3">
      <c r="A47">
        <v>45</v>
      </c>
      <c r="B47">
        <v>45</v>
      </c>
      <c r="C47">
        <v>335</v>
      </c>
      <c r="D47" s="1">
        <v>42763</v>
      </c>
      <c r="E47">
        <v>4</v>
      </c>
      <c r="F47">
        <v>28</v>
      </c>
      <c r="G47">
        <v>1</v>
      </c>
      <c r="H47" t="str" cm="1">
        <f t="array" ref="H47">_xlfn.SWITCH(G47, 1, "January", 2, "February", 3, "March", 4, "April", 5, "May", 6, "June", 7, "July", 8, "August", 9, "September", 10, "October", 11, "November", 12, "December")</f>
        <v>January</v>
      </c>
      <c r="I47">
        <v>2017</v>
      </c>
      <c r="J47" t="s">
        <v>76</v>
      </c>
      <c r="K47">
        <v>2.1000000000000001E-2</v>
      </c>
      <c r="L47">
        <v>1065</v>
      </c>
      <c r="M47">
        <v>0.192</v>
      </c>
      <c r="N47">
        <v>0.13600000000000001</v>
      </c>
      <c r="O47">
        <v>1500</v>
      </c>
      <c r="P47">
        <v>6.9000000000000006E-2</v>
      </c>
      <c r="Q47">
        <v>4.2999999999999997E-2</v>
      </c>
      <c r="R47">
        <v>0.20399999999999999</v>
      </c>
      <c r="S47">
        <v>0.112</v>
      </c>
      <c r="T47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>
        <v>113</v>
      </c>
      <c r="AF47">
        <v>14</v>
      </c>
      <c r="AG47">
        <v>94.07</v>
      </c>
      <c r="AH47">
        <v>22</v>
      </c>
      <c r="AI47">
        <v>349</v>
      </c>
      <c r="AJ47">
        <v>1</v>
      </c>
      <c r="AK47">
        <v>30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0.1028</v>
      </c>
      <c r="BC47">
        <v>0</v>
      </c>
      <c r="BD47">
        <v>0</v>
      </c>
      <c r="BE47">
        <v>8.8499999999999995E-2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40.619999999999997</v>
      </c>
      <c r="BN47">
        <v>136</v>
      </c>
      <c r="BO47">
        <v>5380</v>
      </c>
      <c r="BP47">
        <v>204.55369999999999</v>
      </c>
      <c r="BQ47">
        <v>29</v>
      </c>
      <c r="BR47">
        <f t="shared" si="0"/>
        <v>1.0714285714285714</v>
      </c>
      <c r="BS47">
        <v>0.113</v>
      </c>
      <c r="BT47">
        <v>33993</v>
      </c>
      <c r="BU47">
        <f t="shared" si="1"/>
        <v>-0.53641273218230912</v>
      </c>
      <c r="BV47">
        <v>0.79</v>
      </c>
    </row>
    <row r="48" spans="1:74" x14ac:dyDescent="0.3">
      <c r="A48">
        <v>46</v>
      </c>
      <c r="B48">
        <v>46</v>
      </c>
      <c r="C48">
        <v>495</v>
      </c>
      <c r="D48" s="1">
        <v>42764</v>
      </c>
      <c r="E48">
        <v>1</v>
      </c>
      <c r="F48">
        <v>29</v>
      </c>
      <c r="G48">
        <v>1</v>
      </c>
      <c r="H48" t="str" cm="1">
        <f t="array" ref="H48">_xlfn.SWITCH(G48, 1, "January", 2, "February", 3, "March", 4, "April", 5, "May", 6, "June", 7, "July", 8, "August", 9, "September", 10, "October", 11, "November", 12, "December")</f>
        <v>January</v>
      </c>
      <c r="I48">
        <v>2017</v>
      </c>
      <c r="J48" t="s">
        <v>75</v>
      </c>
      <c r="K48">
        <v>0.03</v>
      </c>
      <c r="L48">
        <v>890</v>
      </c>
      <c r="M48">
        <v>0.28899999999999998</v>
      </c>
      <c r="N48">
        <v>0.193</v>
      </c>
      <c r="O48">
        <v>1331</v>
      </c>
      <c r="P48">
        <v>0.11</v>
      </c>
      <c r="Q48">
        <v>3.2000000000000001E-2</v>
      </c>
      <c r="R48">
        <v>0.25700000000000001</v>
      </c>
      <c r="S48">
        <v>0.14099999999999999</v>
      </c>
      <c r="T48">
        <v>1E-3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>
        <v>65</v>
      </c>
      <c r="AF48">
        <v>14</v>
      </c>
      <c r="AG48">
        <v>96.48</v>
      </c>
      <c r="AH48">
        <v>10</v>
      </c>
      <c r="AI48">
        <v>274</v>
      </c>
      <c r="AJ48">
        <v>1</v>
      </c>
      <c r="AK48">
        <v>12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0.26029999999999998</v>
      </c>
      <c r="BC48">
        <v>0</v>
      </c>
      <c r="BD48">
        <v>0</v>
      </c>
      <c r="BE48">
        <v>0.18110000000000001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39.36</v>
      </c>
      <c r="BN48">
        <v>195</v>
      </c>
      <c r="BO48">
        <v>4712</v>
      </c>
      <c r="BP48">
        <v>255.5001</v>
      </c>
      <c r="BQ48">
        <v>11</v>
      </c>
      <c r="BR48">
        <f t="shared" si="0"/>
        <v>-0.62068965517241381</v>
      </c>
      <c r="BS48">
        <v>0.14199999999999999</v>
      </c>
      <c r="BT48">
        <v>35885</v>
      </c>
      <c r="BU48">
        <f t="shared" si="1"/>
        <v>5.5658517930162091E-2</v>
      </c>
      <c r="BV48">
        <v>0.93</v>
      </c>
    </row>
    <row r="49" spans="1:74" x14ac:dyDescent="0.3">
      <c r="A49">
        <v>47</v>
      </c>
      <c r="B49">
        <v>47</v>
      </c>
      <c r="C49">
        <v>626</v>
      </c>
      <c r="D49" s="1">
        <v>42766</v>
      </c>
      <c r="E49">
        <v>2</v>
      </c>
      <c r="F49">
        <v>31</v>
      </c>
      <c r="G49">
        <v>1</v>
      </c>
      <c r="H49" t="str" cm="1">
        <f t="array" ref="H49">_xlfn.SWITCH(G49, 1, "January", 2, "February", 3, "March", 4, "April", 5, "May", 6, "June", 7, "July", 8, "August", 9, "September", 10, "October", 11, "November", 12, "December")</f>
        <v>January</v>
      </c>
      <c r="I49">
        <v>2017</v>
      </c>
      <c r="J49" t="s">
        <v>72</v>
      </c>
      <c r="K49">
        <v>3.5999999999999997E-2</v>
      </c>
      <c r="L49">
        <v>608</v>
      </c>
      <c r="M49">
        <v>1.117</v>
      </c>
      <c r="N49">
        <v>0.83599999999999997</v>
      </c>
      <c r="O49">
        <v>812</v>
      </c>
      <c r="P49">
        <v>0.309</v>
      </c>
      <c r="Q49">
        <v>6.5000000000000002E-2</v>
      </c>
      <c r="R49">
        <v>0.67900000000000005</v>
      </c>
      <c r="S49">
        <v>0.374</v>
      </c>
      <c r="T49">
        <v>1E-3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>
        <v>72</v>
      </c>
      <c r="AF49">
        <v>16</v>
      </c>
      <c r="AG49">
        <v>95.5</v>
      </c>
      <c r="AH49">
        <v>22</v>
      </c>
      <c r="AI49">
        <v>467</v>
      </c>
      <c r="AJ49">
        <v>2</v>
      </c>
      <c r="AK49">
        <v>14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6</v>
      </c>
      <c r="BB49">
        <v>0.49270000000000003</v>
      </c>
      <c r="BC49">
        <v>0</v>
      </c>
      <c r="BD49">
        <v>0</v>
      </c>
      <c r="BE49">
        <v>0.44440000000000002</v>
      </c>
      <c r="BF49">
        <v>11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36.08</v>
      </c>
      <c r="BN49">
        <v>226</v>
      </c>
      <c r="BO49">
        <v>10498</v>
      </c>
      <c r="BP49">
        <v>659.66160000000002</v>
      </c>
      <c r="BQ49">
        <v>12</v>
      </c>
      <c r="BR49">
        <f t="shared" si="0"/>
        <v>9.0909090909090912E-2</v>
      </c>
      <c r="BS49">
        <v>0.374</v>
      </c>
      <c r="BT49">
        <v>38477</v>
      </c>
      <c r="BU49">
        <f t="shared" si="1"/>
        <v>7.2230737076773022E-2</v>
      </c>
      <c r="BV49">
        <v>2.08</v>
      </c>
    </row>
    <row r="50" spans="1:74" x14ac:dyDescent="0.3">
      <c r="A50">
        <v>48</v>
      </c>
      <c r="B50">
        <v>48</v>
      </c>
      <c r="C50">
        <v>1215</v>
      </c>
      <c r="D50" s="1">
        <v>42770</v>
      </c>
      <c r="E50">
        <v>4</v>
      </c>
      <c r="F50">
        <v>4</v>
      </c>
      <c r="G50">
        <v>2</v>
      </c>
      <c r="H50" t="str" cm="1">
        <f t="array" ref="H50">_xlfn.SWITCH(G50, 1, "January", 2, "February", 3, "March", 4, "April", 5, "May", 6, "June", 7, "July", 8, "August", 9, "September", 10, "October", 11, "November", 12, "December")</f>
        <v>February</v>
      </c>
      <c r="I50">
        <v>2017</v>
      </c>
      <c r="J50" t="s">
        <v>76</v>
      </c>
      <c r="K50">
        <v>0.157</v>
      </c>
      <c r="L50">
        <v>1906</v>
      </c>
      <c r="M50">
        <v>1.6539999999999999</v>
      </c>
      <c r="N50">
        <v>0.42399999999999999</v>
      </c>
      <c r="O50">
        <v>7430</v>
      </c>
      <c r="P50">
        <v>1.462</v>
      </c>
      <c r="Q50">
        <v>0.27300000000000002</v>
      </c>
      <c r="R50">
        <v>3.153</v>
      </c>
      <c r="S50">
        <v>1.734</v>
      </c>
      <c r="T50">
        <v>8.0000000000000002E-3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>
        <v>104</v>
      </c>
      <c r="AF50">
        <v>8</v>
      </c>
      <c r="AG50">
        <v>94.81</v>
      </c>
      <c r="AH50">
        <v>29</v>
      </c>
      <c r="AI50">
        <v>530</v>
      </c>
      <c r="AJ50">
        <v>3</v>
      </c>
      <c r="AK50">
        <v>26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0.1414</v>
      </c>
      <c r="BC50">
        <v>0</v>
      </c>
      <c r="BD50">
        <v>0</v>
      </c>
      <c r="BE50">
        <v>1.6096999999999999</v>
      </c>
      <c r="BF50">
        <v>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29.96</v>
      </c>
      <c r="BN50">
        <v>364</v>
      </c>
      <c r="BO50">
        <v>11075</v>
      </c>
      <c r="BP50">
        <v>1120.7678000000001</v>
      </c>
      <c r="BQ50">
        <v>23</v>
      </c>
      <c r="BR50">
        <f t="shared" si="0"/>
        <v>0.91666666666666663</v>
      </c>
      <c r="BS50">
        <v>1.7430000000000001</v>
      </c>
      <c r="BT50">
        <v>42239</v>
      </c>
      <c r="BU50">
        <f t="shared" si="1"/>
        <v>9.7772695376458663E-2</v>
      </c>
      <c r="BV50">
        <v>1.89</v>
      </c>
    </row>
    <row r="51" spans="1:74" x14ac:dyDescent="0.3">
      <c r="A51">
        <v>49</v>
      </c>
      <c r="B51">
        <v>49</v>
      </c>
      <c r="C51">
        <v>204</v>
      </c>
      <c r="D51" s="1">
        <v>42773</v>
      </c>
      <c r="E51">
        <v>3</v>
      </c>
      <c r="F51">
        <v>7</v>
      </c>
      <c r="G51">
        <v>2</v>
      </c>
      <c r="H51" t="str" cm="1">
        <f t="array" ref="H51">_xlfn.SWITCH(G51, 1, "January", 2, "February", 3, "March", 4, "April", 5, "May", 6, "June", 7, "July", 8, "August", 9, "September", 10, "October", 11, "November", 12, "December")</f>
        <v>February</v>
      </c>
      <c r="I51">
        <v>2017</v>
      </c>
      <c r="J51" t="s">
        <v>72</v>
      </c>
      <c r="K51">
        <v>3.9E-2</v>
      </c>
      <c r="L51">
        <v>1680</v>
      </c>
      <c r="M51">
        <v>0.64400000000000002</v>
      </c>
      <c r="N51">
        <v>0.495</v>
      </c>
      <c r="O51">
        <v>2184</v>
      </c>
      <c r="P51">
        <v>0.372</v>
      </c>
      <c r="Q51">
        <v>0.223</v>
      </c>
      <c r="R51">
        <v>1.0820000000000001</v>
      </c>
      <c r="S51">
        <v>0.59499999999999997</v>
      </c>
      <c r="T51">
        <v>1E-3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>
        <v>109</v>
      </c>
      <c r="AF51">
        <v>11</v>
      </c>
      <c r="AG51">
        <v>98.79</v>
      </c>
      <c r="AH51">
        <v>8</v>
      </c>
      <c r="AI51">
        <v>654</v>
      </c>
      <c r="AJ51">
        <v>1</v>
      </c>
      <c r="AK51">
        <v>16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3.5</v>
      </c>
      <c r="BA51">
        <v>7</v>
      </c>
      <c r="BB51">
        <v>0.16</v>
      </c>
      <c r="BC51">
        <v>0</v>
      </c>
      <c r="BD51">
        <v>0</v>
      </c>
      <c r="BE51">
        <v>0.34460000000000002</v>
      </c>
      <c r="BF51">
        <v>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42.07</v>
      </c>
      <c r="BN51">
        <v>86</v>
      </c>
      <c r="BO51">
        <v>15322</v>
      </c>
      <c r="BP51">
        <v>367.10230000000001</v>
      </c>
      <c r="BQ51">
        <v>15</v>
      </c>
      <c r="BR51">
        <f t="shared" si="0"/>
        <v>-0.34782608695652173</v>
      </c>
      <c r="BS51">
        <v>0.59599999999999997</v>
      </c>
      <c r="BT51">
        <v>39901</v>
      </c>
      <c r="BU51">
        <f t="shared" si="1"/>
        <v>-5.5351689197187436E-2</v>
      </c>
      <c r="BV51">
        <v>5.03</v>
      </c>
    </row>
    <row r="52" spans="1:74" x14ac:dyDescent="0.3">
      <c r="A52">
        <v>50</v>
      </c>
      <c r="B52">
        <v>50</v>
      </c>
      <c r="C52">
        <v>915</v>
      </c>
      <c r="D52" s="1">
        <v>42776</v>
      </c>
      <c r="E52">
        <v>3</v>
      </c>
      <c r="F52">
        <v>10</v>
      </c>
      <c r="G52">
        <v>2</v>
      </c>
      <c r="H52" t="str" cm="1">
        <f t="array" ref="H52">_xlfn.SWITCH(G52, 1, "January", 2, "February", 3, "March", 4, "April", 5, "May", 6, "June", 7, "July", 8, "August", 9, "September", 10, "October", 11, "November", 12, "December")</f>
        <v>February</v>
      </c>
      <c r="I52">
        <v>2017</v>
      </c>
      <c r="J52" t="s">
        <v>71</v>
      </c>
      <c r="K52">
        <v>6.4000000000000001E-2</v>
      </c>
      <c r="L52">
        <v>1980</v>
      </c>
      <c r="M52">
        <v>1.117</v>
      </c>
      <c r="N52">
        <v>0.85499999999999998</v>
      </c>
      <c r="O52">
        <v>2587</v>
      </c>
      <c r="P52">
        <v>1.093</v>
      </c>
      <c r="Q52">
        <v>0.124</v>
      </c>
      <c r="R52">
        <v>2.2109999999999999</v>
      </c>
      <c r="S52">
        <v>1.216</v>
      </c>
      <c r="T52">
        <v>7.0000000000000001E-3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>
        <v>126</v>
      </c>
      <c r="AF52">
        <v>36</v>
      </c>
      <c r="AG52">
        <v>96.44</v>
      </c>
      <c r="AH52">
        <v>32</v>
      </c>
      <c r="AI52">
        <v>867</v>
      </c>
      <c r="AJ52">
        <v>3</v>
      </c>
      <c r="AK52">
        <v>31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6</v>
      </c>
      <c r="BB52">
        <v>0.26850000000000002</v>
      </c>
      <c r="BC52">
        <v>0</v>
      </c>
      <c r="BD52">
        <v>0</v>
      </c>
      <c r="BE52">
        <v>1.3087</v>
      </c>
      <c r="BF52">
        <v>18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41.52</v>
      </c>
      <c r="BN52">
        <v>380</v>
      </c>
      <c r="BO52">
        <v>19195</v>
      </c>
      <c r="BP52">
        <v>2027.9541999999999</v>
      </c>
      <c r="BQ52">
        <v>28</v>
      </c>
      <c r="BR52">
        <f t="shared" si="0"/>
        <v>0.8666666666666667</v>
      </c>
      <c r="BS52">
        <v>1.2230000000000001</v>
      </c>
      <c r="BT52">
        <v>58160</v>
      </c>
      <c r="BU52">
        <f t="shared" si="1"/>
        <v>0.45760757875742464</v>
      </c>
      <c r="BV52">
        <v>3.33</v>
      </c>
    </row>
    <row r="53" spans="1:74" x14ac:dyDescent="0.3">
      <c r="A53">
        <v>51</v>
      </c>
      <c r="B53">
        <v>51</v>
      </c>
      <c r="C53">
        <v>568</v>
      </c>
      <c r="D53" s="1">
        <v>42784</v>
      </c>
      <c r="E53">
        <v>8</v>
      </c>
      <c r="F53">
        <v>18</v>
      </c>
      <c r="G53">
        <v>2</v>
      </c>
      <c r="H53" t="str" cm="1">
        <f t="array" ref="H53">_xlfn.SWITCH(G53, 1, "January", 2, "February", 3, "March", 4, "April", 5, "May", 6, "June", 7, "July", 8, "August", 9, "September", 10, "October", 11, "November", 12, "December")</f>
        <v>February</v>
      </c>
      <c r="I53">
        <v>2017</v>
      </c>
      <c r="J53" t="s">
        <v>76</v>
      </c>
      <c r="K53">
        <v>4.4999999999999998E-2</v>
      </c>
      <c r="L53">
        <v>7766</v>
      </c>
      <c r="M53">
        <v>0.69899999999999995</v>
      </c>
      <c r="N53">
        <v>0.498</v>
      </c>
      <c r="O53">
        <v>10903</v>
      </c>
      <c r="P53">
        <v>2.3069999999999999</v>
      </c>
      <c r="Q53">
        <v>0.67900000000000005</v>
      </c>
      <c r="R53">
        <v>5.4290000000000003</v>
      </c>
      <c r="S53">
        <v>2.9860000000000002</v>
      </c>
      <c r="T53">
        <v>2E-3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>
        <v>192</v>
      </c>
      <c r="AF53">
        <v>145</v>
      </c>
      <c r="AG53">
        <v>95.03</v>
      </c>
      <c r="AH53">
        <v>139</v>
      </c>
      <c r="AI53">
        <v>2660</v>
      </c>
      <c r="AJ53">
        <v>5</v>
      </c>
      <c r="AK53">
        <v>87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>
        <v>0</v>
      </c>
      <c r="AR53">
        <v>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1.4286000000000001</v>
      </c>
      <c r="BA53">
        <v>10</v>
      </c>
      <c r="BB53">
        <v>0.38700000000000001</v>
      </c>
      <c r="BC53">
        <v>0</v>
      </c>
      <c r="BD53">
        <v>0</v>
      </c>
      <c r="BE53">
        <v>5.6580000000000004</v>
      </c>
      <c r="BF53">
        <v>101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36.090000000000003</v>
      </c>
      <c r="BN53">
        <v>205</v>
      </c>
      <c r="BO53">
        <v>66920</v>
      </c>
      <c r="BP53">
        <v>3816.9283</v>
      </c>
      <c r="BQ53">
        <v>82</v>
      </c>
      <c r="BR53">
        <f t="shared" si="0"/>
        <v>1.9285714285714286</v>
      </c>
      <c r="BS53">
        <v>2.988</v>
      </c>
      <c r="BT53">
        <v>215213</v>
      </c>
      <c r="BU53">
        <f t="shared" si="1"/>
        <v>2.7003610729023384</v>
      </c>
      <c r="BV53">
        <v>9.39</v>
      </c>
    </row>
    <row r="54" spans="1:74" x14ac:dyDescent="0.3">
      <c r="A54">
        <v>52</v>
      </c>
      <c r="B54">
        <v>52</v>
      </c>
      <c r="C54">
        <v>1009</v>
      </c>
      <c r="D54" s="1">
        <v>42788</v>
      </c>
      <c r="E54">
        <v>4</v>
      </c>
      <c r="F54">
        <v>22</v>
      </c>
      <c r="G54">
        <v>2</v>
      </c>
      <c r="H54" t="str" cm="1">
        <f t="array" ref="H54">_xlfn.SWITCH(G54, 1, "January", 2, "February", 3, "March", 4, "April", 5, "May", 6, "June", 7, "July", 8, "August", 9, "September", 10, "October", 11, "November", 12, "December")</f>
        <v>February</v>
      </c>
      <c r="I54">
        <v>2017</v>
      </c>
      <c r="J54" t="s">
        <v>73</v>
      </c>
      <c r="K54">
        <v>1.7999999999999999E-2</v>
      </c>
      <c r="L54">
        <v>2012</v>
      </c>
      <c r="M54">
        <v>0.57899999999999996</v>
      </c>
      <c r="N54">
        <v>0.40899999999999997</v>
      </c>
      <c r="O54">
        <v>2847</v>
      </c>
      <c r="P54">
        <v>0.56100000000000005</v>
      </c>
      <c r="Q54">
        <v>7.9000000000000001E-2</v>
      </c>
      <c r="R54">
        <v>1.1639999999999999</v>
      </c>
      <c r="S54">
        <v>0.64</v>
      </c>
      <c r="T54">
        <v>4.0000000000000001E-3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>
        <v>108</v>
      </c>
      <c r="AF54">
        <v>10</v>
      </c>
      <c r="AG54">
        <v>93.7</v>
      </c>
      <c r="AH54">
        <v>74</v>
      </c>
      <c r="AI54">
        <v>1100</v>
      </c>
      <c r="AJ54">
        <v>2</v>
      </c>
      <c r="AK54">
        <v>32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5</v>
      </c>
      <c r="BB54">
        <v>0.4425</v>
      </c>
      <c r="BC54">
        <v>0</v>
      </c>
      <c r="BD54">
        <v>0</v>
      </c>
      <c r="BE54">
        <v>1.3621000000000001</v>
      </c>
      <c r="BF54">
        <v>13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28.45</v>
      </c>
      <c r="BN54">
        <v>287</v>
      </c>
      <c r="BO54">
        <v>35393</v>
      </c>
      <c r="BP54">
        <v>2830.2121000000002</v>
      </c>
      <c r="BQ54">
        <v>30</v>
      </c>
      <c r="BR54">
        <f t="shared" si="0"/>
        <v>-0.63414634146341464</v>
      </c>
      <c r="BS54">
        <v>0.64400000000000002</v>
      </c>
      <c r="BT54">
        <v>72122</v>
      </c>
      <c r="BU54">
        <f t="shared" si="1"/>
        <v>-0.66488083898277517</v>
      </c>
      <c r="BV54">
        <v>6.2</v>
      </c>
    </row>
    <row r="55" spans="1:74" x14ac:dyDescent="0.3">
      <c r="A55">
        <v>53</v>
      </c>
      <c r="B55">
        <v>53</v>
      </c>
      <c r="C55">
        <v>1037</v>
      </c>
      <c r="D55" s="1">
        <v>42789</v>
      </c>
      <c r="E55">
        <v>1</v>
      </c>
      <c r="F55">
        <v>23</v>
      </c>
      <c r="G55">
        <v>2</v>
      </c>
      <c r="H55" t="str" cm="1">
        <f t="array" ref="H55">_xlfn.SWITCH(G55, 1, "January", 2, "February", 3, "March", 4, "April", 5, "May", 6, "June", 7, "July", 8, "August", 9, "September", 10, "October", 11, "November", 12, "December")</f>
        <v>February</v>
      </c>
      <c r="I55">
        <v>2017</v>
      </c>
      <c r="J55" t="s">
        <v>70</v>
      </c>
      <c r="K55">
        <v>4.2999999999999997E-2</v>
      </c>
      <c r="L55">
        <v>463</v>
      </c>
      <c r="M55">
        <v>0.41699999999999998</v>
      </c>
      <c r="N55">
        <v>0.27800000000000002</v>
      </c>
      <c r="O55">
        <v>694</v>
      </c>
      <c r="P55">
        <v>7.8E-2</v>
      </c>
      <c r="Q55">
        <v>2.8000000000000001E-2</v>
      </c>
      <c r="R55">
        <v>0.193</v>
      </c>
      <c r="S55">
        <v>0.106</v>
      </c>
      <c r="T55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>
        <v>51</v>
      </c>
      <c r="AF55">
        <v>8</v>
      </c>
      <c r="AG55">
        <v>98.65</v>
      </c>
      <c r="AH55">
        <v>3</v>
      </c>
      <c r="AI55">
        <v>219</v>
      </c>
      <c r="AJ55">
        <v>0</v>
      </c>
      <c r="AK55">
        <v>2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1.7299999999999999E-2</v>
      </c>
      <c r="BC55">
        <v>0</v>
      </c>
      <c r="BD55">
        <v>0</v>
      </c>
      <c r="BE55">
        <v>3.1E-2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27.87</v>
      </c>
      <c r="BN55">
        <v>289</v>
      </c>
      <c r="BO55">
        <v>2461</v>
      </c>
      <c r="BP55">
        <v>197.96</v>
      </c>
      <c r="BQ55">
        <v>2</v>
      </c>
      <c r="BR55">
        <f t="shared" si="0"/>
        <v>-0.93333333333333335</v>
      </c>
      <c r="BS55">
        <v>0.106</v>
      </c>
      <c r="BT55">
        <v>35832</v>
      </c>
      <c r="BU55">
        <f t="shared" si="1"/>
        <v>-0.50317517539724355</v>
      </c>
      <c r="BV55">
        <v>0.7</v>
      </c>
    </row>
    <row r="56" spans="1:74" x14ac:dyDescent="0.3">
      <c r="A56">
        <v>54</v>
      </c>
      <c r="B56">
        <v>54</v>
      </c>
      <c r="C56">
        <v>1216</v>
      </c>
      <c r="D56" s="1">
        <v>42789</v>
      </c>
      <c r="E56">
        <v>0</v>
      </c>
      <c r="F56">
        <v>23</v>
      </c>
      <c r="G56">
        <v>2</v>
      </c>
      <c r="H56" t="str" cm="1">
        <f t="array" ref="H56">_xlfn.SWITCH(G56, 1, "January", 2, "February", 3, "March", 4, "April", 5, "May", 6, "June", 7, "July", 8, "August", 9, "September", 10, "October", 11, "November", 12, "December")</f>
        <v>February</v>
      </c>
      <c r="I56">
        <v>2017</v>
      </c>
      <c r="J56" t="s">
        <v>70</v>
      </c>
      <c r="K56">
        <v>5.8999999999999997E-2</v>
      </c>
      <c r="L56">
        <v>1523</v>
      </c>
      <c r="M56">
        <v>0.754</v>
      </c>
      <c r="N56">
        <v>0.51200000000000001</v>
      </c>
      <c r="O56">
        <v>2244</v>
      </c>
      <c r="P56">
        <v>0.51700000000000002</v>
      </c>
      <c r="Q56">
        <v>0.114</v>
      </c>
      <c r="R56">
        <v>1.1479999999999999</v>
      </c>
      <c r="S56">
        <v>0.63100000000000001</v>
      </c>
      <c r="T56">
        <v>3.0000000000000001E-3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>
        <v>79</v>
      </c>
      <c r="AF56">
        <v>7</v>
      </c>
      <c r="AG56">
        <v>92.09</v>
      </c>
      <c r="AH56">
        <v>39</v>
      </c>
      <c r="AI56">
        <v>454</v>
      </c>
      <c r="AJ56">
        <v>2</v>
      </c>
      <c r="AK56">
        <v>15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6.7999999999999996E-3</v>
      </c>
      <c r="BC56">
        <v>0</v>
      </c>
      <c r="BD56">
        <v>0</v>
      </c>
      <c r="BE56">
        <v>0.68140000000000001</v>
      </c>
      <c r="BF56">
        <v>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26.48</v>
      </c>
      <c r="BN56">
        <v>322</v>
      </c>
      <c r="BO56">
        <v>10773</v>
      </c>
      <c r="BP56">
        <v>965.03930000000003</v>
      </c>
      <c r="BQ56">
        <v>13</v>
      </c>
      <c r="BR56">
        <f t="shared" si="0"/>
        <v>5.5</v>
      </c>
      <c r="BS56">
        <v>0.63400000000000001</v>
      </c>
      <c r="BT56">
        <v>47813</v>
      </c>
      <c r="BU56">
        <f t="shared" si="1"/>
        <v>0.33436592989506586</v>
      </c>
      <c r="BV56">
        <v>2.39</v>
      </c>
    </row>
    <row r="57" spans="1:74" x14ac:dyDescent="0.3">
      <c r="A57">
        <v>55</v>
      </c>
      <c r="B57">
        <v>55</v>
      </c>
      <c r="C57">
        <v>1566</v>
      </c>
      <c r="D57" s="1">
        <v>42791</v>
      </c>
      <c r="E57">
        <v>2</v>
      </c>
      <c r="F57">
        <v>25</v>
      </c>
      <c r="G57">
        <v>2</v>
      </c>
      <c r="H57" t="str" cm="1">
        <f t="array" ref="H57">_xlfn.SWITCH(G57, 1, "January", 2, "February", 3, "March", 4, "April", 5, "May", 6, "June", 7, "July", 8, "August", 9, "September", 10, "October", 11, "November", 12, "December")</f>
        <v>February</v>
      </c>
      <c r="I57">
        <v>2017</v>
      </c>
      <c r="J57" t="s">
        <v>76</v>
      </c>
      <c r="K57">
        <v>9.4E-2</v>
      </c>
      <c r="L57">
        <v>2070</v>
      </c>
      <c r="M57">
        <v>2.2429999999999999</v>
      </c>
      <c r="N57">
        <v>0.65100000000000002</v>
      </c>
      <c r="O57">
        <v>7135</v>
      </c>
      <c r="P57">
        <v>2.0830000000000002</v>
      </c>
      <c r="Q57">
        <v>0.47199999999999998</v>
      </c>
      <c r="R57">
        <v>4.6440000000000001</v>
      </c>
      <c r="S57">
        <v>2.5550000000000002</v>
      </c>
      <c r="T57">
        <v>5.0000000000000001E-3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>
        <v>101</v>
      </c>
      <c r="AF57">
        <v>15</v>
      </c>
      <c r="AG57">
        <v>86.59</v>
      </c>
      <c r="AH57">
        <v>98</v>
      </c>
      <c r="AI57">
        <v>633</v>
      </c>
      <c r="AJ57">
        <v>7</v>
      </c>
      <c r="AK57">
        <v>75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0.1192</v>
      </c>
      <c r="BC57">
        <v>0</v>
      </c>
      <c r="BD57">
        <v>0</v>
      </c>
      <c r="BE57">
        <v>2.4567000000000001</v>
      </c>
      <c r="BF57">
        <v>51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22.42</v>
      </c>
      <c r="BN57">
        <v>351</v>
      </c>
      <c r="BO57">
        <v>27170</v>
      </c>
      <c r="BP57">
        <v>2652.7795000000001</v>
      </c>
      <c r="BQ57">
        <v>68</v>
      </c>
      <c r="BR57">
        <f t="shared" si="0"/>
        <v>4.2307692307692308</v>
      </c>
      <c r="BS57">
        <v>2.56</v>
      </c>
      <c r="BT57">
        <v>126519</v>
      </c>
      <c r="BU57">
        <f t="shared" si="1"/>
        <v>1.6461213477506118</v>
      </c>
      <c r="BV57">
        <v>7.01</v>
      </c>
    </row>
    <row r="58" spans="1:74" x14ac:dyDescent="0.3">
      <c r="A58">
        <v>56</v>
      </c>
      <c r="B58">
        <v>56</v>
      </c>
      <c r="C58">
        <v>528</v>
      </c>
      <c r="D58" s="1">
        <v>42793</v>
      </c>
      <c r="E58">
        <v>2</v>
      </c>
      <c r="F58">
        <v>27</v>
      </c>
      <c r="G58">
        <v>2</v>
      </c>
      <c r="H58" t="str" cm="1">
        <f t="array" ref="H58">_xlfn.SWITCH(G58, 1, "January", 2, "February", 3, "March", 4, "April", 5, "May", 6, "June", 7, "July", 8, "August", 9, "September", 10, "October", 11, "November", 12, "December")</f>
        <v>February</v>
      </c>
      <c r="I58">
        <v>2017</v>
      </c>
      <c r="J58" t="s">
        <v>74</v>
      </c>
      <c r="K58">
        <v>5.6000000000000001E-2</v>
      </c>
      <c r="L58">
        <v>760</v>
      </c>
      <c r="M58">
        <v>0.81699999999999995</v>
      </c>
      <c r="N58">
        <v>0.60099999999999998</v>
      </c>
      <c r="O58">
        <v>1034</v>
      </c>
      <c r="P58">
        <v>0.30599999999999999</v>
      </c>
      <c r="Q58">
        <v>3.5999999999999997E-2</v>
      </c>
      <c r="R58">
        <v>0.621</v>
      </c>
      <c r="S58">
        <v>0.34200000000000003</v>
      </c>
      <c r="T58">
        <v>1E-3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>
        <v>42</v>
      </c>
      <c r="AF58">
        <v>2</v>
      </c>
      <c r="AG58">
        <v>94.98</v>
      </c>
      <c r="AH58">
        <v>15</v>
      </c>
      <c r="AI58">
        <v>284</v>
      </c>
      <c r="AJ58">
        <v>1</v>
      </c>
      <c r="AK58">
        <v>8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0.21329999999999999</v>
      </c>
      <c r="BC58">
        <v>0</v>
      </c>
      <c r="BD58">
        <v>0</v>
      </c>
      <c r="BE58">
        <v>0.45250000000000001</v>
      </c>
      <c r="BF58">
        <v>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45.45</v>
      </c>
      <c r="BN58">
        <v>240</v>
      </c>
      <c r="BO58">
        <v>6179</v>
      </c>
      <c r="BP58">
        <v>412.69799999999998</v>
      </c>
      <c r="BQ58">
        <v>7</v>
      </c>
      <c r="BR58">
        <f t="shared" si="0"/>
        <v>-0.8970588235294118</v>
      </c>
      <c r="BS58">
        <v>0.34300000000000003</v>
      </c>
      <c r="BT58">
        <v>41510</v>
      </c>
      <c r="BU58">
        <f t="shared" si="1"/>
        <v>-0.6719069863024526</v>
      </c>
      <c r="BV58">
        <v>1.43</v>
      </c>
    </row>
    <row r="59" spans="1:74" x14ac:dyDescent="0.3">
      <c r="A59">
        <v>57</v>
      </c>
      <c r="B59">
        <v>57</v>
      </c>
      <c r="C59">
        <v>334</v>
      </c>
      <c r="D59" s="1">
        <v>42797</v>
      </c>
      <c r="E59">
        <v>4</v>
      </c>
      <c r="F59">
        <v>3</v>
      </c>
      <c r="G59">
        <v>3</v>
      </c>
      <c r="H59" t="str" cm="1">
        <f t="array" ref="H59">_xlfn.SWITCH(G59, 1, "January", 2, "February", 3, "March", 4, "April", 5, "May", 6, "June", 7, "July", 8, "August", 9, "September", 10, "October", 11, "November", 12, "December")</f>
        <v>March</v>
      </c>
      <c r="I59">
        <v>2017</v>
      </c>
      <c r="J59" t="s">
        <v>71</v>
      </c>
      <c r="K59">
        <v>3.9E-2</v>
      </c>
      <c r="L59">
        <v>9691</v>
      </c>
      <c r="M59">
        <v>0.66800000000000004</v>
      </c>
      <c r="N59">
        <v>0.499</v>
      </c>
      <c r="O59">
        <v>12975</v>
      </c>
      <c r="P59">
        <v>2.9580000000000002</v>
      </c>
      <c r="Q59">
        <v>0.60299999999999998</v>
      </c>
      <c r="R59">
        <v>6.4729999999999999</v>
      </c>
      <c r="S59">
        <v>3.5609999999999999</v>
      </c>
      <c r="T59">
        <v>6.0000000000000001E-3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>
        <v>192</v>
      </c>
      <c r="AF59">
        <v>209</v>
      </c>
      <c r="AG59">
        <v>96.79</v>
      </c>
      <c r="AH59">
        <v>96</v>
      </c>
      <c r="AI59">
        <v>2894</v>
      </c>
      <c r="AJ59">
        <v>359</v>
      </c>
      <c r="AK59">
        <v>1399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>
        <v>10</v>
      </c>
      <c r="AR59">
        <v>10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730</v>
      </c>
      <c r="BB59">
        <v>16.447099999999999</v>
      </c>
      <c r="BC59">
        <v>0</v>
      </c>
      <c r="BD59">
        <v>0</v>
      </c>
      <c r="BE59">
        <v>5.1302000000000003</v>
      </c>
      <c r="BF59">
        <v>171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32.380000000000003</v>
      </c>
      <c r="BN59">
        <v>108</v>
      </c>
      <c r="BO59">
        <v>92290</v>
      </c>
      <c r="BP59">
        <v>2781.2152000000001</v>
      </c>
      <c r="BQ59">
        <v>1040</v>
      </c>
      <c r="BR59">
        <f t="shared" si="0"/>
        <v>147.57142857142858</v>
      </c>
      <c r="BS59">
        <v>3.5670000000000002</v>
      </c>
      <c r="BT59">
        <v>298369</v>
      </c>
      <c r="BU59">
        <f t="shared" si="1"/>
        <v>6.1878824379667554</v>
      </c>
      <c r="BV59">
        <v>11.61</v>
      </c>
    </row>
    <row r="60" spans="1:74" x14ac:dyDescent="0.3">
      <c r="A60">
        <v>58</v>
      </c>
      <c r="B60">
        <v>58</v>
      </c>
      <c r="C60">
        <v>946</v>
      </c>
      <c r="D60" s="1">
        <v>42798</v>
      </c>
      <c r="E60">
        <v>1</v>
      </c>
      <c r="F60">
        <v>4</v>
      </c>
      <c r="G60">
        <v>3</v>
      </c>
      <c r="H60" t="str" cm="1">
        <f t="array" ref="H60">_xlfn.SWITCH(G60, 1, "January", 2, "February", 3, "March", 4, "April", 5, "May", 6, "June", 7, "July", 8, "August", 9, "September", 10, "October", 11, "November", 12, "December")</f>
        <v>March</v>
      </c>
      <c r="I60">
        <v>2017</v>
      </c>
      <c r="J60" t="s">
        <v>76</v>
      </c>
      <c r="K60">
        <v>0.152</v>
      </c>
      <c r="L60">
        <v>1541</v>
      </c>
      <c r="M60">
        <v>1.8680000000000001</v>
      </c>
      <c r="N60">
        <v>0.61499999999999999</v>
      </c>
      <c r="O60">
        <v>4681</v>
      </c>
      <c r="P60">
        <v>1.452</v>
      </c>
      <c r="Q60">
        <v>0.13100000000000001</v>
      </c>
      <c r="R60">
        <v>2.8780000000000001</v>
      </c>
      <c r="S60">
        <v>1.583</v>
      </c>
      <c r="T60">
        <v>2E-3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>
        <v>43</v>
      </c>
      <c r="AF60">
        <v>3</v>
      </c>
      <c r="AG60">
        <v>94.18</v>
      </c>
      <c r="AH60">
        <v>23</v>
      </c>
      <c r="AI60">
        <v>372</v>
      </c>
      <c r="AJ60">
        <v>1</v>
      </c>
      <c r="AK60">
        <v>10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6</v>
      </c>
      <c r="BB60">
        <v>0.94289999999999996</v>
      </c>
      <c r="BC60">
        <v>0</v>
      </c>
      <c r="BD60">
        <v>0</v>
      </c>
      <c r="BE60">
        <v>0.51139999999999997</v>
      </c>
      <c r="BF60">
        <v>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30.77</v>
      </c>
      <c r="BN60">
        <v>291</v>
      </c>
      <c r="BO60">
        <v>10424</v>
      </c>
      <c r="BP60">
        <v>843.87270000000001</v>
      </c>
      <c r="BQ60">
        <v>9</v>
      </c>
      <c r="BR60">
        <f t="shared" si="0"/>
        <v>-0.99134615384615388</v>
      </c>
      <c r="BS60">
        <v>1.585</v>
      </c>
      <c r="BT60">
        <v>45421</v>
      </c>
      <c r="BU60">
        <f t="shared" si="1"/>
        <v>-0.84776903766812239</v>
      </c>
      <c r="BV60">
        <v>1.68</v>
      </c>
    </row>
    <row r="61" spans="1:74" x14ac:dyDescent="0.3">
      <c r="A61">
        <v>59</v>
      </c>
      <c r="B61">
        <v>59</v>
      </c>
      <c r="C61">
        <v>746</v>
      </c>
      <c r="D61" s="1">
        <v>42798</v>
      </c>
      <c r="E61">
        <v>0</v>
      </c>
      <c r="F61">
        <v>4</v>
      </c>
      <c r="G61">
        <v>3</v>
      </c>
      <c r="H61" t="str" cm="1">
        <f t="array" ref="H61">_xlfn.SWITCH(G61, 1, "January", 2, "February", 3, "March", 4, "April", 5, "May", 6, "June", 7, "July", 8, "August", 9, "September", 10, "October", 11, "November", 12, "December")</f>
        <v>March</v>
      </c>
      <c r="I61">
        <v>2017</v>
      </c>
      <c r="J61" t="s">
        <v>76</v>
      </c>
      <c r="K61">
        <v>0.17399999999999999</v>
      </c>
      <c r="L61">
        <v>2125</v>
      </c>
      <c r="M61">
        <v>2.226</v>
      </c>
      <c r="N61">
        <v>0.51600000000000001</v>
      </c>
      <c r="O61">
        <v>9175</v>
      </c>
      <c r="P61">
        <v>2.294</v>
      </c>
      <c r="Q61">
        <v>0.307</v>
      </c>
      <c r="R61">
        <v>4.7300000000000004</v>
      </c>
      <c r="S61">
        <v>2.6019999999999999</v>
      </c>
      <c r="T61">
        <v>4.0000000000000001E-3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>
        <v>111</v>
      </c>
      <c r="AF61">
        <v>9</v>
      </c>
      <c r="AG61">
        <v>96.43</v>
      </c>
      <c r="AH61">
        <v>23</v>
      </c>
      <c r="AI61">
        <v>621</v>
      </c>
      <c r="AJ61">
        <v>0</v>
      </c>
      <c r="AK61">
        <v>23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3</v>
      </c>
      <c r="BB61">
        <v>0.3513</v>
      </c>
      <c r="BC61">
        <v>0</v>
      </c>
      <c r="BD61">
        <v>0</v>
      </c>
      <c r="BE61">
        <v>1.0364</v>
      </c>
      <c r="BF61">
        <v>14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43.03</v>
      </c>
      <c r="BN61">
        <v>321</v>
      </c>
      <c r="BO61">
        <v>14948</v>
      </c>
      <c r="BP61">
        <v>1332.9440999999999</v>
      </c>
      <c r="BQ61">
        <v>23</v>
      </c>
      <c r="BR61">
        <f t="shared" si="0"/>
        <v>1.5555555555555556</v>
      </c>
      <c r="BS61">
        <v>2.6059999999999999</v>
      </c>
      <c r="BT61">
        <v>54068</v>
      </c>
      <c r="BU61">
        <f t="shared" si="1"/>
        <v>0.19037449637832721</v>
      </c>
      <c r="BV61">
        <v>2.91</v>
      </c>
    </row>
    <row r="62" spans="1:74" x14ac:dyDescent="0.3">
      <c r="A62">
        <v>60</v>
      </c>
      <c r="B62">
        <v>60</v>
      </c>
      <c r="C62">
        <v>294</v>
      </c>
      <c r="D62" s="1">
        <v>42800</v>
      </c>
      <c r="E62">
        <v>2</v>
      </c>
      <c r="F62">
        <v>6</v>
      </c>
      <c r="G62">
        <v>3</v>
      </c>
      <c r="H62" t="str" cm="1">
        <f t="array" ref="H62">_xlfn.SWITCH(G62, 1, "January", 2, "February", 3, "March", 4, "April", 5, "May", 6, "June", 7, "July", 8, "August", 9, "September", 10, "October", 11, "November", 12, "December")</f>
        <v>March</v>
      </c>
      <c r="I62">
        <v>2017</v>
      </c>
      <c r="J62" t="s">
        <v>74</v>
      </c>
      <c r="K62">
        <v>4.2000000000000003E-2</v>
      </c>
      <c r="L62">
        <v>5493</v>
      </c>
      <c r="M62">
        <v>0.51400000000000001</v>
      </c>
      <c r="N62">
        <v>0.38500000000000001</v>
      </c>
      <c r="O62">
        <v>7334</v>
      </c>
      <c r="P62">
        <v>1.304</v>
      </c>
      <c r="Q62">
        <v>0.248</v>
      </c>
      <c r="R62">
        <v>2.8220000000000001</v>
      </c>
      <c r="S62">
        <v>1.5529999999999999</v>
      </c>
      <c r="T62">
        <v>2E-3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>
        <v>92</v>
      </c>
      <c r="AF62">
        <v>33</v>
      </c>
      <c r="AG62">
        <v>92.52</v>
      </c>
      <c r="AH62">
        <v>61</v>
      </c>
      <c r="AI62">
        <v>754</v>
      </c>
      <c r="AJ62">
        <v>5</v>
      </c>
      <c r="AK62">
        <v>95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9.8064999999999998</v>
      </c>
      <c r="BA62">
        <v>1520</v>
      </c>
      <c r="BB62">
        <v>8.9532000000000007</v>
      </c>
      <c r="BC62">
        <v>0</v>
      </c>
      <c r="BD62">
        <v>0</v>
      </c>
      <c r="BE62">
        <v>0.60750000000000004</v>
      </c>
      <c r="BF62">
        <v>80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19.420000000000002</v>
      </c>
      <c r="BN62">
        <v>57</v>
      </c>
      <c r="BO62">
        <v>36845</v>
      </c>
      <c r="BP62">
        <v>592.17449999999997</v>
      </c>
      <c r="BQ62">
        <v>90</v>
      </c>
      <c r="BR62">
        <f t="shared" si="0"/>
        <v>2.9130434782608696</v>
      </c>
      <c r="BS62">
        <v>1.554</v>
      </c>
      <c r="BT62">
        <v>112169</v>
      </c>
      <c r="BU62">
        <f t="shared" si="1"/>
        <v>1.0745912554560924</v>
      </c>
      <c r="BV62">
        <v>7.07</v>
      </c>
    </row>
    <row r="63" spans="1:74" x14ac:dyDescent="0.3">
      <c r="A63">
        <v>61</v>
      </c>
      <c r="B63">
        <v>61</v>
      </c>
      <c r="C63">
        <v>536</v>
      </c>
      <c r="D63" s="1">
        <v>42805</v>
      </c>
      <c r="E63">
        <v>5</v>
      </c>
      <c r="F63">
        <v>11</v>
      </c>
      <c r="G63">
        <v>3</v>
      </c>
      <c r="H63" t="str" cm="1">
        <f t="array" ref="H63">_xlfn.SWITCH(G63, 1, "January", 2, "February", 3, "March", 4, "April", 5, "May", 6, "June", 7, "July", 8, "August", 9, "September", 10, "October", 11, "November", 12, "December")</f>
        <v>March</v>
      </c>
      <c r="I63">
        <v>2017</v>
      </c>
      <c r="J63" t="s">
        <v>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>
        <v>544</v>
      </c>
      <c r="AF63">
        <v>786</v>
      </c>
      <c r="AG63">
        <v>93.31</v>
      </c>
      <c r="AH63">
        <v>508</v>
      </c>
      <c r="AI63">
        <v>7082</v>
      </c>
      <c r="AJ63">
        <v>54</v>
      </c>
      <c r="AK63">
        <v>1069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>
        <v>0</v>
      </c>
      <c r="AR63">
        <v>18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4.8486000000000002</v>
      </c>
      <c r="BA63">
        <v>1057</v>
      </c>
      <c r="BB63">
        <v>45.834499999999998</v>
      </c>
      <c r="BC63">
        <v>0</v>
      </c>
      <c r="BD63">
        <v>0</v>
      </c>
      <c r="BE63">
        <v>27.608499999999999</v>
      </c>
      <c r="BF63">
        <v>621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33.58</v>
      </c>
      <c r="BN63">
        <v>180</v>
      </c>
      <c r="BO63">
        <v>260474</v>
      </c>
      <c r="BP63">
        <v>13046.1893</v>
      </c>
      <c r="BQ63">
        <v>1015</v>
      </c>
      <c r="BR63">
        <f t="shared" si="0"/>
        <v>10.277777777777779</v>
      </c>
      <c r="BS63">
        <v>0</v>
      </c>
      <c r="BT63">
        <v>1243443</v>
      </c>
      <c r="BU63">
        <f t="shared" si="1"/>
        <v>10.085442501939038</v>
      </c>
      <c r="BV63">
        <v>7.22</v>
      </c>
    </row>
    <row r="64" spans="1:74" x14ac:dyDescent="0.3">
      <c r="A64">
        <v>62</v>
      </c>
      <c r="B64">
        <v>62</v>
      </c>
      <c r="C64">
        <v>1413</v>
      </c>
      <c r="D64" s="1">
        <v>42812</v>
      </c>
      <c r="E64">
        <v>7</v>
      </c>
      <c r="F64">
        <v>18</v>
      </c>
      <c r="G64">
        <v>3</v>
      </c>
      <c r="H64" t="str" cm="1">
        <f t="array" ref="H64">_xlfn.SWITCH(G64, 1, "January", 2, "February", 3, "March", 4, "April", 5, "May", 6, "June", 7, "July", 8, "August", 9, "September", 10, "October", 11, "November", 12, "December")</f>
        <v>March</v>
      </c>
      <c r="I64">
        <v>2017</v>
      </c>
      <c r="J64" t="s">
        <v>76</v>
      </c>
      <c r="K64">
        <v>5.1999999999999998E-2</v>
      </c>
      <c r="L64">
        <v>2416</v>
      </c>
      <c r="M64">
        <v>0.90200000000000002</v>
      </c>
      <c r="N64">
        <v>0.70199999999999996</v>
      </c>
      <c r="O64">
        <v>3103</v>
      </c>
      <c r="P64">
        <v>0.97699999999999998</v>
      </c>
      <c r="Q64">
        <v>0.222</v>
      </c>
      <c r="R64">
        <v>2.1789999999999998</v>
      </c>
      <c r="S64">
        <v>1.198</v>
      </c>
      <c r="T64">
        <v>8.5000000000000006E-2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>
        <v>130</v>
      </c>
      <c r="AF64">
        <v>28</v>
      </c>
      <c r="AG64">
        <v>97.02</v>
      </c>
      <c r="AH64">
        <v>29</v>
      </c>
      <c r="AI64">
        <v>943</v>
      </c>
      <c r="AJ64">
        <v>5</v>
      </c>
      <c r="AK64">
        <v>29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3</v>
      </c>
      <c r="BB64">
        <v>0.25</v>
      </c>
      <c r="BC64">
        <v>0</v>
      </c>
      <c r="BD64">
        <v>0</v>
      </c>
      <c r="BE64">
        <v>17.049399999999999</v>
      </c>
      <c r="BF64">
        <v>76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37.590000000000003</v>
      </c>
      <c r="BN64">
        <v>531</v>
      </c>
      <c r="BO64">
        <v>24526</v>
      </c>
      <c r="BP64">
        <v>3618.3751999999999</v>
      </c>
      <c r="BQ64">
        <v>24</v>
      </c>
      <c r="BR64">
        <f t="shared" si="0"/>
        <v>-0.97635467980295565</v>
      </c>
      <c r="BS64">
        <v>1.2829999999999999</v>
      </c>
      <c r="BT64">
        <v>87108</v>
      </c>
      <c r="BU64">
        <f t="shared" si="1"/>
        <v>-0.92994612539537402</v>
      </c>
      <c r="BV64">
        <v>4.1500000000000004</v>
      </c>
    </row>
    <row r="65" spans="1:74" x14ac:dyDescent="0.3">
      <c r="A65">
        <v>63</v>
      </c>
      <c r="B65">
        <v>63</v>
      </c>
      <c r="C65">
        <v>88</v>
      </c>
      <c r="D65" s="1">
        <v>42816</v>
      </c>
      <c r="E65">
        <v>4</v>
      </c>
      <c r="F65">
        <v>22</v>
      </c>
      <c r="G65">
        <v>3</v>
      </c>
      <c r="H65" t="str" cm="1">
        <f t="array" ref="H65">_xlfn.SWITCH(G65, 1, "January", 2, "February", 3, "March", 4, "April", 5, "May", 6, "June", 7, "July", 8, "August", 9, "September", 10, "October", 11, "November", 12, "December")</f>
        <v>March</v>
      </c>
      <c r="I65">
        <v>2017</v>
      </c>
      <c r="J65" t="s">
        <v>73</v>
      </c>
      <c r="K65">
        <v>0.05</v>
      </c>
      <c r="L65">
        <v>995</v>
      </c>
      <c r="M65">
        <v>0.56499999999999995</v>
      </c>
      <c r="N65">
        <v>0.39200000000000002</v>
      </c>
      <c r="O65">
        <v>1435</v>
      </c>
      <c r="P65">
        <v>0.26500000000000001</v>
      </c>
      <c r="Q65">
        <v>4.4999999999999998E-2</v>
      </c>
      <c r="R65">
        <v>0.56200000000000006</v>
      </c>
      <c r="S65">
        <v>0.309</v>
      </c>
      <c r="T65">
        <v>1E-3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>
        <v>86</v>
      </c>
      <c r="AF65">
        <v>4</v>
      </c>
      <c r="AG65">
        <v>94.14</v>
      </c>
      <c r="AH65">
        <v>17</v>
      </c>
      <c r="AI65">
        <v>273</v>
      </c>
      <c r="AJ65">
        <v>1</v>
      </c>
      <c r="AK65">
        <v>12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4.9099999999999998E-2</v>
      </c>
      <c r="BC65">
        <v>0</v>
      </c>
      <c r="BD65">
        <v>0</v>
      </c>
      <c r="BE65">
        <v>0.2681</v>
      </c>
      <c r="BF65">
        <v>17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65.989999999999995</v>
      </c>
      <c r="BN65">
        <v>58</v>
      </c>
      <c r="BO65">
        <v>6146</v>
      </c>
      <c r="BP65">
        <v>99.134500000000003</v>
      </c>
      <c r="BQ65">
        <v>11</v>
      </c>
      <c r="BR65">
        <f t="shared" si="0"/>
        <v>-0.54166666666666663</v>
      </c>
      <c r="BS65">
        <v>0.31</v>
      </c>
      <c r="BT65">
        <v>44493</v>
      </c>
      <c r="BU65">
        <f t="shared" si="1"/>
        <v>-0.4892202782752445</v>
      </c>
      <c r="BV65">
        <v>1.98</v>
      </c>
    </row>
    <row r="66" spans="1:74" x14ac:dyDescent="0.3">
      <c r="A66">
        <v>64</v>
      </c>
      <c r="B66">
        <v>64</v>
      </c>
      <c r="C66">
        <v>645</v>
      </c>
      <c r="D66" s="1">
        <v>42817</v>
      </c>
      <c r="E66">
        <v>1</v>
      </c>
      <c r="F66">
        <v>23</v>
      </c>
      <c r="G66">
        <v>3</v>
      </c>
      <c r="H66" t="str" cm="1">
        <f t="array" ref="H66">_xlfn.SWITCH(G66, 1, "January", 2, "February", 3, "March", 4, "April", 5, "May", 6, "June", 7, "July", 8, "August", 9, "September", 10, "October", 11, "November", 12, "December")</f>
        <v>March</v>
      </c>
      <c r="I66">
        <v>2017</v>
      </c>
      <c r="J66" t="s">
        <v>70</v>
      </c>
      <c r="K66">
        <v>2.3E-2</v>
      </c>
      <c r="L66">
        <v>1777</v>
      </c>
      <c r="M66">
        <v>0.95899999999999996</v>
      </c>
      <c r="N66">
        <v>0.72199999999999998</v>
      </c>
      <c r="O66">
        <v>2363</v>
      </c>
      <c r="P66">
        <v>0.72899999999999998</v>
      </c>
      <c r="Q66">
        <v>0.20899999999999999</v>
      </c>
      <c r="R66">
        <v>1.7050000000000001</v>
      </c>
      <c r="S66">
        <v>0.93799999999999994</v>
      </c>
      <c r="T66">
        <v>2E-3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>
        <v>94</v>
      </c>
      <c r="AF66">
        <v>18</v>
      </c>
      <c r="AG66">
        <v>94.91</v>
      </c>
      <c r="AH66">
        <v>49</v>
      </c>
      <c r="AI66">
        <v>913</v>
      </c>
      <c r="AJ66">
        <v>8</v>
      </c>
      <c r="AK66">
        <v>31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  <c r="BB66">
        <v>0.29959999999999998</v>
      </c>
      <c r="BC66">
        <v>0</v>
      </c>
      <c r="BD66">
        <v>0</v>
      </c>
      <c r="BE66">
        <v>0.61729999999999996</v>
      </c>
      <c r="BF66">
        <v>13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38.92</v>
      </c>
      <c r="BN66">
        <v>251</v>
      </c>
      <c r="BO66">
        <v>40188</v>
      </c>
      <c r="BP66">
        <v>2802.58</v>
      </c>
      <c r="BQ66">
        <v>23</v>
      </c>
      <c r="BR66">
        <f t="shared" si="0"/>
        <v>1.0909090909090908</v>
      </c>
      <c r="BS66">
        <v>0.94</v>
      </c>
      <c r="BT66">
        <v>70722</v>
      </c>
      <c r="BU66">
        <f t="shared" si="1"/>
        <v>0.5895084620052593</v>
      </c>
      <c r="BV66">
        <v>4.84</v>
      </c>
    </row>
    <row r="67" spans="1:74" x14ac:dyDescent="0.3">
      <c r="A67">
        <v>65</v>
      </c>
      <c r="B67">
        <v>65</v>
      </c>
      <c r="C67">
        <v>810</v>
      </c>
      <c r="D67" s="1">
        <v>42818</v>
      </c>
      <c r="E67">
        <v>1</v>
      </c>
      <c r="F67">
        <v>24</v>
      </c>
      <c r="G67">
        <v>3</v>
      </c>
      <c r="H67" t="str" cm="1">
        <f t="array" ref="H67">_xlfn.SWITCH(G67, 1, "January", 2, "February", 3, "March", 4, "April", 5, "May", 6, "June", 7, "July", 8, "August", 9, "September", 10, "October", 11, "November", 12, "December")</f>
        <v>March</v>
      </c>
      <c r="I67">
        <v>2017</v>
      </c>
      <c r="J67" t="s">
        <v>71</v>
      </c>
      <c r="K67">
        <v>0.19800000000000001</v>
      </c>
      <c r="L67">
        <v>1914</v>
      </c>
      <c r="M67">
        <v>2.8319999999999999</v>
      </c>
      <c r="N67">
        <v>0.66300000000000003</v>
      </c>
      <c r="O67">
        <v>8177</v>
      </c>
      <c r="P67">
        <v>2.556</v>
      </c>
      <c r="Q67">
        <v>0.42599999999999999</v>
      </c>
      <c r="R67">
        <v>5.4210000000000003</v>
      </c>
      <c r="S67">
        <v>2.9820000000000002</v>
      </c>
      <c r="T67">
        <v>8.0000000000000002E-3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>
        <v>86</v>
      </c>
      <c r="AF67">
        <v>12</v>
      </c>
      <c r="AG67">
        <v>96.9</v>
      </c>
      <c r="AH67">
        <v>21</v>
      </c>
      <c r="AI67">
        <v>656</v>
      </c>
      <c r="AJ67">
        <v>1</v>
      </c>
      <c r="AK67">
        <v>20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4</v>
      </c>
      <c r="BB67">
        <v>0.62660000000000005</v>
      </c>
      <c r="BC67">
        <v>0</v>
      </c>
      <c r="BD67">
        <v>0</v>
      </c>
      <c r="BE67">
        <v>2.1916000000000002</v>
      </c>
      <c r="BF67">
        <v>17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47.53</v>
      </c>
      <c r="BN67">
        <v>385</v>
      </c>
      <c r="BO67">
        <v>15086</v>
      </c>
      <c r="BP67">
        <v>1617.4014999999999</v>
      </c>
      <c r="BQ67">
        <v>19</v>
      </c>
      <c r="BR67">
        <f t="shared" si="0"/>
        <v>-0.17391304347826086</v>
      </c>
      <c r="BS67">
        <v>2.9910000000000001</v>
      </c>
      <c r="BT67">
        <v>52391</v>
      </c>
      <c r="BU67">
        <f t="shared" si="1"/>
        <v>-0.25919798648228276</v>
      </c>
      <c r="BV67">
        <v>2.4900000000000002</v>
      </c>
    </row>
    <row r="68" spans="1:74" x14ac:dyDescent="0.3">
      <c r="A68">
        <v>66</v>
      </c>
      <c r="B68">
        <v>66</v>
      </c>
      <c r="C68">
        <v>79</v>
      </c>
      <c r="D68" s="1">
        <v>42818</v>
      </c>
      <c r="E68">
        <v>0</v>
      </c>
      <c r="F68">
        <v>24</v>
      </c>
      <c r="G68">
        <v>3</v>
      </c>
      <c r="H68" t="str" cm="1">
        <f t="array" ref="H68">_xlfn.SWITCH(G68, 1, "January", 2, "February", 3, "March", 4, "April", 5, "May", 6, "June", 7, "July", 8, "August", 9, "September", 10, "October", 11, "November", 12, "December")</f>
        <v>March</v>
      </c>
      <c r="I68">
        <v>2017</v>
      </c>
      <c r="J68" t="s">
        <v>71</v>
      </c>
      <c r="K68">
        <v>2.9000000000000001E-2</v>
      </c>
      <c r="L68">
        <v>693</v>
      </c>
      <c r="M68">
        <v>0.34499999999999997</v>
      </c>
      <c r="N68">
        <v>0.22600000000000001</v>
      </c>
      <c r="O68">
        <v>1056</v>
      </c>
      <c r="P68">
        <v>0.115</v>
      </c>
      <c r="Q68">
        <v>1.6E-2</v>
      </c>
      <c r="R68">
        <v>0.23899999999999999</v>
      </c>
      <c r="S68">
        <v>0.13100000000000001</v>
      </c>
      <c r="T68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>
        <v>131</v>
      </c>
      <c r="AF68">
        <v>25</v>
      </c>
      <c r="AG68">
        <v>87.63</v>
      </c>
      <c r="AH68">
        <v>60</v>
      </c>
      <c r="AI68">
        <v>425</v>
      </c>
      <c r="AJ68">
        <v>5</v>
      </c>
      <c r="AK68">
        <v>8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0.10680000000000001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78.5</v>
      </c>
      <c r="BN68">
        <v>62</v>
      </c>
      <c r="BO68">
        <v>4512</v>
      </c>
      <c r="BP68">
        <v>78.705399999999997</v>
      </c>
      <c r="BQ68">
        <v>3</v>
      </c>
      <c r="BR68">
        <f t="shared" ref="BR68:BR131" si="2">(BQ68-BQ67)/(BQ67)</f>
        <v>-0.84210526315789469</v>
      </c>
      <c r="BS68">
        <v>0.13100000000000001</v>
      </c>
      <c r="BT68">
        <v>42724</v>
      </c>
      <c r="BU68">
        <f t="shared" ref="BU68:BU131" si="3">(BT68-BT67)/(BT67)</f>
        <v>-0.18451642457674028</v>
      </c>
      <c r="BV68">
        <v>0.96</v>
      </c>
    </row>
    <row r="69" spans="1:74" x14ac:dyDescent="0.3">
      <c r="A69">
        <v>67</v>
      </c>
      <c r="B69">
        <v>67</v>
      </c>
      <c r="C69">
        <v>1228</v>
      </c>
      <c r="D69" s="1">
        <v>42820</v>
      </c>
      <c r="E69">
        <v>2</v>
      </c>
      <c r="F69">
        <v>26</v>
      </c>
      <c r="G69">
        <v>3</v>
      </c>
      <c r="H69" t="str" cm="1">
        <f t="array" ref="H69">_xlfn.SWITCH(G69, 1, "January", 2, "February", 3, "March", 4, "April", 5, "May", 6, "June", 7, "July", 8, "August", 9, "September", 10, "October", 11, "November", 12, "December")</f>
        <v>March</v>
      </c>
      <c r="I69">
        <v>2017</v>
      </c>
      <c r="J69" t="s">
        <v>75</v>
      </c>
      <c r="K69">
        <v>4.3999999999999997E-2</v>
      </c>
      <c r="L69">
        <v>754</v>
      </c>
      <c r="M69">
        <v>2.33</v>
      </c>
      <c r="N69">
        <v>2.077</v>
      </c>
      <c r="O69">
        <v>846</v>
      </c>
      <c r="P69">
        <v>0.80100000000000005</v>
      </c>
      <c r="Q69">
        <v>0.16600000000000001</v>
      </c>
      <c r="R69">
        <v>1.7569999999999999</v>
      </c>
      <c r="S69">
        <v>0.96599999999999997</v>
      </c>
      <c r="T69">
        <v>3.7999999999999999E-2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>
        <v>148</v>
      </c>
      <c r="AF69">
        <v>47</v>
      </c>
      <c r="AG69">
        <v>96.64</v>
      </c>
      <c r="AH69">
        <v>31</v>
      </c>
      <c r="AI69">
        <v>891</v>
      </c>
      <c r="AJ69">
        <v>2</v>
      </c>
      <c r="AK69">
        <v>42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0.3427</v>
      </c>
      <c r="BC69">
        <v>0</v>
      </c>
      <c r="BD69">
        <v>0</v>
      </c>
      <c r="BE69">
        <v>9.0974000000000004</v>
      </c>
      <c r="BF69">
        <v>55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38.67</v>
      </c>
      <c r="BN69">
        <v>475</v>
      </c>
      <c r="BO69">
        <v>22738</v>
      </c>
      <c r="BP69">
        <v>3003.8512999999998</v>
      </c>
      <c r="BQ69">
        <v>40</v>
      </c>
      <c r="BR69">
        <f t="shared" si="2"/>
        <v>12.333333333333334</v>
      </c>
      <c r="BS69">
        <v>1.004</v>
      </c>
      <c r="BT69">
        <v>66929</v>
      </c>
      <c r="BU69">
        <f t="shared" si="3"/>
        <v>0.56654339481321969</v>
      </c>
      <c r="BV69">
        <v>3.21</v>
      </c>
    </row>
    <row r="70" spans="1:74" x14ac:dyDescent="0.3">
      <c r="A70">
        <v>68</v>
      </c>
      <c r="B70">
        <v>68</v>
      </c>
      <c r="C70">
        <v>871</v>
      </c>
      <c r="D70" s="1">
        <v>42822</v>
      </c>
      <c r="E70">
        <v>2</v>
      </c>
      <c r="F70">
        <v>28</v>
      </c>
      <c r="G70">
        <v>3</v>
      </c>
      <c r="H70" t="str" cm="1">
        <f t="array" ref="H70">_xlfn.SWITCH(G70, 1, "January", 2, "February", 3, "March", 4, "April", 5, "May", 6, "June", 7, "July", 8, "August", 9, "September", 10, "October", 11, "November", 12, "December")</f>
        <v>March</v>
      </c>
      <c r="I70">
        <v>2017</v>
      </c>
      <c r="J70" t="s">
        <v>72</v>
      </c>
      <c r="K70">
        <v>7.0000000000000007E-2</v>
      </c>
      <c r="L70">
        <v>758</v>
      </c>
      <c r="M70">
        <v>2.7360000000000002</v>
      </c>
      <c r="N70">
        <v>2.6520000000000001</v>
      </c>
      <c r="O70">
        <v>782</v>
      </c>
      <c r="P70">
        <v>0.96799999999999997</v>
      </c>
      <c r="Q70">
        <v>0.17299999999999999</v>
      </c>
      <c r="R70">
        <v>2.0739999999999998</v>
      </c>
      <c r="S70">
        <v>1.141</v>
      </c>
      <c r="T70">
        <v>3.0000000000000001E-3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>
        <v>78</v>
      </c>
      <c r="AF70">
        <v>4</v>
      </c>
      <c r="AG70">
        <v>98.76</v>
      </c>
      <c r="AH70">
        <v>7</v>
      </c>
      <c r="AI70">
        <v>558</v>
      </c>
      <c r="AJ70">
        <v>3</v>
      </c>
      <c r="AK70">
        <v>11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2</v>
      </c>
      <c r="BB70">
        <v>0.24390000000000001</v>
      </c>
      <c r="BC70">
        <v>0</v>
      </c>
      <c r="BD70">
        <v>0</v>
      </c>
      <c r="BE70">
        <v>0.8337</v>
      </c>
      <c r="BF70">
        <v>15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37.08</v>
      </c>
      <c r="BN70">
        <v>323</v>
      </c>
      <c r="BO70">
        <v>16417</v>
      </c>
      <c r="BP70">
        <v>1476.3408999999999</v>
      </c>
      <c r="BQ70">
        <v>8</v>
      </c>
      <c r="BR70">
        <f t="shared" si="2"/>
        <v>-0.8</v>
      </c>
      <c r="BS70">
        <v>1.1439999999999999</v>
      </c>
      <c r="BT70">
        <v>51206</v>
      </c>
      <c r="BU70">
        <f t="shared" si="3"/>
        <v>-0.2349205874882338</v>
      </c>
      <c r="BV70">
        <v>2.12</v>
      </c>
    </row>
    <row r="71" spans="1:74" x14ac:dyDescent="0.3">
      <c r="A71">
        <v>69</v>
      </c>
      <c r="B71">
        <v>69</v>
      </c>
      <c r="C71">
        <v>634</v>
      </c>
      <c r="D71" s="1">
        <v>42824</v>
      </c>
      <c r="E71">
        <v>2</v>
      </c>
      <c r="F71">
        <v>30</v>
      </c>
      <c r="G71">
        <v>3</v>
      </c>
      <c r="H71" t="str" cm="1">
        <f t="array" ref="H71">_xlfn.SWITCH(G71, 1, "January", 2, "February", 3, "March", 4, "April", 5, "May", 6, "June", 7, "July", 8, "August", 9, "September", 10, "October", 11, "November", 12, "December")</f>
        <v>March</v>
      </c>
      <c r="I71">
        <v>2017</v>
      </c>
      <c r="J71" t="s">
        <v>70</v>
      </c>
      <c r="K71">
        <v>0.04</v>
      </c>
      <c r="L71">
        <v>403</v>
      </c>
      <c r="M71">
        <v>3.2229999999999999</v>
      </c>
      <c r="N71">
        <v>1.95</v>
      </c>
      <c r="O71">
        <v>666</v>
      </c>
      <c r="P71">
        <v>0.64100000000000001</v>
      </c>
      <c r="Q71">
        <v>7.3999999999999996E-2</v>
      </c>
      <c r="R71">
        <v>1.2989999999999999</v>
      </c>
      <c r="S71">
        <v>0.71399999999999997</v>
      </c>
      <c r="T71">
        <v>1E-3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>
        <v>60</v>
      </c>
      <c r="AF71">
        <v>13</v>
      </c>
      <c r="AG71">
        <v>97.21</v>
      </c>
      <c r="AH71">
        <v>18</v>
      </c>
      <c r="AI71">
        <v>628</v>
      </c>
      <c r="AJ71">
        <v>0</v>
      </c>
      <c r="AK71">
        <v>5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0.16739999999999999</v>
      </c>
      <c r="BC71">
        <v>0</v>
      </c>
      <c r="BD71">
        <v>0</v>
      </c>
      <c r="BE71">
        <v>0.15909999999999999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43.83</v>
      </c>
      <c r="BN71">
        <v>278</v>
      </c>
      <c r="BO71">
        <v>17837</v>
      </c>
      <c r="BP71">
        <v>1379.0649000000001</v>
      </c>
      <c r="BQ71">
        <v>5</v>
      </c>
      <c r="BR71">
        <f t="shared" si="2"/>
        <v>-0.375</v>
      </c>
      <c r="BS71">
        <v>0.71499999999999997</v>
      </c>
      <c r="BT71">
        <v>43662</v>
      </c>
      <c r="BU71">
        <f t="shared" si="3"/>
        <v>-0.14732648517751826</v>
      </c>
      <c r="BV71">
        <v>0.62</v>
      </c>
    </row>
    <row r="72" spans="1:74" x14ac:dyDescent="0.3">
      <c r="A72">
        <v>70</v>
      </c>
      <c r="B72">
        <v>70</v>
      </c>
      <c r="C72">
        <v>759</v>
      </c>
      <c r="D72" s="1">
        <v>42830</v>
      </c>
      <c r="E72">
        <v>6</v>
      </c>
      <c r="F72">
        <v>5</v>
      </c>
      <c r="G72">
        <v>4</v>
      </c>
      <c r="H72" t="str" cm="1">
        <f t="array" ref="H72">_xlfn.SWITCH(G72, 1, "January", 2, "February", 3, "March", 4, "April", 5, "May", 6, "June", 7, "July", 8, "August", 9, "September", 10, "October", 11, "November", 12, "December")</f>
        <v>April</v>
      </c>
      <c r="I72">
        <v>2017</v>
      </c>
      <c r="J72" t="s">
        <v>73</v>
      </c>
      <c r="K72">
        <v>1E-3</v>
      </c>
      <c r="L72">
        <v>1</v>
      </c>
      <c r="M72">
        <v>5</v>
      </c>
      <c r="N72">
        <v>2.5</v>
      </c>
      <c r="O72">
        <v>2</v>
      </c>
      <c r="P72">
        <v>3.0000000000000001E-3</v>
      </c>
      <c r="Q72">
        <v>0</v>
      </c>
      <c r="R72">
        <v>5.0000000000000001E-3</v>
      </c>
      <c r="S72">
        <v>3.0000000000000001E-3</v>
      </c>
      <c r="T7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>
        <v>25</v>
      </c>
      <c r="AF72">
        <v>1</v>
      </c>
      <c r="AG72">
        <v>96.28</v>
      </c>
      <c r="AH72">
        <v>7</v>
      </c>
      <c r="AI72">
        <v>181</v>
      </c>
      <c r="AJ72">
        <v>0</v>
      </c>
      <c r="AK7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>
        <v>0</v>
      </c>
      <c r="AR72">
        <v>0</v>
      </c>
      <c r="AS72">
        <v>0</v>
      </c>
      <c r="AT72">
        <v>7.14</v>
      </c>
      <c r="AU72">
        <v>14</v>
      </c>
      <c r="AV72">
        <v>1</v>
      </c>
      <c r="AW72">
        <v>0</v>
      </c>
      <c r="AX72">
        <v>2</v>
      </c>
      <c r="AY72">
        <v>0</v>
      </c>
      <c r="AZ72">
        <v>0</v>
      </c>
      <c r="BA72">
        <v>3</v>
      </c>
      <c r="BB72">
        <v>2.07E-2</v>
      </c>
      <c r="BC72">
        <v>0</v>
      </c>
      <c r="BD72">
        <v>0</v>
      </c>
      <c r="BE72">
        <v>0.29799999999999999</v>
      </c>
      <c r="BF72">
        <v>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24.36</v>
      </c>
      <c r="BN72">
        <v>185</v>
      </c>
      <c r="BO72">
        <v>4446</v>
      </c>
      <c r="BP72">
        <v>229.244</v>
      </c>
      <c r="BQ72">
        <v>0</v>
      </c>
      <c r="BR72">
        <f t="shared" si="2"/>
        <v>-1</v>
      </c>
      <c r="BS72">
        <v>3.0000000000000001E-3</v>
      </c>
      <c r="BT72">
        <v>44811</v>
      </c>
      <c r="BU72">
        <f t="shared" si="3"/>
        <v>2.6315789473684209E-2</v>
      </c>
      <c r="BV72">
        <v>0.85</v>
      </c>
    </row>
    <row r="73" spans="1:74" x14ac:dyDescent="0.3">
      <c r="A73">
        <v>71</v>
      </c>
      <c r="B73">
        <v>71</v>
      </c>
      <c r="C73">
        <v>526</v>
      </c>
      <c r="D73" s="1">
        <v>42833</v>
      </c>
      <c r="E73">
        <v>3</v>
      </c>
      <c r="F73">
        <v>8</v>
      </c>
      <c r="G73">
        <v>4</v>
      </c>
      <c r="H73" t="str" cm="1">
        <f t="array" ref="H73">_xlfn.SWITCH(G73, 1, "January", 2, "February", 3, "March", 4, "April", 5, "May", 6, "June", 7, "July", 8, "August", 9, "September", 10, "October", 11, "November", 12, "December")</f>
        <v>April</v>
      </c>
      <c r="I73">
        <v>2017</v>
      </c>
      <c r="J73" t="s">
        <v>76</v>
      </c>
      <c r="K73">
        <v>6.9000000000000006E-2</v>
      </c>
      <c r="L73">
        <v>417</v>
      </c>
      <c r="M73">
        <v>2.1819999999999999</v>
      </c>
      <c r="N73">
        <v>1.827</v>
      </c>
      <c r="O73">
        <v>498</v>
      </c>
      <c r="P73">
        <v>0.39200000000000002</v>
      </c>
      <c r="Q73">
        <v>0.108</v>
      </c>
      <c r="R73">
        <v>0.91</v>
      </c>
      <c r="S73">
        <v>0.501</v>
      </c>
      <c r="T73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>
        <v>32</v>
      </c>
      <c r="AF73">
        <v>5</v>
      </c>
      <c r="AG73">
        <v>96.28</v>
      </c>
      <c r="AH73">
        <v>10</v>
      </c>
      <c r="AI73">
        <v>259</v>
      </c>
      <c r="AJ73">
        <v>0</v>
      </c>
      <c r="AK73">
        <v>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0.16569999999999999</v>
      </c>
      <c r="BC73">
        <v>0</v>
      </c>
      <c r="BD73">
        <v>0</v>
      </c>
      <c r="BE73">
        <v>0.2326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46.19</v>
      </c>
      <c r="BN73">
        <v>243</v>
      </c>
      <c r="BO73">
        <v>7296</v>
      </c>
      <c r="BP73">
        <v>493.29469999999998</v>
      </c>
      <c r="BQ73">
        <v>2</v>
      </c>
      <c r="BR73" t="e">
        <f t="shared" si="2"/>
        <v>#DIV/0!</v>
      </c>
      <c r="BS73">
        <v>0.501</v>
      </c>
      <c r="BT73">
        <v>54180</v>
      </c>
      <c r="BU73">
        <f t="shared" si="3"/>
        <v>0.20907812813818036</v>
      </c>
      <c r="BV73">
        <v>1.64</v>
      </c>
    </row>
    <row r="74" spans="1:74" x14ac:dyDescent="0.3">
      <c r="A74">
        <v>72</v>
      </c>
      <c r="B74">
        <v>72</v>
      </c>
      <c r="C74">
        <v>372</v>
      </c>
      <c r="D74" s="1">
        <v>42835</v>
      </c>
      <c r="E74">
        <v>2</v>
      </c>
      <c r="F74">
        <v>10</v>
      </c>
      <c r="G74">
        <v>4</v>
      </c>
      <c r="H74" t="str" cm="1">
        <f t="array" ref="H74">_xlfn.SWITCH(G74, 1, "January", 2, "February", 3, "March", 4, "April", 5, "May", 6, "June", 7, "July", 8, "August", 9, "September", 10, "October", 11, "November", 12, "December")</f>
        <v>April</v>
      </c>
      <c r="I74">
        <v>2017</v>
      </c>
      <c r="J74" t="s">
        <v>74</v>
      </c>
      <c r="K74">
        <v>4.3999999999999997E-2</v>
      </c>
      <c r="L74">
        <v>21303</v>
      </c>
      <c r="M74">
        <v>0.60099999999999998</v>
      </c>
      <c r="N74">
        <v>0.42</v>
      </c>
      <c r="O74">
        <v>30461</v>
      </c>
      <c r="P74">
        <v>5.8170000000000002</v>
      </c>
      <c r="Q74">
        <v>1.22</v>
      </c>
      <c r="R74">
        <v>12.794</v>
      </c>
      <c r="S74">
        <v>7.0380000000000003</v>
      </c>
      <c r="T74">
        <v>8.9999999999999993E-3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>
        <v>366</v>
      </c>
      <c r="AF74">
        <v>376</v>
      </c>
      <c r="AG74">
        <v>96.77</v>
      </c>
      <c r="AH74">
        <v>100</v>
      </c>
      <c r="AI74">
        <v>2996</v>
      </c>
      <c r="AJ74">
        <v>5</v>
      </c>
      <c r="AK74">
        <v>231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6.8571</v>
      </c>
      <c r="BA74">
        <v>2160</v>
      </c>
      <c r="BB74">
        <v>20.451699999999999</v>
      </c>
      <c r="BC74">
        <v>0</v>
      </c>
      <c r="BD74">
        <v>0</v>
      </c>
      <c r="BE74">
        <v>3.8227000000000002</v>
      </c>
      <c r="BF74">
        <v>387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18.3</v>
      </c>
      <c r="BN74">
        <v>68</v>
      </c>
      <c r="BO74">
        <v>158987</v>
      </c>
      <c r="BP74">
        <v>3031.1993000000002</v>
      </c>
      <c r="BQ74">
        <v>226</v>
      </c>
      <c r="BR74">
        <f t="shared" si="2"/>
        <v>112</v>
      </c>
      <c r="BS74">
        <v>7.0469999999999997</v>
      </c>
      <c r="BT74">
        <v>351858</v>
      </c>
      <c r="BU74">
        <f t="shared" si="3"/>
        <v>5.4942414174972312</v>
      </c>
      <c r="BV74">
        <v>13.22</v>
      </c>
    </row>
    <row r="75" spans="1:74" x14ac:dyDescent="0.3">
      <c r="A75">
        <v>73</v>
      </c>
      <c r="B75">
        <v>73</v>
      </c>
      <c r="C75">
        <v>996</v>
      </c>
      <c r="D75" s="1">
        <v>42837</v>
      </c>
      <c r="E75">
        <v>2</v>
      </c>
      <c r="F75">
        <v>12</v>
      </c>
      <c r="G75">
        <v>4</v>
      </c>
      <c r="H75" t="str" cm="1">
        <f t="array" ref="H75">_xlfn.SWITCH(G75, 1, "January", 2, "February", 3, "March", 4, "April", 5, "May", 6, "June", 7, "July", 8, "August", 9, "September", 10, "October", 11, "November", 12, "December")</f>
        <v>April</v>
      </c>
      <c r="I75">
        <v>2017</v>
      </c>
      <c r="J75" t="s">
        <v>73</v>
      </c>
      <c r="K75">
        <v>0.26600000000000001</v>
      </c>
      <c r="L75">
        <v>1980</v>
      </c>
      <c r="M75">
        <v>3.956</v>
      </c>
      <c r="N75">
        <v>1.3580000000000001</v>
      </c>
      <c r="O75">
        <v>5768</v>
      </c>
      <c r="P75">
        <v>3.65</v>
      </c>
      <c r="Q75">
        <v>0.65900000000000003</v>
      </c>
      <c r="R75">
        <v>7.8330000000000002</v>
      </c>
      <c r="S75">
        <v>4.3090000000000002</v>
      </c>
      <c r="T75">
        <v>4.0000000000000001E-3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>
        <v>57</v>
      </c>
      <c r="AF75">
        <v>11</v>
      </c>
      <c r="AG75">
        <v>97.23</v>
      </c>
      <c r="AH75">
        <v>17</v>
      </c>
      <c r="AI75">
        <v>597</v>
      </c>
      <c r="AJ75">
        <v>0</v>
      </c>
      <c r="AK75">
        <v>3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0.54320000000000002</v>
      </c>
      <c r="BC75">
        <v>0</v>
      </c>
      <c r="BD75">
        <v>0</v>
      </c>
      <c r="BE75">
        <v>1.2991999999999999</v>
      </c>
      <c r="BF75">
        <v>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41.78</v>
      </c>
      <c r="BN75">
        <v>416</v>
      </c>
      <c r="BO75">
        <v>16205</v>
      </c>
      <c r="BP75">
        <v>1873.1421</v>
      </c>
      <c r="BQ75">
        <v>3</v>
      </c>
      <c r="BR75">
        <f t="shared" si="2"/>
        <v>-0.98672566371681414</v>
      </c>
      <c r="BS75">
        <v>4.3129999999999997</v>
      </c>
      <c r="BT75">
        <v>85135</v>
      </c>
      <c r="BU75">
        <f t="shared" si="3"/>
        <v>-0.75804159632579049</v>
      </c>
      <c r="BV75">
        <v>2.86</v>
      </c>
    </row>
    <row r="76" spans="1:74" x14ac:dyDescent="0.3">
      <c r="A76">
        <v>74</v>
      </c>
      <c r="B76">
        <v>74</v>
      </c>
      <c r="C76">
        <v>1345</v>
      </c>
      <c r="D76" s="1">
        <v>42841</v>
      </c>
      <c r="E76">
        <v>4</v>
      </c>
      <c r="F76">
        <v>16</v>
      </c>
      <c r="G76">
        <v>4</v>
      </c>
      <c r="H76" t="str" cm="1">
        <f t="array" ref="H76">_xlfn.SWITCH(G76, 1, "January", 2, "February", 3, "March", 4, "April", 5, "May", 6, "June", 7, "July", 8, "August", 9, "September", 10, "October", 11, "November", 12, "December")</f>
        <v>April</v>
      </c>
      <c r="I76">
        <v>2017</v>
      </c>
      <c r="J76" t="s">
        <v>75</v>
      </c>
      <c r="K76">
        <v>0.223</v>
      </c>
      <c r="L76">
        <v>2748</v>
      </c>
      <c r="M76">
        <v>4.7850000000000001</v>
      </c>
      <c r="N76">
        <v>2.5840000000000001</v>
      </c>
      <c r="O76">
        <v>5088</v>
      </c>
      <c r="P76">
        <v>6.3760000000000003</v>
      </c>
      <c r="Q76">
        <v>0.85599999999999998</v>
      </c>
      <c r="R76">
        <v>13.148</v>
      </c>
      <c r="S76">
        <v>7.2320000000000002</v>
      </c>
      <c r="T76">
        <v>3.6999999999999998E-2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>
        <v>104</v>
      </c>
      <c r="AF76">
        <v>29</v>
      </c>
      <c r="AG76">
        <v>96.81</v>
      </c>
      <c r="AH76">
        <v>30</v>
      </c>
      <c r="AI76">
        <v>910</v>
      </c>
      <c r="AJ76">
        <v>0</v>
      </c>
      <c r="AK76">
        <v>5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4</v>
      </c>
      <c r="BB76">
        <v>0.37630000000000002</v>
      </c>
      <c r="BC76">
        <v>0</v>
      </c>
      <c r="BD76">
        <v>0</v>
      </c>
      <c r="BE76">
        <v>7.6902999999999997</v>
      </c>
      <c r="BF76">
        <v>51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32.270000000000003</v>
      </c>
      <c r="BN76">
        <v>434</v>
      </c>
      <c r="BO76">
        <v>32667</v>
      </c>
      <c r="BP76">
        <v>3941.6237999999998</v>
      </c>
      <c r="BQ76">
        <v>5</v>
      </c>
      <c r="BR76">
        <f t="shared" si="2"/>
        <v>0.66666666666666663</v>
      </c>
      <c r="BS76">
        <v>7.27</v>
      </c>
      <c r="BT76">
        <v>80586</v>
      </c>
      <c r="BU76">
        <f t="shared" si="3"/>
        <v>-5.3432783226640045E-2</v>
      </c>
      <c r="BV76">
        <v>4.05</v>
      </c>
    </row>
    <row r="77" spans="1:74" x14ac:dyDescent="0.3">
      <c r="A77">
        <v>75</v>
      </c>
      <c r="B77">
        <v>75</v>
      </c>
      <c r="C77">
        <v>271</v>
      </c>
      <c r="D77" s="1">
        <v>42845</v>
      </c>
      <c r="E77">
        <v>4</v>
      </c>
      <c r="F77">
        <v>20</v>
      </c>
      <c r="G77">
        <v>4</v>
      </c>
      <c r="H77" t="str" cm="1">
        <f t="array" ref="H77">_xlfn.SWITCH(G77, 1, "January", 2, "February", 3, "March", 4, "April", 5, "May", 6, "June", 7, "July", 8, "August", 9, "September", 10, "October", 11, "November", 12, "December")</f>
        <v>April</v>
      </c>
      <c r="I77">
        <v>2017</v>
      </c>
      <c r="J77" t="s">
        <v>70</v>
      </c>
      <c r="K77">
        <v>7.3999999999999996E-2</v>
      </c>
      <c r="L77">
        <v>1288</v>
      </c>
      <c r="M77">
        <v>1.8220000000000001</v>
      </c>
      <c r="N77">
        <v>1.44</v>
      </c>
      <c r="O77">
        <v>1630</v>
      </c>
      <c r="P77">
        <v>1.1930000000000001</v>
      </c>
      <c r="Q77">
        <v>9.8000000000000004E-2</v>
      </c>
      <c r="R77">
        <v>2.347</v>
      </c>
      <c r="S77">
        <v>1.2909999999999999</v>
      </c>
      <c r="T77">
        <v>7.0000000000000001E-3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>
        <v>60</v>
      </c>
      <c r="AF77">
        <v>29</v>
      </c>
      <c r="AG77">
        <v>89.84</v>
      </c>
      <c r="AH77">
        <v>72</v>
      </c>
      <c r="AI77">
        <v>637</v>
      </c>
      <c r="AJ77">
        <v>3</v>
      </c>
      <c r="AK77">
        <v>68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</v>
      </c>
      <c r="BA77">
        <v>8</v>
      </c>
      <c r="BB77">
        <v>0.13120000000000001</v>
      </c>
      <c r="BC77">
        <v>0</v>
      </c>
      <c r="BD77">
        <v>0</v>
      </c>
      <c r="BE77">
        <v>2.1190000000000002</v>
      </c>
      <c r="BF77">
        <v>72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39.880000000000003</v>
      </c>
      <c r="BN77">
        <v>108</v>
      </c>
      <c r="BO77">
        <v>17524</v>
      </c>
      <c r="BP77">
        <v>530.01869999999997</v>
      </c>
      <c r="BQ77">
        <v>65</v>
      </c>
      <c r="BR77">
        <f t="shared" si="2"/>
        <v>12</v>
      </c>
      <c r="BS77">
        <v>1.298</v>
      </c>
      <c r="BT77">
        <v>99038</v>
      </c>
      <c r="BU77">
        <f t="shared" si="3"/>
        <v>0.22897277442731989</v>
      </c>
      <c r="BV77">
        <v>8.42</v>
      </c>
    </row>
    <row r="78" spans="1:74" x14ac:dyDescent="0.3">
      <c r="A78">
        <v>76</v>
      </c>
      <c r="B78">
        <v>76</v>
      </c>
      <c r="C78">
        <v>425</v>
      </c>
      <c r="D78" s="1">
        <v>42847</v>
      </c>
      <c r="E78">
        <v>2</v>
      </c>
      <c r="F78">
        <v>22</v>
      </c>
      <c r="G78">
        <v>4</v>
      </c>
      <c r="H78" t="str" cm="1">
        <f t="array" ref="H78">_xlfn.SWITCH(G78, 1, "January", 2, "February", 3, "March", 4, "April", 5, "May", 6, "June", 7, "July", 8, "August", 9, "September", 10, "October", 11, "November", 12, "December")</f>
        <v>April</v>
      </c>
      <c r="I78">
        <v>2017</v>
      </c>
      <c r="J78" t="s">
        <v>76</v>
      </c>
      <c r="K78">
        <v>4.2999999999999997E-2</v>
      </c>
      <c r="L78">
        <v>397</v>
      </c>
      <c r="M78">
        <v>1.746</v>
      </c>
      <c r="N78">
        <v>1.7330000000000001</v>
      </c>
      <c r="O78">
        <v>400</v>
      </c>
      <c r="P78">
        <v>0.379</v>
      </c>
      <c r="Q78">
        <v>2E-3</v>
      </c>
      <c r="R78">
        <v>0.69299999999999995</v>
      </c>
      <c r="S78">
        <v>0.38100000000000001</v>
      </c>
      <c r="T78">
        <v>1E-3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>
        <v>57</v>
      </c>
      <c r="AF78">
        <v>5</v>
      </c>
      <c r="AG78">
        <v>95.25</v>
      </c>
      <c r="AH78">
        <v>16</v>
      </c>
      <c r="AI78">
        <v>321</v>
      </c>
      <c r="AJ78">
        <v>0</v>
      </c>
      <c r="AK78">
        <v>3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4</v>
      </c>
      <c r="BB78">
        <v>0.28649999999999998</v>
      </c>
      <c r="BC78">
        <v>0</v>
      </c>
      <c r="BD78">
        <v>0</v>
      </c>
      <c r="BE78">
        <v>0.19159999999999999</v>
      </c>
      <c r="BF78">
        <v>10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46.83</v>
      </c>
      <c r="BN78">
        <v>199</v>
      </c>
      <c r="BO78">
        <v>8977</v>
      </c>
      <c r="BP78">
        <v>496.32769999999999</v>
      </c>
      <c r="BQ78">
        <v>3</v>
      </c>
      <c r="BR78">
        <f t="shared" si="2"/>
        <v>-0.9538461538461539</v>
      </c>
      <c r="BS78">
        <v>0.38200000000000001</v>
      </c>
      <c r="BT78">
        <v>50869</v>
      </c>
      <c r="BU78">
        <f t="shared" si="3"/>
        <v>-0.4863688685151154</v>
      </c>
      <c r="BV78">
        <v>1.45</v>
      </c>
    </row>
    <row r="79" spans="1:74" x14ac:dyDescent="0.3">
      <c r="A79">
        <v>77</v>
      </c>
      <c r="B79">
        <v>77</v>
      </c>
      <c r="C79">
        <v>12</v>
      </c>
      <c r="D79" s="1">
        <v>42855</v>
      </c>
      <c r="E79">
        <v>8</v>
      </c>
      <c r="F79">
        <v>30</v>
      </c>
      <c r="G79">
        <v>4</v>
      </c>
      <c r="H79" t="str" cm="1">
        <f t="array" ref="H79">_xlfn.SWITCH(G79, 1, "January", 2, "February", 3, "March", 4, "April", 5, "May", 6, "June", 7, "July", 8, "August", 9, "September", 10, "October", 11, "November", 12, "December")</f>
        <v>April</v>
      </c>
      <c r="I79">
        <v>2017</v>
      </c>
      <c r="J79" t="s">
        <v>75</v>
      </c>
      <c r="K79">
        <v>8.0000000000000002E-3</v>
      </c>
      <c r="L79">
        <v>68</v>
      </c>
      <c r="M79">
        <v>2.5150000000000001</v>
      </c>
      <c r="N79">
        <v>1.629</v>
      </c>
      <c r="O79">
        <v>105</v>
      </c>
      <c r="P79">
        <v>9.4E-2</v>
      </c>
      <c r="Q79">
        <v>0</v>
      </c>
      <c r="R79">
        <v>0.17100000000000001</v>
      </c>
      <c r="S79">
        <v>9.4E-2</v>
      </c>
      <c r="T79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>
        <v>32</v>
      </c>
      <c r="AF79">
        <v>23</v>
      </c>
      <c r="AG79">
        <v>96.62</v>
      </c>
      <c r="AH79">
        <v>14</v>
      </c>
      <c r="AI79">
        <v>400</v>
      </c>
      <c r="AJ79">
        <v>1</v>
      </c>
      <c r="AK79">
        <v>2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2.5</v>
      </c>
      <c r="BA79">
        <v>5</v>
      </c>
      <c r="BB79">
        <v>1.83E-2</v>
      </c>
      <c r="BC79">
        <v>0</v>
      </c>
      <c r="BD79">
        <v>0</v>
      </c>
      <c r="BE79">
        <v>0.10009999999999999</v>
      </c>
      <c r="BF79">
        <v>32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97.92</v>
      </c>
      <c r="BN79">
        <v>12</v>
      </c>
      <c r="BO79">
        <v>11195</v>
      </c>
      <c r="BP79">
        <v>39.585500000000003</v>
      </c>
      <c r="BQ79">
        <v>1</v>
      </c>
      <c r="BR79">
        <f t="shared" si="2"/>
        <v>-0.66666666666666663</v>
      </c>
      <c r="BS79">
        <v>9.4E-2</v>
      </c>
      <c r="BT79">
        <v>55003</v>
      </c>
      <c r="BU79">
        <f t="shared" si="3"/>
        <v>8.1267569639662668E-2</v>
      </c>
      <c r="BV79">
        <v>4.4000000000000004</v>
      </c>
    </row>
    <row r="80" spans="1:74" x14ac:dyDescent="0.3">
      <c r="A80">
        <v>78</v>
      </c>
      <c r="B80">
        <v>78</v>
      </c>
      <c r="C80">
        <v>636</v>
      </c>
      <c r="D80" s="1">
        <v>42855</v>
      </c>
      <c r="E80">
        <v>0</v>
      </c>
      <c r="F80">
        <v>30</v>
      </c>
      <c r="G80">
        <v>4</v>
      </c>
      <c r="H80" t="str" cm="1">
        <f t="array" ref="H80">_xlfn.SWITCH(G80, 1, "January", 2, "February", 3, "March", 4, "April", 5, "May", 6, "June", 7, "July", 8, "August", 9, "September", 10, "October", 11, "November", 12, "December")</f>
        <v>April</v>
      </c>
      <c r="I80">
        <v>2017</v>
      </c>
      <c r="J80" t="s">
        <v>75</v>
      </c>
      <c r="K80">
        <v>2.9000000000000001E-2</v>
      </c>
      <c r="L80">
        <v>676</v>
      </c>
      <c r="M80">
        <v>2.0750000000000002</v>
      </c>
      <c r="N80">
        <v>2.085</v>
      </c>
      <c r="O80">
        <v>673</v>
      </c>
      <c r="P80">
        <v>0.76400000000000001</v>
      </c>
      <c r="Q80">
        <v>8.0000000000000002E-3</v>
      </c>
      <c r="R80">
        <v>1.403</v>
      </c>
      <c r="S80">
        <v>0.77200000000000002</v>
      </c>
      <c r="T80">
        <v>7.0000000000000001E-3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>
        <v>79</v>
      </c>
      <c r="AF80">
        <v>12</v>
      </c>
      <c r="AG80">
        <v>96.61</v>
      </c>
      <c r="AH80">
        <v>27</v>
      </c>
      <c r="AI80">
        <v>769</v>
      </c>
      <c r="AJ80">
        <v>0</v>
      </c>
      <c r="AK80">
        <v>5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0.1769</v>
      </c>
      <c r="BC80">
        <v>0</v>
      </c>
      <c r="BD80">
        <v>0</v>
      </c>
      <c r="BE80">
        <v>2.4478</v>
      </c>
      <c r="BF80">
        <v>49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39.28</v>
      </c>
      <c r="BN80">
        <v>250</v>
      </c>
      <c r="BO80">
        <v>27076</v>
      </c>
      <c r="BP80">
        <v>1881.7506000000001</v>
      </c>
      <c r="BQ80">
        <v>5</v>
      </c>
      <c r="BR80">
        <f t="shared" si="2"/>
        <v>4</v>
      </c>
      <c r="BS80">
        <v>0.77900000000000003</v>
      </c>
      <c r="BT80">
        <v>109540</v>
      </c>
      <c r="BU80">
        <f t="shared" si="3"/>
        <v>0.99152773485082635</v>
      </c>
      <c r="BV80">
        <v>4.99</v>
      </c>
    </row>
    <row r="81" spans="1:74" x14ac:dyDescent="0.3">
      <c r="A81">
        <v>79</v>
      </c>
      <c r="B81">
        <v>79</v>
      </c>
      <c r="C81">
        <v>128</v>
      </c>
      <c r="D81" s="1">
        <v>42856</v>
      </c>
      <c r="E81">
        <v>1</v>
      </c>
      <c r="F81">
        <v>1</v>
      </c>
      <c r="G81">
        <v>5</v>
      </c>
      <c r="H81" t="str" cm="1">
        <f t="array" ref="H81">_xlfn.SWITCH(G81, 1, "January", 2, "February", 3, "March", 4, "April", 5, "May", 6, "June", 7, "July", 8, "August", 9, "September", 10, "October", 11, "November", 12, "December")</f>
        <v>May</v>
      </c>
      <c r="I81">
        <v>2017</v>
      </c>
      <c r="J81" t="s">
        <v>74</v>
      </c>
      <c r="K81">
        <v>0.05</v>
      </c>
      <c r="L81">
        <v>52</v>
      </c>
      <c r="M81">
        <v>7.3849999999999998</v>
      </c>
      <c r="N81">
        <v>6.2949999999999999</v>
      </c>
      <c r="O81">
        <v>61</v>
      </c>
      <c r="P81">
        <v>0.189</v>
      </c>
      <c r="Q81">
        <v>2.3E-2</v>
      </c>
      <c r="R81">
        <v>0.38400000000000001</v>
      </c>
      <c r="S81">
        <v>0.21099999999999999</v>
      </c>
      <c r="T81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>
        <v>122</v>
      </c>
      <c r="AF81">
        <v>9</v>
      </c>
      <c r="AG81">
        <v>99.1</v>
      </c>
      <c r="AH81">
        <v>4</v>
      </c>
      <c r="AI81">
        <v>440</v>
      </c>
      <c r="AJ81">
        <v>0</v>
      </c>
      <c r="AK81">
        <v>2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4.3E-3</v>
      </c>
      <c r="BC81">
        <v>0</v>
      </c>
      <c r="BD81">
        <v>0</v>
      </c>
      <c r="BE81">
        <v>3.2599999999999997E-2</v>
      </c>
      <c r="BF81">
        <v>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48.47</v>
      </c>
      <c r="BN81">
        <v>62</v>
      </c>
      <c r="BO81">
        <v>4254</v>
      </c>
      <c r="BP81">
        <v>73.319900000000004</v>
      </c>
      <c r="BQ81">
        <v>2</v>
      </c>
      <c r="BR81">
        <f t="shared" si="2"/>
        <v>-0.6</v>
      </c>
      <c r="BS81">
        <v>0.21199999999999999</v>
      </c>
      <c r="BT81">
        <v>51568</v>
      </c>
      <c r="BU81">
        <f t="shared" si="3"/>
        <v>-0.52923133102063169</v>
      </c>
      <c r="BV81">
        <v>1.43</v>
      </c>
    </row>
    <row r="82" spans="1:74" x14ac:dyDescent="0.3">
      <c r="A82">
        <v>80</v>
      </c>
      <c r="B82">
        <v>80</v>
      </c>
      <c r="C82">
        <v>605</v>
      </c>
      <c r="D82" s="1">
        <v>42858</v>
      </c>
      <c r="E82">
        <v>2</v>
      </c>
      <c r="F82">
        <v>3</v>
      </c>
      <c r="G82">
        <v>5</v>
      </c>
      <c r="H82" t="str" cm="1">
        <f t="array" ref="H82">_xlfn.SWITCH(G82, 1, "January", 2, "February", 3, "March", 4, "April", 5, "May", 6, "June", 7, "July", 8, "August", 9, "September", 10, "October", 11, "November", 12, "December")</f>
        <v>May</v>
      </c>
      <c r="I82">
        <v>2017</v>
      </c>
      <c r="J82" t="s">
        <v>73</v>
      </c>
      <c r="K82">
        <v>0.153</v>
      </c>
      <c r="L82">
        <v>918</v>
      </c>
      <c r="M82">
        <v>2.7669999999999999</v>
      </c>
      <c r="N82">
        <v>0.99</v>
      </c>
      <c r="O82">
        <v>2566</v>
      </c>
      <c r="P82">
        <v>1.05</v>
      </c>
      <c r="Q82">
        <v>0.34699999999999998</v>
      </c>
      <c r="R82">
        <v>2.54</v>
      </c>
      <c r="S82">
        <v>1.397</v>
      </c>
      <c r="T82">
        <v>2E-3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>
        <v>55</v>
      </c>
      <c r="AF82">
        <v>8</v>
      </c>
      <c r="AG82">
        <v>96.03</v>
      </c>
      <c r="AH82">
        <v>14</v>
      </c>
      <c r="AI82">
        <v>339</v>
      </c>
      <c r="AJ82">
        <v>0</v>
      </c>
      <c r="AK8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4.2200000000000001E-2</v>
      </c>
      <c r="BC82">
        <v>0</v>
      </c>
      <c r="BD82">
        <v>0</v>
      </c>
      <c r="BE82">
        <v>0.72819999999999996</v>
      </c>
      <c r="BF82">
        <v>13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46.76</v>
      </c>
      <c r="BN82">
        <v>283</v>
      </c>
      <c r="BO82">
        <v>9123</v>
      </c>
      <c r="BP82">
        <v>718.06569999999999</v>
      </c>
      <c r="BQ82">
        <v>0</v>
      </c>
      <c r="BR82">
        <f t="shared" si="2"/>
        <v>-1</v>
      </c>
      <c r="BS82">
        <v>1.399</v>
      </c>
      <c r="BT82">
        <v>60145</v>
      </c>
      <c r="BU82">
        <f t="shared" si="3"/>
        <v>0.16632407694694384</v>
      </c>
      <c r="BV82">
        <v>2.3199999999999998</v>
      </c>
    </row>
    <row r="83" spans="1:74" x14ac:dyDescent="0.3">
      <c r="A83">
        <v>81</v>
      </c>
      <c r="B83">
        <v>81</v>
      </c>
      <c r="C83">
        <v>559</v>
      </c>
      <c r="D83" s="1">
        <v>42864</v>
      </c>
      <c r="E83">
        <v>6</v>
      </c>
      <c r="F83">
        <v>9</v>
      </c>
      <c r="G83">
        <v>5</v>
      </c>
      <c r="H83" t="str" cm="1">
        <f t="array" ref="H83">_xlfn.SWITCH(G83, 1, "January", 2, "February", 3, "March", 4, "April", 5, "May", 6, "June", 7, "July", 8, "August", 9, "September", 10, "October", 11, "November", 12, "December")</f>
        <v>May</v>
      </c>
      <c r="I83">
        <v>2017</v>
      </c>
      <c r="J83" t="s">
        <v>72</v>
      </c>
      <c r="K83">
        <v>2.8000000000000001E-2</v>
      </c>
      <c r="L83">
        <v>248</v>
      </c>
      <c r="M83">
        <v>1.556</v>
      </c>
      <c r="N83">
        <v>1.2490000000000001</v>
      </c>
      <c r="O83">
        <v>309</v>
      </c>
      <c r="P83">
        <v>0.16800000000000001</v>
      </c>
      <c r="Q83">
        <v>4.3999999999999997E-2</v>
      </c>
      <c r="R83">
        <v>0.38600000000000001</v>
      </c>
      <c r="S83">
        <v>0.21199999999999999</v>
      </c>
      <c r="T83">
        <v>2E-3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>
        <v>51</v>
      </c>
      <c r="AF83">
        <v>5</v>
      </c>
      <c r="AG83">
        <v>93.12</v>
      </c>
      <c r="AH83">
        <v>24</v>
      </c>
      <c r="AI83">
        <v>325</v>
      </c>
      <c r="AJ83">
        <v>0</v>
      </c>
      <c r="AK83">
        <v>2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</v>
      </c>
      <c r="BB83">
        <v>0.2414</v>
      </c>
      <c r="BC83">
        <v>0</v>
      </c>
      <c r="BD83">
        <v>0</v>
      </c>
      <c r="BE83">
        <v>0.39229999999999998</v>
      </c>
      <c r="BF83">
        <v>14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32.56</v>
      </c>
      <c r="BN83">
        <v>182</v>
      </c>
      <c r="BO83">
        <v>7758</v>
      </c>
      <c r="BP83">
        <v>392.98520000000002</v>
      </c>
      <c r="BQ83">
        <v>2</v>
      </c>
      <c r="BR83" t="e">
        <f t="shared" si="2"/>
        <v>#DIV/0!</v>
      </c>
      <c r="BS83">
        <v>0.214</v>
      </c>
      <c r="BT83">
        <v>55827</v>
      </c>
      <c r="BU83">
        <f t="shared" si="3"/>
        <v>-7.1793166514257212E-2</v>
      </c>
      <c r="BV83">
        <v>1.84</v>
      </c>
    </row>
    <row r="84" spans="1:74" x14ac:dyDescent="0.3">
      <c r="A84">
        <v>82</v>
      </c>
      <c r="B84">
        <v>82</v>
      </c>
      <c r="C84">
        <v>561</v>
      </c>
      <c r="D84" s="1">
        <v>42866</v>
      </c>
      <c r="E84">
        <v>2</v>
      </c>
      <c r="F84">
        <v>11</v>
      </c>
      <c r="G84">
        <v>5</v>
      </c>
      <c r="H84" t="str" cm="1">
        <f t="array" ref="H84">_xlfn.SWITCH(G84, 1, "January", 2, "February", 3, "March", 4, "April", 5, "May", 6, "June", 7, "July", 8, "August", 9, "September", 10, "October", 11, "November", 12, "December")</f>
        <v>May</v>
      </c>
      <c r="I84">
        <v>2017</v>
      </c>
      <c r="J84" t="s">
        <v>70</v>
      </c>
      <c r="K84">
        <v>7.1999999999999995E-2</v>
      </c>
      <c r="L84">
        <v>9197</v>
      </c>
      <c r="M84">
        <v>1.2869999999999999</v>
      </c>
      <c r="N84">
        <v>1.016</v>
      </c>
      <c r="O84">
        <v>11652</v>
      </c>
      <c r="P84">
        <v>5.3360000000000003</v>
      </c>
      <c r="Q84">
        <v>1.177</v>
      </c>
      <c r="R84">
        <v>11.840999999999999</v>
      </c>
      <c r="S84">
        <v>6.5140000000000002</v>
      </c>
      <c r="T84">
        <v>2.3E-2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>
        <v>199</v>
      </c>
      <c r="AF84">
        <v>66</v>
      </c>
      <c r="AG84">
        <v>96.33</v>
      </c>
      <c r="AH84">
        <v>106</v>
      </c>
      <c r="AI84">
        <v>2782</v>
      </c>
      <c r="AJ84">
        <v>2</v>
      </c>
      <c r="AK84">
        <v>88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2.4443999999999999</v>
      </c>
      <c r="BA84">
        <v>22</v>
      </c>
      <c r="BB84">
        <v>1.4112</v>
      </c>
      <c r="BC84">
        <v>0</v>
      </c>
      <c r="BD84">
        <v>0</v>
      </c>
      <c r="BE84">
        <v>8.3343000000000007</v>
      </c>
      <c r="BF84">
        <v>176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38.31</v>
      </c>
      <c r="BN84">
        <v>215</v>
      </c>
      <c r="BO84">
        <v>90871</v>
      </c>
      <c r="BP84">
        <v>5435.3414000000002</v>
      </c>
      <c r="BQ84">
        <v>86</v>
      </c>
      <c r="BR84">
        <f t="shared" si="2"/>
        <v>42</v>
      </c>
      <c r="BS84">
        <v>6.5369999999999999</v>
      </c>
      <c r="BT84">
        <v>259965</v>
      </c>
      <c r="BU84">
        <f t="shared" si="3"/>
        <v>3.6566177655972916</v>
      </c>
      <c r="BV84">
        <v>8.2100000000000009</v>
      </c>
    </row>
    <row r="85" spans="1:74" x14ac:dyDescent="0.3">
      <c r="A85">
        <v>83</v>
      </c>
      <c r="B85">
        <v>83</v>
      </c>
      <c r="C85">
        <v>423</v>
      </c>
      <c r="D85" s="1">
        <v>42868</v>
      </c>
      <c r="E85">
        <v>2</v>
      </c>
      <c r="F85">
        <v>13</v>
      </c>
      <c r="G85">
        <v>5</v>
      </c>
      <c r="H85" t="str" cm="1">
        <f t="array" ref="H85">_xlfn.SWITCH(G85, 1, "January", 2, "February", 3, "March", 4, "April", 5, "May", 6, "June", 7, "July", 8, "August", 9, "September", 10, "October", 11, "November", 12, "December")</f>
        <v>May</v>
      </c>
      <c r="I85">
        <v>2017</v>
      </c>
      <c r="J85" t="s">
        <v>76</v>
      </c>
      <c r="K85">
        <v>4.1000000000000002E-2</v>
      </c>
      <c r="L85">
        <v>1769</v>
      </c>
      <c r="M85">
        <v>0.95199999999999996</v>
      </c>
      <c r="N85">
        <v>0.72399999999999998</v>
      </c>
      <c r="O85">
        <v>2325</v>
      </c>
      <c r="P85">
        <v>0.64300000000000002</v>
      </c>
      <c r="Q85">
        <v>0.28299999999999997</v>
      </c>
      <c r="R85">
        <v>1.6839999999999999</v>
      </c>
      <c r="S85">
        <v>0.92600000000000005</v>
      </c>
      <c r="T85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>
        <v>104</v>
      </c>
      <c r="AF85">
        <v>9</v>
      </c>
      <c r="AG85">
        <v>95.77</v>
      </c>
      <c r="AH85">
        <v>32</v>
      </c>
      <c r="AI85">
        <v>725</v>
      </c>
      <c r="AJ85">
        <v>0</v>
      </c>
      <c r="AK85">
        <v>7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</v>
      </c>
      <c r="BB85">
        <v>0.15229999999999999</v>
      </c>
      <c r="BC85">
        <v>0</v>
      </c>
      <c r="BD85">
        <v>0</v>
      </c>
      <c r="BE85">
        <v>0.94040000000000001</v>
      </c>
      <c r="BF85">
        <v>19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50.64</v>
      </c>
      <c r="BN85">
        <v>214</v>
      </c>
      <c r="BO85">
        <v>22556</v>
      </c>
      <c r="BP85">
        <v>1345.1846</v>
      </c>
      <c r="BQ85">
        <v>7</v>
      </c>
      <c r="BR85">
        <f t="shared" si="2"/>
        <v>-0.91860465116279066</v>
      </c>
      <c r="BS85">
        <v>0.92600000000000005</v>
      </c>
      <c r="BT85">
        <v>70445</v>
      </c>
      <c r="BU85">
        <f t="shared" si="3"/>
        <v>-0.72902121439424539</v>
      </c>
      <c r="BV85">
        <v>3.56</v>
      </c>
    </row>
    <row r="86" spans="1:74" x14ac:dyDescent="0.3">
      <c r="A86">
        <v>84</v>
      </c>
      <c r="B86">
        <v>84</v>
      </c>
      <c r="C86">
        <v>606</v>
      </c>
      <c r="D86" s="1">
        <v>42872</v>
      </c>
      <c r="E86">
        <v>4</v>
      </c>
      <c r="F86">
        <v>17</v>
      </c>
      <c r="G86">
        <v>5</v>
      </c>
      <c r="H86" t="str" cm="1">
        <f t="array" ref="H86">_xlfn.SWITCH(G86, 1, "January", 2, "February", 3, "March", 4, "April", 5, "May", 6, "June", 7, "July", 8, "August", 9, "September", 10, "October", 11, "November", 12, "December")</f>
        <v>May</v>
      </c>
      <c r="I86">
        <v>2017</v>
      </c>
      <c r="J86" t="s">
        <v>73</v>
      </c>
      <c r="K86">
        <v>0.17</v>
      </c>
      <c r="L86">
        <v>2929</v>
      </c>
      <c r="M86">
        <v>3.2389999999999999</v>
      </c>
      <c r="N86">
        <v>1.5309999999999999</v>
      </c>
      <c r="O86">
        <v>6197</v>
      </c>
      <c r="P86">
        <v>4.1280000000000001</v>
      </c>
      <c r="Q86">
        <v>1.091</v>
      </c>
      <c r="R86">
        <v>9.4879999999999995</v>
      </c>
      <c r="S86">
        <v>5.2190000000000003</v>
      </c>
      <c r="T86">
        <v>8.0000000000000002E-3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>
        <v>98</v>
      </c>
      <c r="AF86">
        <v>23</v>
      </c>
      <c r="AG86">
        <v>95.89</v>
      </c>
      <c r="AH86">
        <v>37</v>
      </c>
      <c r="AI86">
        <v>863</v>
      </c>
      <c r="AJ86">
        <v>0</v>
      </c>
      <c r="AK86">
        <v>2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3</v>
      </c>
      <c r="BB86">
        <v>0.2094</v>
      </c>
      <c r="BC86">
        <v>0</v>
      </c>
      <c r="BD86">
        <v>0</v>
      </c>
      <c r="BE86">
        <v>2.0512000000000001</v>
      </c>
      <c r="BF86">
        <v>33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41.12</v>
      </c>
      <c r="BN86">
        <v>249</v>
      </c>
      <c r="BO86">
        <v>30682</v>
      </c>
      <c r="BP86">
        <v>2130.6833000000001</v>
      </c>
      <c r="BQ86">
        <v>2</v>
      </c>
      <c r="BR86">
        <f t="shared" si="2"/>
        <v>-0.7142857142857143</v>
      </c>
      <c r="BS86">
        <v>5.2270000000000003</v>
      </c>
      <c r="BT86">
        <v>83469</v>
      </c>
      <c r="BU86">
        <f t="shared" si="3"/>
        <v>0.18488182269855916</v>
      </c>
      <c r="BV86">
        <v>4.25</v>
      </c>
    </row>
    <row r="87" spans="1:74" x14ac:dyDescent="0.3">
      <c r="A87">
        <v>85</v>
      </c>
      <c r="B87">
        <v>85</v>
      </c>
      <c r="C87">
        <v>97</v>
      </c>
      <c r="D87" s="1">
        <v>42873</v>
      </c>
      <c r="E87">
        <v>1</v>
      </c>
      <c r="F87">
        <v>18</v>
      </c>
      <c r="G87">
        <v>5</v>
      </c>
      <c r="H87" t="str" cm="1">
        <f t="array" ref="H87">_xlfn.SWITCH(G87, 1, "January", 2, "February", 3, "March", 4, "April", 5, "May", 6, "June", 7, "July", 8, "August", 9, "September", 10, "October", 11, "November", 12, "December")</f>
        <v>May</v>
      </c>
      <c r="I87">
        <v>2017</v>
      </c>
      <c r="J87" t="s">
        <v>70</v>
      </c>
      <c r="K87">
        <v>5.5E-2</v>
      </c>
      <c r="L87">
        <v>678</v>
      </c>
      <c r="M87">
        <v>1.6579999999999999</v>
      </c>
      <c r="N87">
        <v>1.238</v>
      </c>
      <c r="O87">
        <v>908</v>
      </c>
      <c r="P87">
        <v>0.47199999999999998</v>
      </c>
      <c r="Q87">
        <v>0.14599999999999999</v>
      </c>
      <c r="R87">
        <v>1.1240000000000001</v>
      </c>
      <c r="S87">
        <v>0.61799999999999999</v>
      </c>
      <c r="T87">
        <v>1E-3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>
        <v>78</v>
      </c>
      <c r="AF87">
        <v>7</v>
      </c>
      <c r="AG87">
        <v>90.7</v>
      </c>
      <c r="AH87">
        <v>41</v>
      </c>
      <c r="AI87">
        <v>400</v>
      </c>
      <c r="AJ87">
        <v>0</v>
      </c>
      <c r="AK87">
        <v>8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>
        <v>0</v>
      </c>
      <c r="AR87">
        <v>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6.2300000000000001E-2</v>
      </c>
      <c r="BC87">
        <v>0</v>
      </c>
      <c r="BD87">
        <v>0</v>
      </c>
      <c r="BE87">
        <v>0.2442</v>
      </c>
      <c r="BF87">
        <v>27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55.86</v>
      </c>
      <c r="BN87">
        <v>54</v>
      </c>
      <c r="BO87">
        <v>11181</v>
      </c>
      <c r="BP87">
        <v>168.27780000000001</v>
      </c>
      <c r="BQ87">
        <v>8</v>
      </c>
      <c r="BR87">
        <f t="shared" si="2"/>
        <v>3</v>
      </c>
      <c r="BS87">
        <v>0.61899999999999999</v>
      </c>
      <c r="BT87">
        <v>59079</v>
      </c>
      <c r="BU87">
        <f t="shared" si="3"/>
        <v>-0.29220429141357868</v>
      </c>
      <c r="BV87">
        <v>2.46</v>
      </c>
    </row>
    <row r="88" spans="1:74" x14ac:dyDescent="0.3">
      <c r="A88">
        <v>86</v>
      </c>
      <c r="B88">
        <v>86</v>
      </c>
      <c r="C88">
        <v>847</v>
      </c>
      <c r="D88" s="1">
        <v>42878</v>
      </c>
      <c r="E88">
        <v>5</v>
      </c>
      <c r="F88">
        <v>23</v>
      </c>
      <c r="G88">
        <v>5</v>
      </c>
      <c r="H88" t="str" cm="1">
        <f t="array" ref="H88">_xlfn.SWITCH(G88, 1, "January", 2, "February", 3, "March", 4, "April", 5, "May", 6, "June", 7, "July", 8, "August", 9, "September", 10, "October", 11, "November", 12, "December")</f>
        <v>May</v>
      </c>
      <c r="I88">
        <v>2017</v>
      </c>
      <c r="J88" t="s">
        <v>72</v>
      </c>
      <c r="K88">
        <v>0.23200000000000001</v>
      </c>
      <c r="L88">
        <v>8522</v>
      </c>
      <c r="M88">
        <v>2.536</v>
      </c>
      <c r="N88">
        <v>0.78300000000000003</v>
      </c>
      <c r="O88">
        <v>27615</v>
      </c>
      <c r="P88">
        <v>10.301</v>
      </c>
      <c r="Q88">
        <v>1.589</v>
      </c>
      <c r="R88">
        <v>21.614000000000001</v>
      </c>
      <c r="S88">
        <v>11.89</v>
      </c>
      <c r="T88">
        <v>6.0999999999999999E-2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>
        <v>96</v>
      </c>
      <c r="AF88">
        <v>25</v>
      </c>
      <c r="AG88">
        <v>97.39</v>
      </c>
      <c r="AH88">
        <v>39</v>
      </c>
      <c r="AI88">
        <v>1453</v>
      </c>
      <c r="AJ88">
        <v>2</v>
      </c>
      <c r="AK88">
        <v>12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0.32200000000000001</v>
      </c>
      <c r="BC88">
        <v>0</v>
      </c>
      <c r="BD88">
        <v>0</v>
      </c>
      <c r="BE88">
        <v>15.138400000000001</v>
      </c>
      <c r="BF88">
        <v>154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41.08</v>
      </c>
      <c r="BN88">
        <v>348</v>
      </c>
      <c r="BO88">
        <v>51597</v>
      </c>
      <c r="BP88">
        <v>4993.2268999999997</v>
      </c>
      <c r="BQ88">
        <v>10</v>
      </c>
      <c r="BR88">
        <f t="shared" si="2"/>
        <v>0.25</v>
      </c>
      <c r="BS88">
        <v>11.951000000000001</v>
      </c>
      <c r="BT88">
        <v>157451</v>
      </c>
      <c r="BU88">
        <f t="shared" si="3"/>
        <v>1.665092503258349</v>
      </c>
      <c r="BV88">
        <v>8.11</v>
      </c>
    </row>
    <row r="89" spans="1:74" x14ac:dyDescent="0.3">
      <c r="A89">
        <v>87</v>
      </c>
      <c r="B89">
        <v>87</v>
      </c>
      <c r="C89">
        <v>436</v>
      </c>
      <c r="D89" s="1">
        <v>42880</v>
      </c>
      <c r="E89">
        <v>2</v>
      </c>
      <c r="F89">
        <v>25</v>
      </c>
      <c r="G89">
        <v>5</v>
      </c>
      <c r="H89" t="str" cm="1">
        <f t="array" ref="H89">_xlfn.SWITCH(G89, 1, "January", 2, "February", 3, "March", 4, "April", 5, "May", 6, "June", 7, "July", 8, "August", 9, "September", 10, "October", 11, "November", 12, "December")</f>
        <v>May</v>
      </c>
      <c r="I89">
        <v>2017</v>
      </c>
      <c r="J89" t="s">
        <v>70</v>
      </c>
      <c r="K89">
        <v>4.1000000000000002E-2</v>
      </c>
      <c r="L89">
        <v>2825</v>
      </c>
      <c r="M89">
        <v>1.5029999999999999</v>
      </c>
      <c r="N89">
        <v>1.327</v>
      </c>
      <c r="O89">
        <v>3199</v>
      </c>
      <c r="P89">
        <v>1.712</v>
      </c>
      <c r="Q89">
        <v>0.623</v>
      </c>
      <c r="R89">
        <v>4.2450000000000001</v>
      </c>
      <c r="S89">
        <v>2.335</v>
      </c>
      <c r="T89">
        <v>1.2999999999999999E-2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>
        <v>79</v>
      </c>
      <c r="AF89">
        <v>32</v>
      </c>
      <c r="AG89">
        <v>96.46</v>
      </c>
      <c r="AH89">
        <v>57</v>
      </c>
      <c r="AI89">
        <v>1551</v>
      </c>
      <c r="AJ89">
        <v>1</v>
      </c>
      <c r="AK89">
        <v>16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2.8332999999999999</v>
      </c>
      <c r="BA89">
        <v>17</v>
      </c>
      <c r="BB89">
        <v>0.76239999999999997</v>
      </c>
      <c r="BC89">
        <v>0</v>
      </c>
      <c r="BD89">
        <v>0</v>
      </c>
      <c r="BE89">
        <v>4.3288000000000002</v>
      </c>
      <c r="BF89">
        <v>105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43.08</v>
      </c>
      <c r="BN89">
        <v>188</v>
      </c>
      <c r="BO89">
        <v>56603</v>
      </c>
      <c r="BP89">
        <v>2966.7040000000002</v>
      </c>
      <c r="BQ89">
        <v>15</v>
      </c>
      <c r="BR89">
        <f t="shared" si="2"/>
        <v>0.5</v>
      </c>
      <c r="BS89">
        <v>2.3490000000000002</v>
      </c>
      <c r="BT89">
        <v>105357</v>
      </c>
      <c r="BU89">
        <f t="shared" si="3"/>
        <v>-0.33085848930778466</v>
      </c>
      <c r="BV89">
        <v>10.33</v>
      </c>
    </row>
    <row r="90" spans="1:74" x14ac:dyDescent="0.3">
      <c r="A90">
        <v>88</v>
      </c>
      <c r="B90">
        <v>88</v>
      </c>
      <c r="C90">
        <v>353</v>
      </c>
      <c r="D90" s="1">
        <v>42882</v>
      </c>
      <c r="E90">
        <v>2</v>
      </c>
      <c r="F90">
        <v>27</v>
      </c>
      <c r="G90">
        <v>5</v>
      </c>
      <c r="H90" t="str" cm="1">
        <f t="array" ref="H90">_xlfn.SWITCH(G90, 1, "January", 2, "February", 3, "March", 4, "April", 5, "May", 6, "June", 7, "July", 8, "August", 9, "September", 10, "October", 11, "November", 12, "December")</f>
        <v>May</v>
      </c>
      <c r="I90">
        <v>2017</v>
      </c>
      <c r="J90" t="s">
        <v>76</v>
      </c>
      <c r="K90">
        <v>4.3999999999999997E-2</v>
      </c>
      <c r="L90">
        <v>1458</v>
      </c>
      <c r="M90">
        <v>1.0620000000000001</v>
      </c>
      <c r="N90">
        <v>0.79800000000000004</v>
      </c>
      <c r="O90">
        <v>1942</v>
      </c>
      <c r="P90">
        <v>0.54700000000000004</v>
      </c>
      <c r="Q90">
        <v>0.30499999999999999</v>
      </c>
      <c r="R90">
        <v>1.5489999999999999</v>
      </c>
      <c r="S90">
        <v>0.85199999999999998</v>
      </c>
      <c r="T90">
        <v>2E-3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>
        <v>103</v>
      </c>
      <c r="AF90">
        <v>27</v>
      </c>
      <c r="AG90">
        <v>97.35</v>
      </c>
      <c r="AH90">
        <v>22</v>
      </c>
      <c r="AI90">
        <v>809</v>
      </c>
      <c r="AJ90">
        <v>0</v>
      </c>
      <c r="AK90">
        <v>21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6.0000000000000001E-3</v>
      </c>
      <c r="BC90">
        <v>0</v>
      </c>
      <c r="BD90">
        <v>0</v>
      </c>
      <c r="BE90">
        <v>0.87060000000000004</v>
      </c>
      <c r="BF90">
        <v>24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42.2</v>
      </c>
      <c r="BN90">
        <v>149</v>
      </c>
      <c r="BO90">
        <v>19347</v>
      </c>
      <c r="BP90">
        <v>802.82529999999997</v>
      </c>
      <c r="BQ90">
        <v>21</v>
      </c>
      <c r="BR90">
        <f t="shared" si="2"/>
        <v>0.4</v>
      </c>
      <c r="BS90">
        <v>0.85499999999999998</v>
      </c>
      <c r="BT90">
        <v>77066</v>
      </c>
      <c r="BU90">
        <f t="shared" si="3"/>
        <v>-0.26852510986455574</v>
      </c>
      <c r="BV90">
        <v>4.9800000000000004</v>
      </c>
    </row>
    <row r="91" spans="1:74" x14ac:dyDescent="0.3">
      <c r="A91">
        <v>89</v>
      </c>
      <c r="B91">
        <v>89</v>
      </c>
      <c r="C91">
        <v>696</v>
      </c>
      <c r="D91" s="1">
        <v>42885</v>
      </c>
      <c r="E91">
        <v>3</v>
      </c>
      <c r="F91">
        <v>30</v>
      </c>
      <c r="G91">
        <v>5</v>
      </c>
      <c r="H91" t="str" cm="1">
        <f t="array" ref="H91">_xlfn.SWITCH(G91, 1, "January", 2, "February", 3, "March", 4, "April", 5, "May", 6, "June", 7, "July", 8, "August", 9, "September", 10, "October", 11, "November", 12, "December")</f>
        <v>May</v>
      </c>
      <c r="I91">
        <v>2017</v>
      </c>
      <c r="J91" t="s">
        <v>72</v>
      </c>
      <c r="K91">
        <v>0.17</v>
      </c>
      <c r="L91">
        <v>6433</v>
      </c>
      <c r="M91">
        <v>3.0259999999999998</v>
      </c>
      <c r="N91">
        <v>1.5860000000000001</v>
      </c>
      <c r="O91">
        <v>12277</v>
      </c>
      <c r="P91">
        <v>8.2110000000000003</v>
      </c>
      <c r="Q91">
        <v>2.4980000000000002</v>
      </c>
      <c r="R91">
        <v>19.468</v>
      </c>
      <c r="S91">
        <v>10.709</v>
      </c>
      <c r="T91">
        <v>5.0999999999999997E-2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>
        <v>106</v>
      </c>
      <c r="AF91">
        <v>29</v>
      </c>
      <c r="AG91">
        <v>97.37</v>
      </c>
      <c r="AH91">
        <v>47</v>
      </c>
      <c r="AI91">
        <v>1741</v>
      </c>
      <c r="AJ91">
        <v>1</v>
      </c>
      <c r="AK91">
        <v>18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</v>
      </c>
      <c r="BA91">
        <v>7</v>
      </c>
      <c r="BB91">
        <v>0.28970000000000001</v>
      </c>
      <c r="BC91">
        <v>0</v>
      </c>
      <c r="BD91">
        <v>0</v>
      </c>
      <c r="BE91">
        <v>11.943199999999999</v>
      </c>
      <c r="BF91">
        <v>158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42.39</v>
      </c>
      <c r="BN91">
        <v>295</v>
      </c>
      <c r="BO91">
        <v>63118</v>
      </c>
      <c r="BP91">
        <v>5172.8462</v>
      </c>
      <c r="BQ91">
        <v>17</v>
      </c>
      <c r="BR91">
        <f t="shared" si="2"/>
        <v>-0.19047619047619047</v>
      </c>
      <c r="BS91">
        <v>10.76</v>
      </c>
      <c r="BT91">
        <v>176520</v>
      </c>
      <c r="BU91">
        <f t="shared" si="3"/>
        <v>1.2905042431162899</v>
      </c>
      <c r="BV91">
        <v>8.2899999999999991</v>
      </c>
    </row>
    <row r="92" spans="1:74" x14ac:dyDescent="0.3">
      <c r="A92">
        <v>90</v>
      </c>
      <c r="B92">
        <v>90</v>
      </c>
      <c r="C92">
        <v>731</v>
      </c>
      <c r="D92" s="1">
        <v>42887</v>
      </c>
      <c r="E92">
        <v>2</v>
      </c>
      <c r="F92">
        <v>1</v>
      </c>
      <c r="G92">
        <v>6</v>
      </c>
      <c r="H92" t="str" cm="1">
        <f t="array" ref="H92">_xlfn.SWITCH(G92, 1, "January", 2, "February", 3, "March", 4, "April", 5, "May", 6, "June", 7, "July", 8, "August", 9, "September", 10, "October", 11, "November", 12, "December")</f>
        <v>June</v>
      </c>
      <c r="I92">
        <v>2017</v>
      </c>
      <c r="J92" t="s">
        <v>70</v>
      </c>
      <c r="K92">
        <v>4.4999999999999998E-2</v>
      </c>
      <c r="L92">
        <v>6685</v>
      </c>
      <c r="M92">
        <v>1.597</v>
      </c>
      <c r="N92">
        <v>1.3680000000000001</v>
      </c>
      <c r="O92">
        <v>7802</v>
      </c>
      <c r="P92">
        <v>4.6929999999999996</v>
      </c>
      <c r="Q92">
        <v>1.18</v>
      </c>
      <c r="R92">
        <v>10.675000000000001</v>
      </c>
      <c r="S92">
        <v>5.8730000000000002</v>
      </c>
      <c r="T92">
        <v>6.2E-2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>
        <v>139</v>
      </c>
      <c r="AF92">
        <v>90</v>
      </c>
      <c r="AG92">
        <v>97.17</v>
      </c>
      <c r="AH92">
        <v>93</v>
      </c>
      <c r="AI92">
        <v>3190</v>
      </c>
      <c r="AJ92">
        <v>9</v>
      </c>
      <c r="AK92">
        <v>132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2.5714000000000001</v>
      </c>
      <c r="BA92">
        <v>18</v>
      </c>
      <c r="BB92">
        <v>0.90969999999999995</v>
      </c>
      <c r="BC92">
        <v>0</v>
      </c>
      <c r="BD92">
        <v>0</v>
      </c>
      <c r="BE92">
        <v>28.8444</v>
      </c>
      <c r="BF92">
        <v>483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31.48</v>
      </c>
      <c r="BN92">
        <v>230</v>
      </c>
      <c r="BO92">
        <v>131922</v>
      </c>
      <c r="BP92">
        <v>8439.9383999999991</v>
      </c>
      <c r="BQ92">
        <v>123</v>
      </c>
      <c r="BR92">
        <f t="shared" si="2"/>
        <v>6.2352941176470589</v>
      </c>
      <c r="BS92">
        <v>5.9340000000000002</v>
      </c>
      <c r="BT92">
        <v>448461</v>
      </c>
      <c r="BU92">
        <f t="shared" si="3"/>
        <v>1.5405676410605031</v>
      </c>
      <c r="BV92">
        <v>9.4499999999999993</v>
      </c>
    </row>
    <row r="93" spans="1:74" x14ac:dyDescent="0.3">
      <c r="A93">
        <v>91</v>
      </c>
      <c r="B93">
        <v>91</v>
      </c>
      <c r="C93">
        <v>534</v>
      </c>
      <c r="D93" s="1">
        <v>42889</v>
      </c>
      <c r="E93">
        <v>2</v>
      </c>
      <c r="F93">
        <v>3</v>
      </c>
      <c r="G93">
        <v>6</v>
      </c>
      <c r="H93" t="str" cm="1">
        <f t="array" ref="H93">_xlfn.SWITCH(G93, 1, "January", 2, "February", 3, "March", 4, "April", 5, "May", 6, "June", 7, "July", 8, "August", 9, "September", 10, "October", 11, "November", 12, "December")</f>
        <v>June</v>
      </c>
      <c r="I93">
        <v>2017</v>
      </c>
      <c r="J93" t="s">
        <v>76</v>
      </c>
      <c r="K93">
        <v>7.5999999999999998E-2</v>
      </c>
      <c r="L93">
        <v>11401</v>
      </c>
      <c r="M93">
        <v>1.2270000000000001</v>
      </c>
      <c r="N93">
        <v>0.96499999999999997</v>
      </c>
      <c r="O93">
        <v>14495</v>
      </c>
      <c r="P93">
        <v>6.593</v>
      </c>
      <c r="Q93">
        <v>1.1060000000000001</v>
      </c>
      <c r="R93">
        <v>13.994</v>
      </c>
      <c r="S93">
        <v>7.6980000000000004</v>
      </c>
      <c r="T93">
        <v>8.1000000000000003E-2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>
        <v>117</v>
      </c>
      <c r="AF93">
        <v>75</v>
      </c>
      <c r="AG93">
        <v>97.83</v>
      </c>
      <c r="AH93">
        <v>54</v>
      </c>
      <c r="AI93">
        <v>2433</v>
      </c>
      <c r="AJ93">
        <v>2</v>
      </c>
      <c r="AK93">
        <v>83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2.75</v>
      </c>
      <c r="BA93">
        <v>11</v>
      </c>
      <c r="BB93">
        <v>0.55600000000000005</v>
      </c>
      <c r="BC93">
        <v>0</v>
      </c>
      <c r="BD93">
        <v>0</v>
      </c>
      <c r="BE93">
        <v>22.3232</v>
      </c>
      <c r="BF93">
        <v>349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43.11</v>
      </c>
      <c r="BN93">
        <v>230</v>
      </c>
      <c r="BO93">
        <v>102077</v>
      </c>
      <c r="BP93">
        <v>6539.4296000000004</v>
      </c>
      <c r="BQ93">
        <v>81</v>
      </c>
      <c r="BR93">
        <f t="shared" si="2"/>
        <v>-0.34146341463414637</v>
      </c>
      <c r="BS93">
        <v>7.7789999999999999</v>
      </c>
      <c r="BT93">
        <v>339920</v>
      </c>
      <c r="BU93">
        <f t="shared" si="3"/>
        <v>-0.24202996470150134</v>
      </c>
      <c r="BV93">
        <v>9.74</v>
      </c>
    </row>
    <row r="94" spans="1:74" x14ac:dyDescent="0.3">
      <c r="A94">
        <v>92</v>
      </c>
      <c r="B94">
        <v>92</v>
      </c>
      <c r="C94">
        <v>760</v>
      </c>
      <c r="D94" s="1">
        <v>42893</v>
      </c>
      <c r="E94">
        <v>4</v>
      </c>
      <c r="F94">
        <v>7</v>
      </c>
      <c r="G94">
        <v>6</v>
      </c>
      <c r="H94" t="str" cm="1">
        <f t="array" ref="H94">_xlfn.SWITCH(G94, 1, "January", 2, "February", 3, "March", 4, "April", 5, "May", 6, "June", 7, "July", 8, "August", 9, "September", 10, "October", 11, "November", 12, "December")</f>
        <v>June</v>
      </c>
      <c r="I94">
        <v>2017</v>
      </c>
      <c r="J94" t="s">
        <v>73</v>
      </c>
      <c r="K94">
        <v>6.4000000000000001E-2</v>
      </c>
      <c r="L94">
        <v>8688</v>
      </c>
      <c r="M94">
        <v>1.8720000000000001</v>
      </c>
      <c r="N94">
        <v>1.738</v>
      </c>
      <c r="O94">
        <v>9358</v>
      </c>
      <c r="P94">
        <v>7.4119999999999999</v>
      </c>
      <c r="Q94">
        <v>1.536</v>
      </c>
      <c r="R94">
        <v>16.265999999999998</v>
      </c>
      <c r="S94">
        <v>8.9480000000000004</v>
      </c>
      <c r="T94">
        <v>0.14799999999999999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>
        <v>181</v>
      </c>
      <c r="AF94">
        <v>140</v>
      </c>
      <c r="AG94">
        <v>97.65</v>
      </c>
      <c r="AH94">
        <v>83</v>
      </c>
      <c r="AI94">
        <v>3446</v>
      </c>
      <c r="AJ94">
        <v>4</v>
      </c>
      <c r="AK94">
        <v>103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>
        <v>0</v>
      </c>
      <c r="AR94">
        <v>15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3.75</v>
      </c>
      <c r="BA94">
        <v>30</v>
      </c>
      <c r="BB94">
        <v>2.1086999999999998</v>
      </c>
      <c r="BC94">
        <v>2.9000000000000001E-2</v>
      </c>
      <c r="BD94">
        <v>6</v>
      </c>
      <c r="BE94">
        <v>40.551400000000001</v>
      </c>
      <c r="BF94">
        <v>467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40.01</v>
      </c>
      <c r="BN94">
        <v>304</v>
      </c>
      <c r="BO94">
        <v>142308</v>
      </c>
      <c r="BP94">
        <v>12020.802100000001</v>
      </c>
      <c r="BQ94">
        <v>99</v>
      </c>
      <c r="BR94">
        <f t="shared" si="2"/>
        <v>0.22222222222222221</v>
      </c>
      <c r="BS94">
        <v>9.0960000000000001</v>
      </c>
      <c r="BT94">
        <v>373871</v>
      </c>
      <c r="BU94">
        <f t="shared" si="3"/>
        <v>9.9879383384325726E-2</v>
      </c>
      <c r="BV94">
        <v>11.13</v>
      </c>
    </row>
    <row r="95" spans="1:74" x14ac:dyDescent="0.3">
      <c r="A95">
        <v>93</v>
      </c>
      <c r="B95">
        <v>93</v>
      </c>
      <c r="C95">
        <v>40</v>
      </c>
      <c r="D95" s="1">
        <v>42895</v>
      </c>
      <c r="E95">
        <v>2</v>
      </c>
      <c r="F95">
        <v>9</v>
      </c>
      <c r="G95">
        <v>6</v>
      </c>
      <c r="H95" t="str" cm="1">
        <f t="array" ref="H95">_xlfn.SWITCH(G95, 1, "January", 2, "February", 3, "March", 4, "April", 5, "May", 6, "June", 7, "July", 8, "August", 9, "September", 10, "October", 11, "November", 12, "December")</f>
        <v>June</v>
      </c>
      <c r="I95">
        <v>2017</v>
      </c>
      <c r="J95" t="s">
        <v>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>
        <v>208</v>
      </c>
      <c r="AF95">
        <v>51</v>
      </c>
      <c r="AG95">
        <v>97.7</v>
      </c>
      <c r="AH95">
        <v>20</v>
      </c>
      <c r="AI95">
        <v>850</v>
      </c>
      <c r="AJ95">
        <v>0</v>
      </c>
      <c r="AK95">
        <v>6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>
        <v>2.94</v>
      </c>
      <c r="AR95">
        <v>25711</v>
      </c>
      <c r="AS95">
        <v>755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</v>
      </c>
      <c r="BB95">
        <v>2.7199999999999998E-2</v>
      </c>
      <c r="BC95">
        <v>0</v>
      </c>
      <c r="BD95">
        <v>0</v>
      </c>
      <c r="BE95">
        <v>8.2799999999999999E-2</v>
      </c>
      <c r="BF95">
        <v>15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87.71</v>
      </c>
      <c r="BN95">
        <v>35</v>
      </c>
      <c r="BO95">
        <v>10273</v>
      </c>
      <c r="BP95">
        <v>102.6232</v>
      </c>
      <c r="BQ95">
        <v>6</v>
      </c>
      <c r="BR95">
        <f t="shared" si="2"/>
        <v>-0.93939393939393945</v>
      </c>
      <c r="BS95">
        <v>0</v>
      </c>
      <c r="BT95">
        <v>62897</v>
      </c>
      <c r="BU95">
        <f t="shared" si="3"/>
        <v>-0.83176817672405723</v>
      </c>
      <c r="BV95">
        <v>2.39</v>
      </c>
    </row>
    <row r="96" spans="1:74" x14ac:dyDescent="0.3">
      <c r="A96">
        <v>94</v>
      </c>
      <c r="B96">
        <v>94</v>
      </c>
      <c r="C96">
        <v>390</v>
      </c>
      <c r="D96" s="1">
        <v>42895</v>
      </c>
      <c r="E96">
        <v>0</v>
      </c>
      <c r="F96">
        <v>9</v>
      </c>
      <c r="G96">
        <v>6</v>
      </c>
      <c r="H96" t="str" cm="1">
        <f t="array" ref="H96">_xlfn.SWITCH(G96, 1, "January", 2, "February", 3, "March", 4, "April", 5, "May", 6, "June", 7, "July", 8, "August", 9, "September", 10, "October", 11, "November", 12, "December")</f>
        <v>June</v>
      </c>
      <c r="I96">
        <v>2017</v>
      </c>
      <c r="J96" t="s">
        <v>71</v>
      </c>
      <c r="K96">
        <v>1.2999999999999999E-2</v>
      </c>
      <c r="L96">
        <v>463</v>
      </c>
      <c r="M96">
        <v>1.706</v>
      </c>
      <c r="N96">
        <v>1.5740000000000001</v>
      </c>
      <c r="O96">
        <v>502</v>
      </c>
      <c r="P96">
        <v>0.23400000000000001</v>
      </c>
      <c r="Q96">
        <v>0.20100000000000001</v>
      </c>
      <c r="R96">
        <v>0.79</v>
      </c>
      <c r="S96">
        <v>0.435</v>
      </c>
      <c r="T96">
        <v>4.0000000000000001E-3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>
        <v>101</v>
      </c>
      <c r="AF96">
        <v>25</v>
      </c>
      <c r="AG96">
        <v>96.08</v>
      </c>
      <c r="AH96">
        <v>49</v>
      </c>
      <c r="AI96">
        <v>1201</v>
      </c>
      <c r="AJ96">
        <v>1</v>
      </c>
      <c r="AK96">
        <v>9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8</v>
      </c>
      <c r="BB96">
        <v>0.32550000000000001</v>
      </c>
      <c r="BC96">
        <v>0</v>
      </c>
      <c r="BD96">
        <v>0</v>
      </c>
      <c r="BE96">
        <v>1.22</v>
      </c>
      <c r="BF96">
        <v>50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40.520000000000003</v>
      </c>
      <c r="BN96">
        <v>158</v>
      </c>
      <c r="BO96">
        <v>33799</v>
      </c>
      <c r="BP96">
        <v>1491.4158</v>
      </c>
      <c r="BQ96">
        <v>8</v>
      </c>
      <c r="BR96">
        <f t="shared" si="2"/>
        <v>0.33333333333333331</v>
      </c>
      <c r="BS96">
        <v>0.438</v>
      </c>
      <c r="BT96">
        <v>92352</v>
      </c>
      <c r="BU96">
        <f t="shared" si="3"/>
        <v>0.46830532457827878</v>
      </c>
      <c r="BV96">
        <v>5.56</v>
      </c>
    </row>
    <row r="97" spans="1:74" x14ac:dyDescent="0.3">
      <c r="A97">
        <v>95</v>
      </c>
      <c r="B97">
        <v>95</v>
      </c>
      <c r="C97">
        <v>641</v>
      </c>
      <c r="D97" s="1">
        <v>42897</v>
      </c>
      <c r="E97">
        <v>2</v>
      </c>
      <c r="F97">
        <v>11</v>
      </c>
      <c r="G97">
        <v>6</v>
      </c>
      <c r="H97" t="str" cm="1">
        <f t="array" ref="H97">_xlfn.SWITCH(G97, 1, "January", 2, "February", 3, "March", 4, "April", 5, "May", 6, "June", 7, "July", 8, "August", 9, "September", 10, "October", 11, "November", 12, "December")</f>
        <v>June</v>
      </c>
      <c r="I97">
        <v>2017</v>
      </c>
      <c r="J97" t="s">
        <v>75</v>
      </c>
      <c r="K97">
        <v>0.04</v>
      </c>
      <c r="L97">
        <v>5043</v>
      </c>
      <c r="M97">
        <v>1.4630000000000001</v>
      </c>
      <c r="N97">
        <v>1.2769999999999999</v>
      </c>
      <c r="O97">
        <v>5777</v>
      </c>
      <c r="P97">
        <v>2.988</v>
      </c>
      <c r="Q97">
        <v>1.069</v>
      </c>
      <c r="R97">
        <v>7.3760000000000003</v>
      </c>
      <c r="S97">
        <v>4.0579999999999998</v>
      </c>
      <c r="T97">
        <v>6.5000000000000002E-2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>
        <v>243</v>
      </c>
      <c r="AF97">
        <v>91</v>
      </c>
      <c r="AG97">
        <v>96.65</v>
      </c>
      <c r="AH97">
        <v>100</v>
      </c>
      <c r="AI97">
        <v>2883</v>
      </c>
      <c r="AJ97">
        <v>1</v>
      </c>
      <c r="AK97">
        <v>55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7</v>
      </c>
      <c r="BA97">
        <v>14</v>
      </c>
      <c r="BB97">
        <v>0.83699999999999997</v>
      </c>
      <c r="BC97">
        <v>0</v>
      </c>
      <c r="BD97">
        <v>0</v>
      </c>
      <c r="BE97">
        <v>22.3154</v>
      </c>
      <c r="BF97">
        <v>329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39.01</v>
      </c>
      <c r="BN97">
        <v>250</v>
      </c>
      <c r="BO97">
        <v>103676</v>
      </c>
      <c r="BP97">
        <v>7223.1661000000004</v>
      </c>
      <c r="BQ97">
        <v>54</v>
      </c>
      <c r="BR97">
        <f t="shared" si="2"/>
        <v>5.75</v>
      </c>
      <c r="BS97">
        <v>4.1230000000000002</v>
      </c>
      <c r="BT97">
        <v>328435</v>
      </c>
      <c r="BU97">
        <f t="shared" si="3"/>
        <v>2.5563387907137907</v>
      </c>
      <c r="BV97">
        <v>9.94</v>
      </c>
    </row>
    <row r="98" spans="1:74" x14ac:dyDescent="0.3">
      <c r="A98">
        <v>96</v>
      </c>
      <c r="B98">
        <v>96</v>
      </c>
      <c r="C98">
        <v>728</v>
      </c>
      <c r="D98" s="1">
        <v>42899</v>
      </c>
      <c r="E98">
        <v>2</v>
      </c>
      <c r="F98">
        <v>13</v>
      </c>
      <c r="G98">
        <v>6</v>
      </c>
      <c r="H98" t="str" cm="1">
        <f t="array" ref="H98">_xlfn.SWITCH(G98, 1, "January", 2, "February", 3, "March", 4, "April", 5, "May", 6, "June", 7, "July", 8, "August", 9, "September", 10, "October", 11, "November", 12, "December")</f>
        <v>June</v>
      </c>
      <c r="I98">
        <v>2017</v>
      </c>
      <c r="J98" t="s">
        <v>72</v>
      </c>
      <c r="K98">
        <v>4.8000000000000001E-2</v>
      </c>
      <c r="L98">
        <v>3092</v>
      </c>
      <c r="M98">
        <v>1.7569999999999999</v>
      </c>
      <c r="N98">
        <v>1.667</v>
      </c>
      <c r="O98">
        <v>3258</v>
      </c>
      <c r="P98">
        <v>2.1539999999999999</v>
      </c>
      <c r="Q98">
        <v>0.83499999999999996</v>
      </c>
      <c r="R98">
        <v>5.4320000000000004</v>
      </c>
      <c r="S98">
        <v>2.988</v>
      </c>
      <c r="T98">
        <v>4.0000000000000001E-3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>
        <v>199</v>
      </c>
      <c r="AF98">
        <v>42</v>
      </c>
      <c r="AG98">
        <v>95</v>
      </c>
      <c r="AH98">
        <v>95</v>
      </c>
      <c r="AI98">
        <v>1804</v>
      </c>
      <c r="AJ98">
        <v>0</v>
      </c>
      <c r="AK98">
        <v>52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6.75</v>
      </c>
      <c r="BA98">
        <v>27</v>
      </c>
      <c r="BB98">
        <v>1.5112000000000001</v>
      </c>
      <c r="BC98">
        <v>0</v>
      </c>
      <c r="BD98">
        <v>0</v>
      </c>
      <c r="BE98">
        <v>2.6949000000000001</v>
      </c>
      <c r="BF98">
        <v>50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34.880000000000003</v>
      </c>
      <c r="BN98">
        <v>254</v>
      </c>
      <c r="BO98">
        <v>62817</v>
      </c>
      <c r="BP98">
        <v>4437.5138999999999</v>
      </c>
      <c r="BQ98">
        <v>52</v>
      </c>
      <c r="BR98">
        <f t="shared" si="2"/>
        <v>-3.7037037037037035E-2</v>
      </c>
      <c r="BS98">
        <v>2.992</v>
      </c>
      <c r="BT98">
        <v>133624</v>
      </c>
      <c r="BU98">
        <f t="shared" si="3"/>
        <v>-0.59314932939546638</v>
      </c>
      <c r="BV98">
        <v>6.54</v>
      </c>
    </row>
    <row r="99" spans="1:74" x14ac:dyDescent="0.3">
      <c r="A99">
        <v>97</v>
      </c>
      <c r="B99">
        <v>97</v>
      </c>
      <c r="C99">
        <v>788</v>
      </c>
      <c r="D99" s="1">
        <v>42900</v>
      </c>
      <c r="E99">
        <v>1</v>
      </c>
      <c r="F99">
        <v>14</v>
      </c>
      <c r="G99">
        <v>6</v>
      </c>
      <c r="H99" t="str" cm="1">
        <f t="array" ref="H99">_xlfn.SWITCH(G99, 1, "January", 2, "February", 3, "March", 4, "April", 5, "May", 6, "June", 7, "July", 8, "August", 9, "September", 10, "October", 11, "November", 12, "December")</f>
        <v>June</v>
      </c>
      <c r="I99">
        <v>2017</v>
      </c>
      <c r="J99" t="s">
        <v>73</v>
      </c>
      <c r="K99">
        <v>5.7000000000000002E-2</v>
      </c>
      <c r="L99">
        <v>5285</v>
      </c>
      <c r="M99">
        <v>1.5940000000000001</v>
      </c>
      <c r="N99">
        <v>1.389</v>
      </c>
      <c r="O99">
        <v>6062</v>
      </c>
      <c r="P99">
        <v>3.6840000000000002</v>
      </c>
      <c r="Q99">
        <v>0.95</v>
      </c>
      <c r="R99">
        <v>8.423</v>
      </c>
      <c r="S99">
        <v>4.6340000000000003</v>
      </c>
      <c r="T99">
        <v>5.2999999999999999E-2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>
        <v>196</v>
      </c>
      <c r="AF99">
        <v>27</v>
      </c>
      <c r="AG99">
        <v>97.63</v>
      </c>
      <c r="AH99">
        <v>56</v>
      </c>
      <c r="AI99">
        <v>2307</v>
      </c>
      <c r="AJ99">
        <v>2</v>
      </c>
      <c r="AK99">
        <v>37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</v>
      </c>
      <c r="BA99">
        <v>14</v>
      </c>
      <c r="BB99">
        <v>0.6986</v>
      </c>
      <c r="BC99">
        <v>0</v>
      </c>
      <c r="BD99">
        <v>0</v>
      </c>
      <c r="BE99">
        <v>16.671199999999999</v>
      </c>
      <c r="BF99">
        <v>216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33.9</v>
      </c>
      <c r="BN99">
        <v>267</v>
      </c>
      <c r="BO99">
        <v>82120</v>
      </c>
      <c r="BP99">
        <v>6101.5047999999997</v>
      </c>
      <c r="BQ99">
        <v>35</v>
      </c>
      <c r="BR99">
        <f t="shared" si="2"/>
        <v>-0.32692307692307693</v>
      </c>
      <c r="BS99">
        <v>4.6859999999999999</v>
      </c>
      <c r="BT99">
        <v>207557</v>
      </c>
      <c r="BU99">
        <f t="shared" si="3"/>
        <v>0.55329132491169253</v>
      </c>
      <c r="BV99">
        <v>10.18</v>
      </c>
    </row>
    <row r="100" spans="1:74" x14ac:dyDescent="0.3">
      <c r="A100">
        <v>98</v>
      </c>
      <c r="B100">
        <v>98</v>
      </c>
      <c r="C100">
        <v>574</v>
      </c>
      <c r="D100" s="1">
        <v>42903</v>
      </c>
      <c r="E100">
        <v>3</v>
      </c>
      <c r="F100">
        <v>17</v>
      </c>
      <c r="G100">
        <v>6</v>
      </c>
      <c r="H100" t="str" cm="1">
        <f t="array" ref="H100">_xlfn.SWITCH(G100, 1, "January", 2, "February", 3, "March", 4, "April", 5, "May", 6, "June", 7, "July", 8, "August", 9, "September", 10, "October", 11, "November", 12, "December")</f>
        <v>June</v>
      </c>
      <c r="I100">
        <v>2017</v>
      </c>
      <c r="J100" t="s">
        <v>76</v>
      </c>
      <c r="K100">
        <v>4.3999999999999997E-2</v>
      </c>
      <c r="L100">
        <v>5526</v>
      </c>
      <c r="M100">
        <v>1.5609999999999999</v>
      </c>
      <c r="N100">
        <v>1.387</v>
      </c>
      <c r="O100">
        <v>6217</v>
      </c>
      <c r="P100">
        <v>3.4940000000000002</v>
      </c>
      <c r="Q100">
        <v>1.25</v>
      </c>
      <c r="R100">
        <v>8.6240000000000006</v>
      </c>
      <c r="S100">
        <v>4.7439999999999998</v>
      </c>
      <c r="T100">
        <v>9.9000000000000005E-2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>
        <v>226</v>
      </c>
      <c r="AF100">
        <v>94</v>
      </c>
      <c r="AG100">
        <v>97.92</v>
      </c>
      <c r="AH100">
        <v>79</v>
      </c>
      <c r="AI100">
        <v>3721</v>
      </c>
      <c r="AJ100">
        <v>2</v>
      </c>
      <c r="AK100">
        <v>50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>
        <v>0</v>
      </c>
      <c r="AR100">
        <v>53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2.25</v>
      </c>
      <c r="BA100">
        <v>18</v>
      </c>
      <c r="BB100">
        <v>1.0746</v>
      </c>
      <c r="BC100">
        <v>0</v>
      </c>
      <c r="BD100">
        <v>0</v>
      </c>
      <c r="BE100">
        <v>33.6297</v>
      </c>
      <c r="BF100">
        <v>516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41.82</v>
      </c>
      <c r="BN100">
        <v>240</v>
      </c>
      <c r="BO100">
        <v>110462</v>
      </c>
      <c r="BP100">
        <v>7377.6117000000004</v>
      </c>
      <c r="BQ100">
        <v>48</v>
      </c>
      <c r="BR100">
        <f t="shared" si="2"/>
        <v>0.37142857142857144</v>
      </c>
      <c r="BS100">
        <v>4.843</v>
      </c>
      <c r="BT100">
        <v>368003</v>
      </c>
      <c r="BU100">
        <f t="shared" si="3"/>
        <v>0.77302138689612976</v>
      </c>
      <c r="BV100">
        <v>10.41</v>
      </c>
    </row>
    <row r="101" spans="1:74" x14ac:dyDescent="0.3">
      <c r="A101">
        <v>99</v>
      </c>
      <c r="B101">
        <v>99</v>
      </c>
      <c r="C101">
        <v>321</v>
      </c>
      <c r="D101" s="1">
        <v>42905</v>
      </c>
      <c r="E101">
        <v>2</v>
      </c>
      <c r="F101">
        <v>19</v>
      </c>
      <c r="G101">
        <v>6</v>
      </c>
      <c r="H101" t="str" cm="1">
        <f t="array" ref="H101">_xlfn.SWITCH(G101, 1, "January", 2, "February", 3, "March", 4, "April", 5, "May", 6, "June", 7, "July", 8, "August", 9, "September", 10, "October", 11, "November", 12, "December")</f>
        <v>June</v>
      </c>
      <c r="I101">
        <v>2017</v>
      </c>
      <c r="J101" t="s">
        <v>74</v>
      </c>
      <c r="K101">
        <v>4.7E-2</v>
      </c>
      <c r="L101">
        <v>4035</v>
      </c>
      <c r="M101">
        <v>1.054</v>
      </c>
      <c r="N101">
        <v>0.80200000000000005</v>
      </c>
      <c r="O101">
        <v>5301</v>
      </c>
      <c r="P101">
        <v>1.577</v>
      </c>
      <c r="Q101">
        <v>0.76200000000000001</v>
      </c>
      <c r="R101">
        <v>4.2510000000000003</v>
      </c>
      <c r="S101">
        <v>2.3380000000000001</v>
      </c>
      <c r="T101">
        <v>1E-3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>
        <v>220</v>
      </c>
      <c r="AF101">
        <v>88</v>
      </c>
      <c r="AG101">
        <v>97.26</v>
      </c>
      <c r="AH101">
        <v>34</v>
      </c>
      <c r="AI101">
        <v>1207</v>
      </c>
      <c r="AJ101">
        <v>0</v>
      </c>
      <c r="AK101">
        <v>23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10.440300000000001</v>
      </c>
      <c r="BA101">
        <v>1399</v>
      </c>
      <c r="BB101">
        <v>8.3878000000000004</v>
      </c>
      <c r="BC101">
        <v>0</v>
      </c>
      <c r="BD101">
        <v>0</v>
      </c>
      <c r="BE101">
        <v>0.78049999999999997</v>
      </c>
      <c r="BF101">
        <v>109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19.02</v>
      </c>
      <c r="BN101">
        <v>61</v>
      </c>
      <c r="BO101">
        <v>49862</v>
      </c>
      <c r="BP101">
        <v>855.99099999999999</v>
      </c>
      <c r="BQ101">
        <v>23</v>
      </c>
      <c r="BR101">
        <f t="shared" si="2"/>
        <v>-0.52083333333333337</v>
      </c>
      <c r="BS101">
        <v>2.339</v>
      </c>
      <c r="BT101">
        <v>162031</v>
      </c>
      <c r="BU101">
        <f t="shared" si="3"/>
        <v>-0.55970195895142161</v>
      </c>
      <c r="BV101">
        <v>7.96</v>
      </c>
    </row>
    <row r="102" spans="1:74" x14ac:dyDescent="0.3">
      <c r="A102">
        <v>100</v>
      </c>
      <c r="B102">
        <v>100</v>
      </c>
      <c r="C102">
        <v>413</v>
      </c>
      <c r="D102" s="1">
        <v>42907</v>
      </c>
      <c r="E102">
        <v>2</v>
      </c>
      <c r="F102">
        <v>21</v>
      </c>
      <c r="G102">
        <v>6</v>
      </c>
      <c r="H102" t="str" cm="1">
        <f t="array" ref="H102">_xlfn.SWITCH(G102, 1, "January", 2, "February", 3, "March", 4, "April", 5, "May", 6, "June", 7, "July", 8, "August", 9, "September", 10, "October", 11, "November", 12, "December")</f>
        <v>June</v>
      </c>
      <c r="I102">
        <v>2017</v>
      </c>
      <c r="J102" t="s">
        <v>73</v>
      </c>
      <c r="K102">
        <v>5.8999999999999997E-2</v>
      </c>
      <c r="L102">
        <v>7329</v>
      </c>
      <c r="M102">
        <v>1.0509999999999999</v>
      </c>
      <c r="N102">
        <v>0.78700000000000003</v>
      </c>
      <c r="O102">
        <v>9787</v>
      </c>
      <c r="P102">
        <v>3.359</v>
      </c>
      <c r="Q102">
        <v>0.878</v>
      </c>
      <c r="R102">
        <v>7.7009999999999996</v>
      </c>
      <c r="S102">
        <v>4.2370000000000001</v>
      </c>
      <c r="T102">
        <v>3.6999999999999998E-2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>
        <v>141</v>
      </c>
      <c r="AF102">
        <v>43</v>
      </c>
      <c r="AG102">
        <v>96.35</v>
      </c>
      <c r="AH102">
        <v>77</v>
      </c>
      <c r="AI102">
        <v>2035</v>
      </c>
      <c r="AJ102">
        <v>2</v>
      </c>
      <c r="AK102">
        <v>15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>
        <v>0</v>
      </c>
      <c r="AR102">
        <v>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12</v>
      </c>
      <c r="BB102">
        <v>0.65949999999999998</v>
      </c>
      <c r="BC102">
        <v>0</v>
      </c>
      <c r="BD102">
        <v>0</v>
      </c>
      <c r="BE102">
        <v>13.034700000000001</v>
      </c>
      <c r="BF102">
        <v>234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50.83</v>
      </c>
      <c r="BN102">
        <v>210</v>
      </c>
      <c r="BO102">
        <v>72006</v>
      </c>
      <c r="BP102">
        <v>4219.4748</v>
      </c>
      <c r="BQ102">
        <v>13</v>
      </c>
      <c r="BR102">
        <f t="shared" si="2"/>
        <v>-0.43478260869565216</v>
      </c>
      <c r="BS102">
        <v>4.274</v>
      </c>
      <c r="BT102">
        <v>237790</v>
      </c>
      <c r="BU102">
        <f t="shared" si="3"/>
        <v>0.46755867704328186</v>
      </c>
      <c r="BV102">
        <v>9.36</v>
      </c>
    </row>
    <row r="103" spans="1:74" x14ac:dyDescent="0.3">
      <c r="A103">
        <v>101</v>
      </c>
      <c r="B103">
        <v>101</v>
      </c>
      <c r="C103">
        <v>467</v>
      </c>
      <c r="D103" s="1">
        <v>42909</v>
      </c>
      <c r="E103">
        <v>2</v>
      </c>
      <c r="F103">
        <v>23</v>
      </c>
      <c r="G103">
        <v>6</v>
      </c>
      <c r="H103" t="str" cm="1">
        <f t="array" ref="H103">_xlfn.SWITCH(G103, 1, "January", 2, "February", 3, "March", 4, "April", 5, "May", 6, "June", 7, "July", 8, "August", 9, "September", 10, "October", 11, "November", 12, "December")</f>
        <v>June</v>
      </c>
      <c r="I103">
        <v>2017</v>
      </c>
      <c r="J103" t="s">
        <v>71</v>
      </c>
      <c r="K103">
        <v>2.1000000000000001E-2</v>
      </c>
      <c r="L103">
        <v>6983</v>
      </c>
      <c r="M103">
        <v>1.3560000000000001</v>
      </c>
      <c r="N103">
        <v>1.153</v>
      </c>
      <c r="O103">
        <v>8211</v>
      </c>
      <c r="P103">
        <v>3.4460000000000002</v>
      </c>
      <c r="Q103">
        <v>1.762</v>
      </c>
      <c r="R103">
        <v>9.4670000000000005</v>
      </c>
      <c r="S103">
        <v>5.2080000000000002</v>
      </c>
      <c r="T103">
        <v>0.30099999999999999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>
        <v>433</v>
      </c>
      <c r="AF103">
        <v>738</v>
      </c>
      <c r="AG103">
        <v>97.88</v>
      </c>
      <c r="AH103">
        <v>195</v>
      </c>
      <c r="AI103">
        <v>8986</v>
      </c>
      <c r="AJ103">
        <v>26</v>
      </c>
      <c r="AK103">
        <v>1436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>
        <v>0.74</v>
      </c>
      <c r="AR103">
        <v>271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3.0293999999999999</v>
      </c>
      <c r="BA103">
        <v>103</v>
      </c>
      <c r="BB103">
        <v>7.6451000000000002</v>
      </c>
      <c r="BC103">
        <v>0.1552</v>
      </c>
      <c r="BD103">
        <v>42</v>
      </c>
      <c r="BE103">
        <v>92.166600000000003</v>
      </c>
      <c r="BF103">
        <v>1693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44.55</v>
      </c>
      <c r="BN103">
        <v>208</v>
      </c>
      <c r="BO103">
        <v>259905</v>
      </c>
      <c r="BP103">
        <v>15050.623100000001</v>
      </c>
      <c r="BQ103">
        <v>1410</v>
      </c>
      <c r="BR103">
        <f t="shared" si="2"/>
        <v>107.46153846153847</v>
      </c>
      <c r="BS103">
        <v>5.5090000000000003</v>
      </c>
      <c r="BT103">
        <v>1331817</v>
      </c>
      <c r="BU103">
        <f t="shared" si="3"/>
        <v>4.6008116405231503</v>
      </c>
      <c r="BV103">
        <v>10.49</v>
      </c>
    </row>
    <row r="104" spans="1:74" x14ac:dyDescent="0.3">
      <c r="A104">
        <v>102</v>
      </c>
      <c r="B104">
        <v>102</v>
      </c>
      <c r="C104">
        <v>708</v>
      </c>
      <c r="D104" s="1">
        <v>42911</v>
      </c>
      <c r="E104">
        <v>2</v>
      </c>
      <c r="F104">
        <v>25</v>
      </c>
      <c r="G104">
        <v>6</v>
      </c>
      <c r="H104" t="str" cm="1">
        <f t="array" ref="H104">_xlfn.SWITCH(G104, 1, "January", 2, "February", 3, "March", 4, "April", 5, "May", 6, "June", 7, "July", 8, "August", 9, "September", 10, "October", 11, "November", 12, "December")</f>
        <v>June</v>
      </c>
      <c r="I104">
        <v>2017</v>
      </c>
      <c r="J104" t="s">
        <v>75</v>
      </c>
      <c r="K104">
        <v>0.182</v>
      </c>
      <c r="L104">
        <v>21551</v>
      </c>
      <c r="M104">
        <v>1.9039999999999999</v>
      </c>
      <c r="N104">
        <v>0.61799999999999999</v>
      </c>
      <c r="O104">
        <v>66417</v>
      </c>
      <c r="P104">
        <v>16.832000000000001</v>
      </c>
      <c r="Q104">
        <v>5.7380000000000004</v>
      </c>
      <c r="R104">
        <v>41.027999999999999</v>
      </c>
      <c r="S104">
        <v>22.57</v>
      </c>
      <c r="T104">
        <v>7.3999999999999996E-2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>
        <v>241</v>
      </c>
      <c r="AF104">
        <v>65</v>
      </c>
      <c r="AG104">
        <v>96.99</v>
      </c>
      <c r="AH104">
        <v>98</v>
      </c>
      <c r="AI104">
        <v>3156</v>
      </c>
      <c r="AJ104">
        <v>3</v>
      </c>
      <c r="AK104">
        <v>64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>
        <v>0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3.2353000000000001</v>
      </c>
      <c r="BA104">
        <v>55</v>
      </c>
      <c r="BB104">
        <v>4.5491000000000001</v>
      </c>
      <c r="BC104">
        <v>0</v>
      </c>
      <c r="BD104">
        <v>0</v>
      </c>
      <c r="BE104">
        <v>20.9665</v>
      </c>
      <c r="BF104">
        <v>280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37.43</v>
      </c>
      <c r="BN104">
        <v>265</v>
      </c>
      <c r="BO104">
        <v>124153</v>
      </c>
      <c r="BP104">
        <v>9150.9470000000001</v>
      </c>
      <c r="BQ104">
        <v>61</v>
      </c>
      <c r="BR104">
        <f t="shared" si="2"/>
        <v>-0.95673758865248226</v>
      </c>
      <c r="BS104">
        <v>22.643999999999998</v>
      </c>
      <c r="BT104">
        <v>280860</v>
      </c>
      <c r="BU104">
        <f t="shared" si="3"/>
        <v>-0.78911517122847963</v>
      </c>
      <c r="BV104">
        <v>10.5</v>
      </c>
    </row>
    <row r="105" spans="1:74" x14ac:dyDescent="0.3">
      <c r="A105">
        <v>103</v>
      </c>
      <c r="B105">
        <v>103</v>
      </c>
      <c r="C105">
        <v>491</v>
      </c>
      <c r="D105" s="1">
        <v>42913</v>
      </c>
      <c r="E105">
        <v>2</v>
      </c>
      <c r="F105">
        <v>27</v>
      </c>
      <c r="G105">
        <v>6</v>
      </c>
      <c r="H105" t="str" cm="1">
        <f t="array" ref="H105">_xlfn.SWITCH(G105, 1, "January", 2, "February", 3, "March", 4, "April", 5, "May", 6, "June", 7, "July", 8, "August", 9, "September", 10, "October", 11, "November", 12, "December")</f>
        <v>June</v>
      </c>
      <c r="I105">
        <v>2017</v>
      </c>
      <c r="J105" t="s">
        <v>72</v>
      </c>
      <c r="K105">
        <v>4.3999999999999997E-2</v>
      </c>
      <c r="L105">
        <v>21139</v>
      </c>
      <c r="M105">
        <v>1.66</v>
      </c>
      <c r="N105">
        <v>1.42</v>
      </c>
      <c r="O105">
        <v>24712</v>
      </c>
      <c r="P105">
        <v>13.797000000000001</v>
      </c>
      <c r="Q105">
        <v>5.5060000000000002</v>
      </c>
      <c r="R105">
        <v>35.088999999999999</v>
      </c>
      <c r="S105">
        <v>19.303000000000001</v>
      </c>
      <c r="T105">
        <v>0.14899999999999999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>
        <v>717</v>
      </c>
      <c r="AF105">
        <v>586</v>
      </c>
      <c r="AG105">
        <v>95.12</v>
      </c>
      <c r="AH105">
        <v>510</v>
      </c>
      <c r="AI105">
        <v>9931</v>
      </c>
      <c r="AJ105">
        <v>63</v>
      </c>
      <c r="AK105">
        <v>829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>
        <v>6.02</v>
      </c>
      <c r="AR105">
        <v>7887</v>
      </c>
      <c r="AS105">
        <v>475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1.1722999999999999</v>
      </c>
      <c r="BA105">
        <v>2518</v>
      </c>
      <c r="BB105">
        <v>95.908900000000003</v>
      </c>
      <c r="BC105">
        <v>7.9200000000000007E-2</v>
      </c>
      <c r="BD105">
        <v>5</v>
      </c>
      <c r="BE105">
        <v>57.994100000000003</v>
      </c>
      <c r="BF105">
        <v>1571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29.15</v>
      </c>
      <c r="BN105">
        <v>143</v>
      </c>
      <c r="BO105">
        <v>443920</v>
      </c>
      <c r="BP105">
        <v>17687.152699999999</v>
      </c>
      <c r="BQ105">
        <v>766</v>
      </c>
      <c r="BR105">
        <f t="shared" si="2"/>
        <v>11.557377049180328</v>
      </c>
      <c r="BS105">
        <v>19.452000000000002</v>
      </c>
      <c r="BT105">
        <v>2246468</v>
      </c>
      <c r="BU105">
        <f t="shared" si="3"/>
        <v>6.9985330769778535</v>
      </c>
      <c r="BV105">
        <v>5.85</v>
      </c>
    </row>
    <row r="106" spans="1:74" x14ac:dyDescent="0.3">
      <c r="A106">
        <v>104</v>
      </c>
      <c r="B106">
        <v>104</v>
      </c>
      <c r="C106">
        <v>679</v>
      </c>
      <c r="D106" s="1">
        <v>42915</v>
      </c>
      <c r="E106">
        <v>2</v>
      </c>
      <c r="F106">
        <v>29</v>
      </c>
      <c r="G106">
        <v>6</v>
      </c>
      <c r="H106" t="str" cm="1">
        <f t="array" ref="H106">_xlfn.SWITCH(G106, 1, "January", 2, "February", 3, "March", 4, "April", 5, "May", 6, "June", 7, "July", 8, "August", 9, "September", 10, "October", 11, "November", 12, "December")</f>
        <v>June</v>
      </c>
      <c r="I106">
        <v>2017</v>
      </c>
      <c r="J106" t="s">
        <v>70</v>
      </c>
      <c r="K106">
        <v>0.14299999999999999</v>
      </c>
      <c r="L106">
        <v>10794</v>
      </c>
      <c r="M106">
        <v>2.7229999999999999</v>
      </c>
      <c r="N106">
        <v>1.4119999999999999</v>
      </c>
      <c r="O106">
        <v>20816</v>
      </c>
      <c r="P106">
        <v>10.824</v>
      </c>
      <c r="Q106">
        <v>5.343</v>
      </c>
      <c r="R106">
        <v>29.388999999999999</v>
      </c>
      <c r="S106">
        <v>16.167000000000002</v>
      </c>
      <c r="T106">
        <v>1.0999999999999999E-2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>
        <v>529</v>
      </c>
      <c r="AF106">
        <v>236</v>
      </c>
      <c r="AG106">
        <v>97.52</v>
      </c>
      <c r="AH106">
        <v>111</v>
      </c>
      <c r="AI106">
        <v>4367</v>
      </c>
      <c r="AJ106">
        <v>1</v>
      </c>
      <c r="AK106">
        <v>108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2.9523999999999999</v>
      </c>
      <c r="BA106">
        <v>62</v>
      </c>
      <c r="BB106">
        <v>4.4085999999999999</v>
      </c>
      <c r="BC106">
        <v>0</v>
      </c>
      <c r="BD106">
        <v>0</v>
      </c>
      <c r="BE106">
        <v>5.6380999999999997</v>
      </c>
      <c r="BF106">
        <v>121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39.909999999999997</v>
      </c>
      <c r="BN106">
        <v>271</v>
      </c>
      <c r="BO106">
        <v>113205</v>
      </c>
      <c r="BP106">
        <v>8534.1931000000004</v>
      </c>
      <c r="BQ106">
        <v>107</v>
      </c>
      <c r="BR106">
        <f t="shared" si="2"/>
        <v>-0.86031331592689297</v>
      </c>
      <c r="BS106">
        <v>16.178000000000001</v>
      </c>
      <c r="BT106">
        <v>192889</v>
      </c>
      <c r="BU106">
        <f t="shared" si="3"/>
        <v>-0.91413676936417521</v>
      </c>
      <c r="BV106">
        <v>8.89</v>
      </c>
    </row>
    <row r="107" spans="1:74" x14ac:dyDescent="0.3">
      <c r="A107">
        <v>105</v>
      </c>
      <c r="B107">
        <v>105</v>
      </c>
      <c r="C107">
        <v>642</v>
      </c>
      <c r="D107" s="1">
        <v>42918</v>
      </c>
      <c r="E107">
        <v>3</v>
      </c>
      <c r="F107">
        <v>2</v>
      </c>
      <c r="G107">
        <v>7</v>
      </c>
      <c r="H107" t="str" cm="1">
        <f t="array" ref="H107">_xlfn.SWITCH(G107, 1, "January", 2, "February", 3, "March", 4, "April", 5, "May", 6, "June", 7, "July", 8, "August", 9, "September", 10, "October", 11, "November", 12, "December")</f>
        <v>July</v>
      </c>
      <c r="I107">
        <v>2017</v>
      </c>
      <c r="J107" t="s">
        <v>75</v>
      </c>
      <c r="K107">
        <v>0.11899999999999999</v>
      </c>
      <c r="L107">
        <v>14912</v>
      </c>
      <c r="M107">
        <v>2.4390000000000001</v>
      </c>
      <c r="N107">
        <v>1.333</v>
      </c>
      <c r="O107">
        <v>27278</v>
      </c>
      <c r="P107">
        <v>14.757</v>
      </c>
      <c r="Q107">
        <v>5.2530000000000001</v>
      </c>
      <c r="R107">
        <v>36.374000000000002</v>
      </c>
      <c r="S107">
        <v>20.010000000000002</v>
      </c>
      <c r="T107">
        <v>0.129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>
        <v>742</v>
      </c>
      <c r="AF107">
        <v>428</v>
      </c>
      <c r="AG107">
        <v>96.46</v>
      </c>
      <c r="AH107">
        <v>269</v>
      </c>
      <c r="AI107">
        <v>7334</v>
      </c>
      <c r="AJ107">
        <v>15</v>
      </c>
      <c r="AK107">
        <v>493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>
        <v>0</v>
      </c>
      <c r="AR107">
        <v>21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2.4375</v>
      </c>
      <c r="BA107">
        <v>117</v>
      </c>
      <c r="BB107">
        <v>9.1783000000000001</v>
      </c>
      <c r="BC107">
        <v>1.1599999999999999E-2</v>
      </c>
      <c r="BD107">
        <v>1</v>
      </c>
      <c r="BE107">
        <v>35.607100000000003</v>
      </c>
      <c r="BF107">
        <v>575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37.22</v>
      </c>
      <c r="BN107">
        <v>239</v>
      </c>
      <c r="BO107">
        <v>169650</v>
      </c>
      <c r="BP107">
        <v>11296.762699999999</v>
      </c>
      <c r="BQ107">
        <v>478</v>
      </c>
      <c r="BR107">
        <f t="shared" si="2"/>
        <v>3.4672897196261681</v>
      </c>
      <c r="BS107">
        <v>20.138999999999999</v>
      </c>
      <c r="BT107">
        <v>551620</v>
      </c>
      <c r="BU107">
        <f t="shared" si="3"/>
        <v>1.8597794586523855</v>
      </c>
      <c r="BV107">
        <v>9.74</v>
      </c>
    </row>
    <row r="108" spans="1:74" x14ac:dyDescent="0.3">
      <c r="A108">
        <v>106</v>
      </c>
      <c r="B108">
        <v>106</v>
      </c>
      <c r="C108">
        <v>840</v>
      </c>
      <c r="D108" s="1">
        <v>42920</v>
      </c>
      <c r="E108">
        <v>2</v>
      </c>
      <c r="F108">
        <v>4</v>
      </c>
      <c r="G108">
        <v>7</v>
      </c>
      <c r="H108" t="str" cm="1">
        <f t="array" ref="H108">_xlfn.SWITCH(G108, 1, "January", 2, "February", 3, "March", 4, "April", 5, "May", 6, "June", 7, "July", 8, "August", 9, "September", 10, "October", 11, "November", 12, "December")</f>
        <v>July</v>
      </c>
      <c r="I108">
        <v>2017</v>
      </c>
      <c r="J108" t="s">
        <v>72</v>
      </c>
      <c r="K108">
        <v>7.4999999999999997E-2</v>
      </c>
      <c r="L108">
        <v>5451</v>
      </c>
      <c r="M108">
        <v>2.851</v>
      </c>
      <c r="N108">
        <v>1.514</v>
      </c>
      <c r="O108">
        <v>10266</v>
      </c>
      <c r="P108">
        <v>4.7290000000000001</v>
      </c>
      <c r="Q108">
        <v>3.819</v>
      </c>
      <c r="R108">
        <v>15.539</v>
      </c>
      <c r="S108">
        <v>8.548</v>
      </c>
      <c r="T108">
        <v>0.02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>
        <v>832</v>
      </c>
      <c r="AF108">
        <v>263</v>
      </c>
      <c r="AG108">
        <v>96.6</v>
      </c>
      <c r="AH108">
        <v>176</v>
      </c>
      <c r="AI108">
        <v>5008</v>
      </c>
      <c r="AJ108">
        <v>2</v>
      </c>
      <c r="AK108">
        <v>110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2.4737</v>
      </c>
      <c r="BA108">
        <v>47</v>
      </c>
      <c r="BB108">
        <v>5.0563000000000002</v>
      </c>
      <c r="BC108">
        <v>0</v>
      </c>
      <c r="BD108">
        <v>0</v>
      </c>
      <c r="BE108">
        <v>18.068300000000001</v>
      </c>
      <c r="BF108">
        <v>249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36.799999999999997</v>
      </c>
      <c r="BN108">
        <v>309</v>
      </c>
      <c r="BO108">
        <v>114298</v>
      </c>
      <c r="BP108">
        <v>9825.5252</v>
      </c>
      <c r="BQ108">
        <v>108</v>
      </c>
      <c r="BR108">
        <f t="shared" si="2"/>
        <v>-0.77405857740585771</v>
      </c>
      <c r="BS108">
        <v>8.5679999999999996</v>
      </c>
      <c r="BT108">
        <v>227382</v>
      </c>
      <c r="BU108">
        <f t="shared" si="3"/>
        <v>-0.5877923208005511</v>
      </c>
      <c r="BV108">
        <v>9.92</v>
      </c>
    </row>
    <row r="109" spans="1:74" x14ac:dyDescent="0.3">
      <c r="A109">
        <v>107</v>
      </c>
      <c r="B109">
        <v>107</v>
      </c>
      <c r="C109">
        <v>685</v>
      </c>
      <c r="D109" s="1">
        <v>42921</v>
      </c>
      <c r="E109">
        <v>1</v>
      </c>
      <c r="F109">
        <v>5</v>
      </c>
      <c r="G109">
        <v>7</v>
      </c>
      <c r="H109" t="str" cm="1">
        <f t="array" ref="H109">_xlfn.SWITCH(G109, 1, "January", 2, "February", 3, "March", 4, "April", 5, "May", 6, "June", 7, "July", 8, "August", 9, "September", 10, "October", 11, "November", 12, "December")</f>
        <v>July</v>
      </c>
      <c r="I109">
        <v>2017</v>
      </c>
      <c r="J109" t="s">
        <v>73</v>
      </c>
      <c r="K109">
        <v>6.0999999999999999E-2</v>
      </c>
      <c r="L109">
        <v>5306</v>
      </c>
      <c r="M109">
        <v>2.3159999999999998</v>
      </c>
      <c r="N109">
        <v>1.2010000000000001</v>
      </c>
      <c r="O109">
        <v>10229</v>
      </c>
      <c r="P109">
        <v>3.282</v>
      </c>
      <c r="Q109">
        <v>3.4780000000000002</v>
      </c>
      <c r="R109">
        <v>12.288</v>
      </c>
      <c r="S109">
        <v>6.76</v>
      </c>
      <c r="T109">
        <v>4.2000000000000003E-2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>
        <v>542</v>
      </c>
      <c r="AF109">
        <v>139</v>
      </c>
      <c r="AG109">
        <v>97.18</v>
      </c>
      <c r="AH109">
        <v>137</v>
      </c>
      <c r="AI109">
        <v>4717</v>
      </c>
      <c r="AJ109">
        <v>3</v>
      </c>
      <c r="AK109">
        <v>129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2.6364000000000001</v>
      </c>
      <c r="BA109">
        <v>29</v>
      </c>
      <c r="BB109">
        <v>2.6154000000000002</v>
      </c>
      <c r="BC109">
        <v>0</v>
      </c>
      <c r="BD109">
        <v>0</v>
      </c>
      <c r="BE109">
        <v>14.8378</v>
      </c>
      <c r="BF109">
        <v>252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37.979999999999997</v>
      </c>
      <c r="BN109">
        <v>260</v>
      </c>
      <c r="BO109">
        <v>112377</v>
      </c>
      <c r="BP109">
        <v>8144.4494999999997</v>
      </c>
      <c r="BQ109">
        <v>126</v>
      </c>
      <c r="BR109">
        <f t="shared" si="2"/>
        <v>0.16666666666666666</v>
      </c>
      <c r="BS109">
        <v>6.8019999999999996</v>
      </c>
      <c r="BT109">
        <v>263447</v>
      </c>
      <c r="BU109">
        <f t="shared" si="3"/>
        <v>0.15860974043679799</v>
      </c>
      <c r="BV109">
        <v>10.050000000000001</v>
      </c>
    </row>
    <row r="110" spans="1:74" x14ac:dyDescent="0.3">
      <c r="A110">
        <v>108</v>
      </c>
      <c r="B110">
        <v>108</v>
      </c>
      <c r="C110">
        <v>677</v>
      </c>
      <c r="D110" s="1">
        <v>42921</v>
      </c>
      <c r="E110">
        <v>0</v>
      </c>
      <c r="F110">
        <v>5</v>
      </c>
      <c r="G110">
        <v>7</v>
      </c>
      <c r="H110" t="str" cm="1">
        <f t="array" ref="H110">_xlfn.SWITCH(G110, 1, "January", 2, "February", 3, "March", 4, "April", 5, "May", 6, "June", 7, "July", 8, "August", 9, "September", 10, "October", 11, "November", 12, "December")</f>
        <v>July</v>
      </c>
      <c r="I110">
        <v>2017</v>
      </c>
      <c r="J110" t="s">
        <v>73</v>
      </c>
      <c r="K110">
        <v>2.9000000000000001E-2</v>
      </c>
      <c r="L110">
        <v>22804</v>
      </c>
      <c r="M110">
        <v>1.1299999999999999</v>
      </c>
      <c r="N110">
        <v>0.30199999999999999</v>
      </c>
      <c r="O110">
        <v>85363</v>
      </c>
      <c r="P110">
        <v>10.183</v>
      </c>
      <c r="Q110">
        <v>3.9889999999999999</v>
      </c>
      <c r="R110">
        <v>25.777000000000001</v>
      </c>
      <c r="S110">
        <v>14.172000000000001</v>
      </c>
      <c r="T110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>
        <v>2510</v>
      </c>
      <c r="AF110">
        <v>1707</v>
      </c>
      <c r="AG110">
        <v>98.1</v>
      </c>
      <c r="AH110">
        <v>273</v>
      </c>
      <c r="AI110">
        <v>14102</v>
      </c>
      <c r="AJ110">
        <v>47</v>
      </c>
      <c r="AK110">
        <v>1503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>
        <v>2.78</v>
      </c>
      <c r="AR110">
        <v>3023</v>
      </c>
      <c r="AS110">
        <v>84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2.0366</v>
      </c>
      <c r="BA110">
        <v>4613</v>
      </c>
      <c r="BB110">
        <v>102.2505</v>
      </c>
      <c r="BC110">
        <v>0</v>
      </c>
      <c r="BD110">
        <v>0</v>
      </c>
      <c r="BE110">
        <v>51.434600000000003</v>
      </c>
      <c r="BF110">
        <v>2073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16.84</v>
      </c>
      <c r="BN110">
        <v>114</v>
      </c>
      <c r="BO110">
        <v>485866</v>
      </c>
      <c r="BP110">
        <v>15503.526599999999</v>
      </c>
      <c r="BQ110">
        <v>1456</v>
      </c>
      <c r="BR110">
        <f t="shared" si="2"/>
        <v>10.555555555555555</v>
      </c>
      <c r="BS110">
        <v>14.172000000000001</v>
      </c>
      <c r="BT110">
        <v>3419158</v>
      </c>
      <c r="BU110">
        <f t="shared" si="3"/>
        <v>11.978542173568117</v>
      </c>
      <c r="BV110">
        <v>5.88</v>
      </c>
    </row>
    <row r="111" spans="1:74" x14ac:dyDescent="0.3">
      <c r="A111">
        <v>109</v>
      </c>
      <c r="B111">
        <v>109</v>
      </c>
      <c r="C111">
        <v>766</v>
      </c>
      <c r="D111" s="1">
        <v>42922</v>
      </c>
      <c r="E111">
        <v>1</v>
      </c>
      <c r="F111">
        <v>6</v>
      </c>
      <c r="G111">
        <v>7</v>
      </c>
      <c r="H111" t="str" cm="1">
        <f t="array" ref="H111">_xlfn.SWITCH(G111, 1, "January", 2, "February", 3, "March", 4, "April", 5, "May", 6, "June", 7, "July", 8, "August", 9, "September", 10, "October", 11, "November", 12, "December")</f>
        <v>July</v>
      </c>
      <c r="I111">
        <v>2017</v>
      </c>
      <c r="J111" t="s">
        <v>70</v>
      </c>
      <c r="K111">
        <v>2.1000000000000001E-2</v>
      </c>
      <c r="L111">
        <v>4899</v>
      </c>
      <c r="M111">
        <v>1.6970000000000001</v>
      </c>
      <c r="N111">
        <v>1.512</v>
      </c>
      <c r="O111">
        <v>5499</v>
      </c>
      <c r="P111">
        <v>2.532</v>
      </c>
      <c r="Q111">
        <v>2.0409999999999999</v>
      </c>
      <c r="R111">
        <v>8.3130000000000006</v>
      </c>
      <c r="S111">
        <v>4.5730000000000004</v>
      </c>
      <c r="T111">
        <v>0.36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>
        <v>756</v>
      </c>
      <c r="AF111">
        <v>275</v>
      </c>
      <c r="AG111">
        <v>98.1</v>
      </c>
      <c r="AH111">
        <v>156</v>
      </c>
      <c r="AI111">
        <v>8062</v>
      </c>
      <c r="AJ111">
        <v>6</v>
      </c>
      <c r="AK111">
        <v>290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>
        <v>0</v>
      </c>
      <c r="AR111">
        <v>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2.6884999999999999</v>
      </c>
      <c r="BA111">
        <v>164</v>
      </c>
      <c r="BB111">
        <v>17.212700000000002</v>
      </c>
      <c r="BC111">
        <v>0</v>
      </c>
      <c r="BD111">
        <v>0</v>
      </c>
      <c r="BE111">
        <v>118.8502</v>
      </c>
      <c r="BF111">
        <v>1272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43.32</v>
      </c>
      <c r="BN111">
        <v>332</v>
      </c>
      <c r="BO111">
        <v>235880</v>
      </c>
      <c r="BP111">
        <v>21798.799500000001</v>
      </c>
      <c r="BQ111">
        <v>284</v>
      </c>
      <c r="BR111">
        <f t="shared" si="2"/>
        <v>-0.80494505494505497</v>
      </c>
      <c r="BS111">
        <v>4.9329999999999998</v>
      </c>
      <c r="BT111">
        <v>1003154</v>
      </c>
      <c r="BU111">
        <f t="shared" si="3"/>
        <v>-0.70660788416329401</v>
      </c>
      <c r="BV111">
        <v>9.84</v>
      </c>
    </row>
    <row r="112" spans="1:74" x14ac:dyDescent="0.3">
      <c r="A112">
        <v>110</v>
      </c>
      <c r="B112">
        <v>110</v>
      </c>
      <c r="C112">
        <v>950</v>
      </c>
      <c r="D112" s="1">
        <v>42924</v>
      </c>
      <c r="E112">
        <v>2</v>
      </c>
      <c r="F112">
        <v>8</v>
      </c>
      <c r="G112">
        <v>7</v>
      </c>
      <c r="H112" t="str" cm="1">
        <f t="array" ref="H112">_xlfn.SWITCH(G112, 1, "January", 2, "February", 3, "March", 4, "April", 5, "May", 6, "June", 7, "July", 8, "August", 9, "September", 10, "October", 11, "November", 12, "December")</f>
        <v>July</v>
      </c>
      <c r="I112">
        <v>2017</v>
      </c>
      <c r="J112" t="s">
        <v>76</v>
      </c>
      <c r="K112">
        <v>0.02</v>
      </c>
      <c r="L112">
        <v>7516</v>
      </c>
      <c r="M112">
        <v>1.736</v>
      </c>
      <c r="N112">
        <v>1.6140000000000001</v>
      </c>
      <c r="O112">
        <v>8084</v>
      </c>
      <c r="P112">
        <v>3.8660000000000001</v>
      </c>
      <c r="Q112">
        <v>3.3109999999999999</v>
      </c>
      <c r="R112">
        <v>13.047000000000001</v>
      </c>
      <c r="S112">
        <v>7.1769999999999996</v>
      </c>
      <c r="T112">
        <v>0.29499999999999998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>
        <v>1176</v>
      </c>
      <c r="AF112">
        <v>655</v>
      </c>
      <c r="AG112">
        <v>95.65</v>
      </c>
      <c r="AH112">
        <v>545</v>
      </c>
      <c r="AI112">
        <v>11978</v>
      </c>
      <c r="AJ112">
        <v>82</v>
      </c>
      <c r="AK112">
        <v>1724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>
        <v>1.81</v>
      </c>
      <c r="AR112">
        <v>2704</v>
      </c>
      <c r="AS112">
        <v>49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1.9446000000000001</v>
      </c>
      <c r="BA112">
        <v>912</v>
      </c>
      <c r="BB112">
        <v>94.100499999999997</v>
      </c>
      <c r="BC112">
        <v>0</v>
      </c>
      <c r="BD112">
        <v>0</v>
      </c>
      <c r="BE112">
        <v>109.4216</v>
      </c>
      <c r="BF112">
        <v>1292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32.33</v>
      </c>
      <c r="BN112">
        <v>307</v>
      </c>
      <c r="BO112">
        <v>375812</v>
      </c>
      <c r="BP112">
        <v>32065.434000000001</v>
      </c>
      <c r="BQ112">
        <v>1642</v>
      </c>
      <c r="BR112">
        <f t="shared" si="2"/>
        <v>4.78169014084507</v>
      </c>
      <c r="BS112">
        <v>7.4720000000000004</v>
      </c>
      <c r="BT112">
        <v>2208064</v>
      </c>
      <c r="BU112">
        <f t="shared" si="3"/>
        <v>1.2011216622771779</v>
      </c>
      <c r="BV112">
        <v>7.18</v>
      </c>
    </row>
    <row r="113" spans="1:74" x14ac:dyDescent="0.3">
      <c r="A113">
        <v>111</v>
      </c>
      <c r="B113">
        <v>111</v>
      </c>
      <c r="C113">
        <v>837</v>
      </c>
      <c r="D113" s="1">
        <v>42926</v>
      </c>
      <c r="E113">
        <v>2</v>
      </c>
      <c r="F113">
        <v>10</v>
      </c>
      <c r="G113">
        <v>7</v>
      </c>
      <c r="H113" t="str" cm="1">
        <f t="array" ref="H113">_xlfn.SWITCH(G113, 1, "January", 2, "February", 3, "March", 4, "April", 5, "May", 6, "June", 7, "July", 8, "August", 9, "September", 10, "October", 11, "November", 12, "December")</f>
        <v>July</v>
      </c>
      <c r="I113">
        <v>2017</v>
      </c>
      <c r="J113" t="s">
        <v>74</v>
      </c>
      <c r="K113">
        <v>5.7000000000000002E-2</v>
      </c>
      <c r="L113">
        <v>10150</v>
      </c>
      <c r="M113">
        <v>1.9630000000000001</v>
      </c>
      <c r="N113">
        <v>1.7390000000000001</v>
      </c>
      <c r="O113">
        <v>11453</v>
      </c>
      <c r="P113">
        <v>8.8339999999999996</v>
      </c>
      <c r="Q113">
        <v>2.1259999999999999</v>
      </c>
      <c r="R113">
        <v>19.922000000000001</v>
      </c>
      <c r="S113">
        <v>10.959</v>
      </c>
      <c r="T113">
        <v>0.379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>
        <v>634</v>
      </c>
      <c r="AF113">
        <v>180</v>
      </c>
      <c r="AG113">
        <v>97.92</v>
      </c>
      <c r="AH113">
        <v>132</v>
      </c>
      <c r="AI113">
        <v>6225</v>
      </c>
      <c r="AJ113">
        <v>9</v>
      </c>
      <c r="AK113">
        <v>129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>
        <v>0</v>
      </c>
      <c r="AR113">
        <v>26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3.0769000000000002</v>
      </c>
      <c r="BA113">
        <v>40</v>
      </c>
      <c r="BB113">
        <v>4.0308000000000002</v>
      </c>
      <c r="BC113">
        <v>0</v>
      </c>
      <c r="BD113">
        <v>0</v>
      </c>
      <c r="BE113">
        <v>110.1781</v>
      </c>
      <c r="BF113">
        <v>1241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38.1</v>
      </c>
      <c r="BN113">
        <v>319</v>
      </c>
      <c r="BO113">
        <v>198153</v>
      </c>
      <c r="BP113">
        <v>17595.549599999998</v>
      </c>
      <c r="BQ113">
        <v>120</v>
      </c>
      <c r="BR113">
        <f t="shared" si="2"/>
        <v>-0.92691839220462846</v>
      </c>
      <c r="BS113">
        <v>11.337999999999999</v>
      </c>
      <c r="BT113">
        <v>819782</v>
      </c>
      <c r="BU113">
        <f t="shared" si="3"/>
        <v>-0.62873268166140117</v>
      </c>
      <c r="BV113">
        <v>10.35</v>
      </c>
    </row>
    <row r="114" spans="1:74" x14ac:dyDescent="0.3">
      <c r="A114">
        <v>112</v>
      </c>
      <c r="B114">
        <v>112</v>
      </c>
      <c r="C114">
        <v>527</v>
      </c>
      <c r="D114" s="1">
        <v>42928</v>
      </c>
      <c r="E114">
        <v>2</v>
      </c>
      <c r="F114">
        <v>12</v>
      </c>
      <c r="G114">
        <v>7</v>
      </c>
      <c r="H114" t="str" cm="1">
        <f t="array" ref="H114">_xlfn.SWITCH(G114, 1, "January", 2, "February", 3, "March", 4, "April", 5, "May", 6, "June", 7, "July", 8, "August", 9, "September", 10, "October", 11, "November", 12, "December")</f>
        <v>July</v>
      </c>
      <c r="I114">
        <v>2017</v>
      </c>
      <c r="J114" t="s">
        <v>73</v>
      </c>
      <c r="K114">
        <v>3.7999999999999999E-2</v>
      </c>
      <c r="L114">
        <v>4573</v>
      </c>
      <c r="M114">
        <v>1.657</v>
      </c>
      <c r="N114">
        <v>1.5629999999999999</v>
      </c>
      <c r="O114">
        <v>4847</v>
      </c>
      <c r="P114">
        <v>2.3439999999999999</v>
      </c>
      <c r="Q114">
        <v>1.8240000000000001</v>
      </c>
      <c r="R114">
        <v>7.577</v>
      </c>
      <c r="S114">
        <v>4.1680000000000001</v>
      </c>
      <c r="T114">
        <v>8.7999999999999995E-2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>
        <v>484</v>
      </c>
      <c r="AF114">
        <v>114</v>
      </c>
      <c r="AG114">
        <v>97.27</v>
      </c>
      <c r="AH114">
        <v>130</v>
      </c>
      <c r="AI114">
        <v>4634</v>
      </c>
      <c r="AJ114">
        <v>3</v>
      </c>
      <c r="AK114">
        <v>56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>
        <v>0</v>
      </c>
      <c r="AR114">
        <v>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1.6</v>
      </c>
      <c r="BA114">
        <v>8</v>
      </c>
      <c r="BB114">
        <v>0.40910000000000002</v>
      </c>
      <c r="BC114">
        <v>0</v>
      </c>
      <c r="BD114">
        <v>0</v>
      </c>
      <c r="BE114">
        <v>28.2605</v>
      </c>
      <c r="BF114">
        <v>435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45.39</v>
      </c>
      <c r="BN114">
        <v>239</v>
      </c>
      <c r="BO114">
        <v>113416</v>
      </c>
      <c r="BP114">
        <v>7535.7506999999996</v>
      </c>
      <c r="BQ114">
        <v>53</v>
      </c>
      <c r="BR114">
        <f t="shared" si="2"/>
        <v>-0.55833333333333335</v>
      </c>
      <c r="BS114">
        <v>4.2560000000000002</v>
      </c>
      <c r="BT114">
        <v>325779</v>
      </c>
      <c r="BU114">
        <f t="shared" si="3"/>
        <v>-0.60260288710901189</v>
      </c>
      <c r="BV114">
        <v>11.49</v>
      </c>
    </row>
    <row r="115" spans="1:74" x14ac:dyDescent="0.3">
      <c r="A115">
        <v>113</v>
      </c>
      <c r="B115">
        <v>113</v>
      </c>
      <c r="C115">
        <v>496</v>
      </c>
      <c r="D115" s="1">
        <v>42930</v>
      </c>
      <c r="E115">
        <v>2</v>
      </c>
      <c r="F115">
        <v>14</v>
      </c>
      <c r="G115">
        <v>7</v>
      </c>
      <c r="H115" t="str" cm="1">
        <f t="array" ref="H115">_xlfn.SWITCH(G115, 1, "January", 2, "February", 3, "March", 4, "April", 5, "May", 6, "June", 7, "July", 8, "August", 9, "September", 10, "October", 11, "November", 12, "December")</f>
        <v>July</v>
      </c>
      <c r="I115">
        <v>2017</v>
      </c>
      <c r="J115" t="s">
        <v>71</v>
      </c>
      <c r="K115">
        <v>3.5999999999999997E-2</v>
      </c>
      <c r="L115">
        <v>8352</v>
      </c>
      <c r="M115">
        <v>1.23</v>
      </c>
      <c r="N115">
        <v>0.90200000000000002</v>
      </c>
      <c r="O115">
        <v>11382</v>
      </c>
      <c r="P115">
        <v>3.24</v>
      </c>
      <c r="Q115">
        <v>2.4089999999999998</v>
      </c>
      <c r="R115">
        <v>10.27</v>
      </c>
      <c r="S115">
        <v>5.649</v>
      </c>
      <c r="T115">
        <v>0.12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>
        <v>502</v>
      </c>
      <c r="AF115">
        <v>148</v>
      </c>
      <c r="AG115">
        <v>97.32</v>
      </c>
      <c r="AH115">
        <v>148</v>
      </c>
      <c r="AI115">
        <v>5382</v>
      </c>
      <c r="AJ115">
        <v>2</v>
      </c>
      <c r="AK115">
        <v>98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>
        <v>0</v>
      </c>
      <c r="AR115">
        <v>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2.5</v>
      </c>
      <c r="BA115">
        <v>30</v>
      </c>
      <c r="BB115">
        <v>1.1103000000000001</v>
      </c>
      <c r="BC115">
        <v>2.1100000000000001E-2</v>
      </c>
      <c r="BD115">
        <v>3</v>
      </c>
      <c r="BE115">
        <v>44.143799999999999</v>
      </c>
      <c r="BF115">
        <v>713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47.59</v>
      </c>
      <c r="BN115">
        <v>236</v>
      </c>
      <c r="BO115">
        <v>160525</v>
      </c>
      <c r="BP115">
        <v>10524.4035</v>
      </c>
      <c r="BQ115">
        <v>96</v>
      </c>
      <c r="BR115">
        <f t="shared" si="2"/>
        <v>0.81132075471698117</v>
      </c>
      <c r="BS115">
        <v>5.7690000000000001</v>
      </c>
      <c r="BT115">
        <v>468462</v>
      </c>
      <c r="BU115">
        <f t="shared" si="3"/>
        <v>0.4379748234232409</v>
      </c>
      <c r="BV115">
        <v>13.21</v>
      </c>
    </row>
    <row r="116" spans="1:74" x14ac:dyDescent="0.3">
      <c r="A116">
        <v>114</v>
      </c>
      <c r="B116">
        <v>114</v>
      </c>
      <c r="C116">
        <v>457</v>
      </c>
      <c r="D116" s="1">
        <v>42931</v>
      </c>
      <c r="E116">
        <v>1</v>
      </c>
      <c r="F116">
        <v>15</v>
      </c>
      <c r="G116">
        <v>7</v>
      </c>
      <c r="H116" t="str" cm="1">
        <f t="array" ref="H116">_xlfn.SWITCH(G116, 1, "January", 2, "February", 3, "March", 4, "April", 5, "May", 6, "June", 7, "July", 8, "August", 9, "September", 10, "October", 11, "November", 12, "December")</f>
        <v>July</v>
      </c>
      <c r="I116">
        <v>2017</v>
      </c>
      <c r="J116" t="s">
        <v>76</v>
      </c>
      <c r="K116">
        <v>2.5999999999999999E-2</v>
      </c>
      <c r="L116">
        <v>14387</v>
      </c>
      <c r="M116">
        <v>0.76200000000000001</v>
      </c>
      <c r="N116">
        <v>0.48099999999999998</v>
      </c>
      <c r="O116">
        <v>22776</v>
      </c>
      <c r="P116">
        <v>4.5330000000000004</v>
      </c>
      <c r="Q116">
        <v>1.4990000000000001</v>
      </c>
      <c r="R116">
        <v>10.965999999999999</v>
      </c>
      <c r="S116">
        <v>6.032</v>
      </c>
      <c r="T116">
        <v>0.108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>
        <v>635</v>
      </c>
      <c r="AF116">
        <v>414</v>
      </c>
      <c r="AG116">
        <v>95.14</v>
      </c>
      <c r="AH116">
        <v>381</v>
      </c>
      <c r="AI116">
        <v>7457</v>
      </c>
      <c r="AJ116">
        <v>17</v>
      </c>
      <c r="AK116">
        <v>388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1.9392</v>
      </c>
      <c r="BA116">
        <v>287</v>
      </c>
      <c r="BB116">
        <v>17.114000000000001</v>
      </c>
      <c r="BC116">
        <v>0</v>
      </c>
      <c r="BD116">
        <v>0</v>
      </c>
      <c r="BE116">
        <v>41.845999999999997</v>
      </c>
      <c r="BF116">
        <v>761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44.65</v>
      </c>
      <c r="BN116">
        <v>204</v>
      </c>
      <c r="BO116">
        <v>236116</v>
      </c>
      <c r="BP116">
        <v>13384.6405</v>
      </c>
      <c r="BQ116">
        <v>371</v>
      </c>
      <c r="BR116">
        <f t="shared" si="2"/>
        <v>2.8645833333333335</v>
      </c>
      <c r="BS116">
        <v>6.14</v>
      </c>
      <c r="BT116">
        <v>784521</v>
      </c>
      <c r="BU116">
        <f t="shared" si="3"/>
        <v>0.67467371953328126</v>
      </c>
      <c r="BV116">
        <v>11.51</v>
      </c>
    </row>
    <row r="117" spans="1:74" x14ac:dyDescent="0.3">
      <c r="A117">
        <v>115</v>
      </c>
      <c r="B117">
        <v>115</v>
      </c>
      <c r="C117">
        <v>444</v>
      </c>
      <c r="D117" s="1">
        <v>42933</v>
      </c>
      <c r="E117">
        <v>2</v>
      </c>
      <c r="F117">
        <v>17</v>
      </c>
      <c r="G117">
        <v>7</v>
      </c>
      <c r="H117" t="str" cm="1">
        <f t="array" ref="H117">_xlfn.SWITCH(G117, 1, "January", 2, "February", 3, "March", 4, "April", 5, "May", 6, "June", 7, "July", 8, "August", 9, "September", 10, "October", 11, "November", 12, "December")</f>
        <v>July</v>
      </c>
      <c r="I117">
        <v>2017</v>
      </c>
      <c r="J117" t="s">
        <v>74</v>
      </c>
      <c r="K117">
        <v>8.2000000000000003E-2</v>
      </c>
      <c r="L117">
        <v>15342</v>
      </c>
      <c r="M117">
        <v>1.006</v>
      </c>
      <c r="N117">
        <v>0.68400000000000005</v>
      </c>
      <c r="O117">
        <v>22564</v>
      </c>
      <c r="P117">
        <v>6.8869999999999996</v>
      </c>
      <c r="Q117">
        <v>1.6</v>
      </c>
      <c r="R117">
        <v>15.427</v>
      </c>
      <c r="S117">
        <v>8.4870000000000001</v>
      </c>
      <c r="T117">
        <v>7.5999999999999998E-2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>
        <v>443</v>
      </c>
      <c r="AF117">
        <v>96</v>
      </c>
      <c r="AG117">
        <v>96.45</v>
      </c>
      <c r="AH117">
        <v>156</v>
      </c>
      <c r="AI117">
        <v>4235</v>
      </c>
      <c r="AJ117">
        <v>9</v>
      </c>
      <c r="AK117">
        <v>37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>
        <v>0</v>
      </c>
      <c r="AR117">
        <v>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3.3332999999999999</v>
      </c>
      <c r="BA117">
        <v>10</v>
      </c>
      <c r="BB117">
        <v>0.55349999999999999</v>
      </c>
      <c r="BC117">
        <v>0</v>
      </c>
      <c r="BD117">
        <v>0</v>
      </c>
      <c r="BE117">
        <v>25.702999999999999</v>
      </c>
      <c r="BF117">
        <v>454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48.69</v>
      </c>
      <c r="BN117">
        <v>216</v>
      </c>
      <c r="BO117">
        <v>104798</v>
      </c>
      <c r="BP117">
        <v>6312.2493000000004</v>
      </c>
      <c r="BQ117">
        <v>28</v>
      </c>
      <c r="BR117">
        <f t="shared" si="2"/>
        <v>-0.92452830188679247</v>
      </c>
      <c r="BS117">
        <v>8.5630000000000006</v>
      </c>
      <c r="BT117">
        <v>336500</v>
      </c>
      <c r="BU117">
        <f t="shared" si="3"/>
        <v>-0.57107585392870297</v>
      </c>
      <c r="BV117">
        <v>10.45</v>
      </c>
    </row>
    <row r="118" spans="1:74" x14ac:dyDescent="0.3">
      <c r="A118">
        <v>116</v>
      </c>
      <c r="B118">
        <v>116</v>
      </c>
      <c r="C118">
        <v>594</v>
      </c>
      <c r="D118" s="1">
        <v>42935</v>
      </c>
      <c r="E118">
        <v>2</v>
      </c>
      <c r="F118">
        <v>19</v>
      </c>
      <c r="G118">
        <v>7</v>
      </c>
      <c r="H118" t="str" cm="1">
        <f t="array" ref="H118">_xlfn.SWITCH(G118, 1, "January", 2, "February", 3, "March", 4, "April", 5, "May", 6, "June", 7, "July", 8, "August", 9, "September", 10, "October", 11, "November", 12, "December")</f>
        <v>July</v>
      </c>
      <c r="I118">
        <v>2017</v>
      </c>
      <c r="J118" t="s">
        <v>73</v>
      </c>
      <c r="K118">
        <v>0.04</v>
      </c>
      <c r="L118">
        <v>22707</v>
      </c>
      <c r="M118">
        <v>0.72399999999999998</v>
      </c>
      <c r="N118">
        <v>0.499</v>
      </c>
      <c r="O118">
        <v>32960</v>
      </c>
      <c r="P118">
        <v>5.9740000000000002</v>
      </c>
      <c r="Q118">
        <v>3.07</v>
      </c>
      <c r="R118">
        <v>16.440000000000001</v>
      </c>
      <c r="S118">
        <v>9.0440000000000005</v>
      </c>
      <c r="T118">
        <v>0.307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>
        <v>659</v>
      </c>
      <c r="AF118">
        <v>384</v>
      </c>
      <c r="AG118">
        <v>97.59</v>
      </c>
      <c r="AH118">
        <v>210</v>
      </c>
      <c r="AI118">
        <v>8519</v>
      </c>
      <c r="AJ118">
        <v>13</v>
      </c>
      <c r="AK118">
        <v>251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>
        <v>2.08</v>
      </c>
      <c r="AR118">
        <v>48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2.1644000000000001</v>
      </c>
      <c r="BA118">
        <v>158</v>
      </c>
      <c r="BB118">
        <v>11.853</v>
      </c>
      <c r="BC118">
        <v>0.2021</v>
      </c>
      <c r="BD118">
        <v>10</v>
      </c>
      <c r="BE118">
        <v>86.517200000000003</v>
      </c>
      <c r="BF118">
        <v>1249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42.23</v>
      </c>
      <c r="BN118">
        <v>251</v>
      </c>
      <c r="BO118">
        <v>236465</v>
      </c>
      <c r="BP118">
        <v>16533.8105</v>
      </c>
      <c r="BQ118">
        <v>238</v>
      </c>
      <c r="BR118">
        <f t="shared" si="2"/>
        <v>7.5</v>
      </c>
      <c r="BS118">
        <v>9.35</v>
      </c>
      <c r="BT118">
        <v>954041</v>
      </c>
      <c r="BU118">
        <f t="shared" si="3"/>
        <v>1.8351887072808322</v>
      </c>
      <c r="BV118">
        <v>10.98</v>
      </c>
    </row>
    <row r="119" spans="1:74" x14ac:dyDescent="0.3">
      <c r="A119">
        <v>117</v>
      </c>
      <c r="B119">
        <v>117</v>
      </c>
      <c r="C119">
        <v>698</v>
      </c>
      <c r="D119" s="1">
        <v>42937</v>
      </c>
      <c r="E119">
        <v>2</v>
      </c>
      <c r="F119">
        <v>21</v>
      </c>
      <c r="G119">
        <v>7</v>
      </c>
      <c r="H119" t="str" cm="1">
        <f t="array" ref="H119">_xlfn.SWITCH(G119, 1, "January", 2, "February", 3, "March", 4, "April", 5, "May", 6, "June", 7, "July", 8, "August", 9, "September", 10, "October", 11, "November", 12, "December")</f>
        <v>July</v>
      </c>
      <c r="I119">
        <v>2017</v>
      </c>
      <c r="J119" t="s">
        <v>71</v>
      </c>
      <c r="K119">
        <v>0.13600000000000001</v>
      </c>
      <c r="L119">
        <v>21030</v>
      </c>
      <c r="M119">
        <v>1.863</v>
      </c>
      <c r="N119">
        <v>0.36099999999999999</v>
      </c>
      <c r="O119">
        <v>108534</v>
      </c>
      <c r="P119">
        <v>15.077999999999999</v>
      </c>
      <c r="Q119">
        <v>6.4749999999999996</v>
      </c>
      <c r="R119">
        <v>39.180999999999997</v>
      </c>
      <c r="S119">
        <v>21.553000000000001</v>
      </c>
      <c r="T119">
        <v>0.20899999999999999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>
        <v>447</v>
      </c>
      <c r="AF119">
        <v>171</v>
      </c>
      <c r="AG119">
        <v>97.82</v>
      </c>
      <c r="AH119">
        <v>125</v>
      </c>
      <c r="AI119">
        <v>5616</v>
      </c>
      <c r="AJ119">
        <v>6</v>
      </c>
      <c r="AK119">
        <v>101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>
        <v>0</v>
      </c>
      <c r="AR119">
        <v>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6.75</v>
      </c>
      <c r="BA119">
        <v>27</v>
      </c>
      <c r="BB119">
        <v>1.8233999999999999</v>
      </c>
      <c r="BC119">
        <v>0</v>
      </c>
      <c r="BD119">
        <v>0</v>
      </c>
      <c r="BE119">
        <v>69.700299999999999</v>
      </c>
      <c r="BF119">
        <v>780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43.7</v>
      </c>
      <c r="BN119">
        <v>305</v>
      </c>
      <c r="BO119">
        <v>159550</v>
      </c>
      <c r="BP119">
        <v>13557.713900000001</v>
      </c>
      <c r="BQ119">
        <v>95</v>
      </c>
      <c r="BR119">
        <f t="shared" si="2"/>
        <v>-0.60084033613445376</v>
      </c>
      <c r="BS119">
        <v>21.762</v>
      </c>
      <c r="BT119">
        <v>513151</v>
      </c>
      <c r="BU119">
        <f t="shared" si="3"/>
        <v>-0.46212898607082925</v>
      </c>
      <c r="BV119">
        <v>11.44</v>
      </c>
    </row>
    <row r="120" spans="1:74" x14ac:dyDescent="0.3">
      <c r="A120">
        <v>118</v>
      </c>
      <c r="B120">
        <v>118</v>
      </c>
      <c r="C120">
        <v>643</v>
      </c>
      <c r="D120" s="1">
        <v>42940</v>
      </c>
      <c r="E120">
        <v>3</v>
      </c>
      <c r="F120">
        <v>24</v>
      </c>
      <c r="G120">
        <v>7</v>
      </c>
      <c r="H120" t="str" cm="1">
        <f t="array" ref="H120">_xlfn.SWITCH(G120, 1, "January", 2, "February", 3, "March", 4, "April", 5, "May", 6, "June", 7, "July", 8, "August", 9, "September", 10, "October", 11, "November", 12, "December")</f>
        <v>July</v>
      </c>
      <c r="I120">
        <v>2017</v>
      </c>
      <c r="J120" t="s">
        <v>74</v>
      </c>
      <c r="K120">
        <v>0.13700000000000001</v>
      </c>
      <c r="L120">
        <v>26345</v>
      </c>
      <c r="M120">
        <v>1.9570000000000001</v>
      </c>
      <c r="N120">
        <v>0.39300000000000002</v>
      </c>
      <c r="O120">
        <v>131187</v>
      </c>
      <c r="P120">
        <v>20.509</v>
      </c>
      <c r="Q120">
        <v>7.85</v>
      </c>
      <c r="R120">
        <v>51.555</v>
      </c>
      <c r="S120">
        <v>28.359000000000002</v>
      </c>
      <c r="T120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>
        <v>544</v>
      </c>
      <c r="AF120">
        <v>229</v>
      </c>
      <c r="AG120">
        <v>97.6</v>
      </c>
      <c r="AH120">
        <v>175</v>
      </c>
      <c r="AI120">
        <v>7113</v>
      </c>
      <c r="AJ120">
        <v>4</v>
      </c>
      <c r="AK120">
        <v>262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3.2759</v>
      </c>
      <c r="BA120">
        <v>95</v>
      </c>
      <c r="BB120">
        <v>8.27</v>
      </c>
      <c r="BC120">
        <v>0</v>
      </c>
      <c r="BD120">
        <v>0</v>
      </c>
      <c r="BE120">
        <v>77.557599999999994</v>
      </c>
      <c r="BF120">
        <v>911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45.86</v>
      </c>
      <c r="BN120">
        <v>295</v>
      </c>
      <c r="BO120">
        <v>206782</v>
      </c>
      <c r="BP120">
        <v>16989.5219</v>
      </c>
      <c r="BQ120">
        <v>258</v>
      </c>
      <c r="BR120">
        <f t="shared" si="2"/>
        <v>1.7157894736842105</v>
      </c>
      <c r="BS120">
        <v>28.359000000000002</v>
      </c>
      <c r="BT120">
        <v>718864</v>
      </c>
      <c r="BU120">
        <f t="shared" si="3"/>
        <v>0.40088200159407272</v>
      </c>
      <c r="BV120">
        <v>11.32</v>
      </c>
    </row>
    <row r="121" spans="1:74" x14ac:dyDescent="0.3">
      <c r="A121">
        <v>119</v>
      </c>
      <c r="B121">
        <v>119</v>
      </c>
      <c r="C121">
        <v>563</v>
      </c>
      <c r="D121" s="1">
        <v>42941</v>
      </c>
      <c r="E121">
        <v>1</v>
      </c>
      <c r="F121">
        <v>25</v>
      </c>
      <c r="G121">
        <v>7</v>
      </c>
      <c r="H121" t="str" cm="1">
        <f t="array" ref="H121">_xlfn.SWITCH(G121, 1, "January", 2, "February", 3, "March", 4, "April", 5, "May", 6, "June", 7, "July", 8, "August", 9, "September", 10, "October", 11, "November", 12, "December")</f>
        <v>July</v>
      </c>
      <c r="I121">
        <v>2017</v>
      </c>
      <c r="J121" t="s">
        <v>72</v>
      </c>
      <c r="K121">
        <v>7.9000000000000001E-2</v>
      </c>
      <c r="L121">
        <v>24315</v>
      </c>
      <c r="M121">
        <v>0.96</v>
      </c>
      <c r="N121">
        <v>0.67600000000000005</v>
      </c>
      <c r="O121">
        <v>34548</v>
      </c>
      <c r="P121">
        <v>10.233000000000001</v>
      </c>
      <c r="Q121">
        <v>2.6059999999999999</v>
      </c>
      <c r="R121">
        <v>23.338000000000001</v>
      </c>
      <c r="S121">
        <v>12.839</v>
      </c>
      <c r="T121">
        <v>0.29399999999999998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>
        <v>592</v>
      </c>
      <c r="AF121">
        <v>184</v>
      </c>
      <c r="AG121">
        <v>98.24</v>
      </c>
      <c r="AH121">
        <v>123</v>
      </c>
      <c r="AI121">
        <v>6846</v>
      </c>
      <c r="AJ121">
        <v>31</v>
      </c>
      <c r="AK121">
        <v>233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>
        <v>0</v>
      </c>
      <c r="AR121">
        <v>54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2.2856999999999998</v>
      </c>
      <c r="BA121">
        <v>16</v>
      </c>
      <c r="BB121">
        <v>1.0395000000000001</v>
      </c>
      <c r="BC121">
        <v>1.37E-2</v>
      </c>
      <c r="BD121">
        <v>3</v>
      </c>
      <c r="BE121">
        <v>90.974999999999994</v>
      </c>
      <c r="BF121">
        <v>1198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48.34</v>
      </c>
      <c r="BN121">
        <v>272</v>
      </c>
      <c r="BO121">
        <v>166343</v>
      </c>
      <c r="BP121">
        <v>12597.0694</v>
      </c>
      <c r="BQ121">
        <v>202</v>
      </c>
      <c r="BR121">
        <f t="shared" si="2"/>
        <v>-0.21705426356589147</v>
      </c>
      <c r="BS121">
        <v>13.132999999999999</v>
      </c>
      <c r="BT121">
        <v>702251</v>
      </c>
      <c r="BU121">
        <f t="shared" si="3"/>
        <v>-2.3110073671793272E-2</v>
      </c>
      <c r="BV121">
        <v>11.03</v>
      </c>
    </row>
    <row r="122" spans="1:74" x14ac:dyDescent="0.3">
      <c r="A122">
        <v>120</v>
      </c>
      <c r="B122">
        <v>120</v>
      </c>
      <c r="C122">
        <v>594</v>
      </c>
      <c r="D122" s="1">
        <v>42943</v>
      </c>
      <c r="E122">
        <v>2</v>
      </c>
      <c r="F122">
        <v>27</v>
      </c>
      <c r="G122">
        <v>7</v>
      </c>
      <c r="H122" t="str" cm="1">
        <f t="array" ref="H122">_xlfn.SWITCH(G122, 1, "January", 2, "February", 3, "March", 4, "April", 5, "May", 6, "June", 7, "July", 8, "August", 9, "September", 10, "October", 11, "November", 12, "December")</f>
        <v>July</v>
      </c>
      <c r="I122">
        <v>2017</v>
      </c>
      <c r="J122" t="s">
        <v>70</v>
      </c>
      <c r="K122">
        <v>4.9000000000000002E-2</v>
      </c>
      <c r="L122">
        <v>10813</v>
      </c>
      <c r="M122">
        <v>1.389</v>
      </c>
      <c r="N122">
        <v>1.1579999999999999</v>
      </c>
      <c r="O122">
        <v>12967</v>
      </c>
      <c r="P122">
        <v>5.2869999999999999</v>
      </c>
      <c r="Q122">
        <v>2.976</v>
      </c>
      <c r="R122">
        <v>15.02</v>
      </c>
      <c r="S122">
        <v>8.2620000000000005</v>
      </c>
      <c r="T122">
        <v>0.04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>
        <v>453</v>
      </c>
      <c r="AF122">
        <v>230</v>
      </c>
      <c r="AG122">
        <v>97.13</v>
      </c>
      <c r="AH122">
        <v>155</v>
      </c>
      <c r="AI122">
        <v>5240</v>
      </c>
      <c r="AJ122">
        <v>13</v>
      </c>
      <c r="AK122">
        <v>280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2.5238</v>
      </c>
      <c r="BA122">
        <v>53</v>
      </c>
      <c r="BB122">
        <v>3.5390999999999999</v>
      </c>
      <c r="BC122">
        <v>0</v>
      </c>
      <c r="BD122">
        <v>0</v>
      </c>
      <c r="BE122">
        <v>38.368600000000001</v>
      </c>
      <c r="BF122">
        <v>499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48.63</v>
      </c>
      <c r="BN122">
        <v>289</v>
      </c>
      <c r="BO122">
        <v>170912</v>
      </c>
      <c r="BP122">
        <v>13759.007</v>
      </c>
      <c r="BQ122">
        <v>267</v>
      </c>
      <c r="BR122">
        <f t="shared" si="2"/>
        <v>0.32178217821782179</v>
      </c>
      <c r="BS122">
        <v>8.3030000000000008</v>
      </c>
      <c r="BT122">
        <v>586429</v>
      </c>
      <c r="BU122">
        <f t="shared" si="3"/>
        <v>-0.16492963342166833</v>
      </c>
      <c r="BV122">
        <v>10.09</v>
      </c>
    </row>
    <row r="123" spans="1:74" x14ac:dyDescent="0.3">
      <c r="A123">
        <v>121</v>
      </c>
      <c r="B123">
        <v>121</v>
      </c>
      <c r="C123">
        <v>665</v>
      </c>
      <c r="D123" s="1">
        <v>42947</v>
      </c>
      <c r="E123">
        <v>4</v>
      </c>
      <c r="F123">
        <v>31</v>
      </c>
      <c r="G123">
        <v>7</v>
      </c>
      <c r="H123" t="str" cm="1">
        <f t="array" ref="H123">_xlfn.SWITCH(G123, 1, "January", 2, "February", 3, "March", 4, "April", 5, "May", 6, "June", 7, "July", 8, "August", 9, "September", 10, "October", 11, "November", 12, "December")</f>
        <v>July</v>
      </c>
      <c r="I123">
        <v>2017</v>
      </c>
      <c r="J123" t="s">
        <v>74</v>
      </c>
      <c r="K123">
        <v>5.0999999999999997E-2</v>
      </c>
      <c r="L123">
        <v>12993</v>
      </c>
      <c r="M123">
        <v>1.0649999999999999</v>
      </c>
      <c r="N123">
        <v>0.88100000000000001</v>
      </c>
      <c r="O123">
        <v>15716</v>
      </c>
      <c r="P123">
        <v>6.0369999999999999</v>
      </c>
      <c r="Q123">
        <v>1.577</v>
      </c>
      <c r="R123">
        <v>13.839</v>
      </c>
      <c r="S123">
        <v>7.6130000000000004</v>
      </c>
      <c r="T123">
        <v>0.20399999999999999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>
        <v>564</v>
      </c>
      <c r="AF123">
        <v>146</v>
      </c>
      <c r="AG123">
        <v>98.08</v>
      </c>
      <c r="AH123">
        <v>128</v>
      </c>
      <c r="AI123">
        <v>6545</v>
      </c>
      <c r="AJ123">
        <v>11</v>
      </c>
      <c r="AK123">
        <v>247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>
        <v>4.6100000000000003</v>
      </c>
      <c r="AR123">
        <v>1172</v>
      </c>
      <c r="AS123">
        <v>54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4.6666999999999996</v>
      </c>
      <c r="BA123">
        <v>14</v>
      </c>
      <c r="BB123">
        <v>0.93940000000000001</v>
      </c>
      <c r="BC123">
        <v>0</v>
      </c>
      <c r="BD123">
        <v>0</v>
      </c>
      <c r="BE123">
        <v>68.579499999999996</v>
      </c>
      <c r="BF123">
        <v>744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46.32</v>
      </c>
      <c r="BN123">
        <v>308</v>
      </c>
      <c r="BO123">
        <v>151912</v>
      </c>
      <c r="BP123">
        <v>13036.7588</v>
      </c>
      <c r="BQ123">
        <v>236</v>
      </c>
      <c r="BR123">
        <f t="shared" si="2"/>
        <v>-0.11610486891385768</v>
      </c>
      <c r="BS123">
        <v>7.8170000000000002</v>
      </c>
      <c r="BT123">
        <v>470214</v>
      </c>
      <c r="BU123">
        <f t="shared" si="3"/>
        <v>-0.19817403300314276</v>
      </c>
      <c r="BV123">
        <v>12.55</v>
      </c>
    </row>
    <row r="124" spans="1:74" x14ac:dyDescent="0.3">
      <c r="A124">
        <v>122</v>
      </c>
      <c r="B124">
        <v>122</v>
      </c>
      <c r="C124">
        <v>541</v>
      </c>
      <c r="D124" s="1">
        <v>42949</v>
      </c>
      <c r="E124">
        <v>2</v>
      </c>
      <c r="F124">
        <v>2</v>
      </c>
      <c r="G124">
        <v>8</v>
      </c>
      <c r="H124" t="str" cm="1">
        <f t="array" ref="H124">_xlfn.SWITCH(G124, 1, "January", 2, "February", 3, "March", 4, "April", 5, "May", 6, "June", 7, "July", 8, "August", 9, "September", 10, "October", 11, "November", 12, "December")</f>
        <v>August</v>
      </c>
      <c r="I124">
        <v>2017</v>
      </c>
      <c r="J124" t="s">
        <v>73</v>
      </c>
      <c r="K124">
        <v>5.5E-2</v>
      </c>
      <c r="L124">
        <v>15106</v>
      </c>
      <c r="M124">
        <v>0.81599999999999995</v>
      </c>
      <c r="N124">
        <v>0.66900000000000004</v>
      </c>
      <c r="O124">
        <v>18413</v>
      </c>
      <c r="P124">
        <v>5.4039999999999999</v>
      </c>
      <c r="Q124">
        <v>1.377</v>
      </c>
      <c r="R124">
        <v>12.326000000000001</v>
      </c>
      <c r="S124">
        <v>6.7809999999999997</v>
      </c>
      <c r="T124">
        <v>5.5E-2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>
        <v>476</v>
      </c>
      <c r="AF124">
        <v>151</v>
      </c>
      <c r="AG124">
        <v>96.56</v>
      </c>
      <c r="AH124">
        <v>201</v>
      </c>
      <c r="AI124">
        <v>5643</v>
      </c>
      <c r="AJ124">
        <v>7</v>
      </c>
      <c r="AK124">
        <v>223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>
        <v>7.02</v>
      </c>
      <c r="AR124">
        <v>299</v>
      </c>
      <c r="AS124">
        <v>21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3.1667000000000001</v>
      </c>
      <c r="BA124">
        <v>19</v>
      </c>
      <c r="BB124">
        <v>0.86140000000000005</v>
      </c>
      <c r="BC124">
        <v>0</v>
      </c>
      <c r="BD124">
        <v>0</v>
      </c>
      <c r="BE124">
        <v>21.331499999999998</v>
      </c>
      <c r="BF124">
        <v>373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41.99</v>
      </c>
      <c r="BN124">
        <v>227</v>
      </c>
      <c r="BO124">
        <v>123705</v>
      </c>
      <c r="BP124">
        <v>7834.4839000000002</v>
      </c>
      <c r="BQ124">
        <v>216</v>
      </c>
      <c r="BR124">
        <f t="shared" si="2"/>
        <v>-8.4745762711864403E-2</v>
      </c>
      <c r="BS124">
        <v>6.8360000000000003</v>
      </c>
      <c r="BT124">
        <v>325556</v>
      </c>
      <c r="BU124">
        <f t="shared" si="3"/>
        <v>-0.30764290301862557</v>
      </c>
      <c r="BV124">
        <v>11.48</v>
      </c>
    </row>
    <row r="125" spans="1:74" x14ac:dyDescent="0.3">
      <c r="A125">
        <v>123</v>
      </c>
      <c r="B125">
        <v>123</v>
      </c>
      <c r="C125">
        <v>687</v>
      </c>
      <c r="D125" s="1">
        <v>42951</v>
      </c>
      <c r="E125">
        <v>2</v>
      </c>
      <c r="F125">
        <v>4</v>
      </c>
      <c r="G125">
        <v>8</v>
      </c>
      <c r="H125" t="str" cm="1">
        <f t="array" ref="H125">_xlfn.SWITCH(G125, 1, "January", 2, "February", 3, "March", 4, "April", 5, "May", 6, "June", 7, "July", 8, "August", 9, "September", 10, "October", 11, "November", 12, "December")</f>
        <v>August</v>
      </c>
      <c r="I125">
        <v>2017</v>
      </c>
      <c r="J125" t="s">
        <v>71</v>
      </c>
      <c r="K125">
        <v>4.7E-2</v>
      </c>
      <c r="L125">
        <v>6009</v>
      </c>
      <c r="M125">
        <v>1.405</v>
      </c>
      <c r="N125">
        <v>1.266</v>
      </c>
      <c r="O125">
        <v>6672</v>
      </c>
      <c r="P125">
        <v>3.1579999999999999</v>
      </c>
      <c r="Q125">
        <v>1.488</v>
      </c>
      <c r="R125">
        <v>8.4450000000000003</v>
      </c>
      <c r="S125">
        <v>4.6459999999999999</v>
      </c>
      <c r="T125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>
        <v>348</v>
      </c>
      <c r="AF125">
        <v>116</v>
      </c>
      <c r="AG125">
        <v>97.79</v>
      </c>
      <c r="AH125">
        <v>94</v>
      </c>
      <c r="AI125">
        <v>4150</v>
      </c>
      <c r="AJ125">
        <v>3</v>
      </c>
      <c r="AK125">
        <v>146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>
        <v>1</v>
      </c>
      <c r="AR125">
        <v>100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8</v>
      </c>
      <c r="BB125">
        <v>0.47689999999999999</v>
      </c>
      <c r="BC125">
        <v>0</v>
      </c>
      <c r="BD125">
        <v>0</v>
      </c>
      <c r="BE125">
        <v>27.758600000000001</v>
      </c>
      <c r="BF125">
        <v>327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45.41</v>
      </c>
      <c r="BN125">
        <v>312</v>
      </c>
      <c r="BO125">
        <v>99720</v>
      </c>
      <c r="BP125">
        <v>8666.3196000000007</v>
      </c>
      <c r="BQ125">
        <v>143</v>
      </c>
      <c r="BR125">
        <f t="shared" si="2"/>
        <v>-0.33796296296296297</v>
      </c>
      <c r="BS125">
        <v>4.6459999999999999</v>
      </c>
      <c r="BT125">
        <v>380876</v>
      </c>
      <c r="BU125">
        <f t="shared" si="3"/>
        <v>0.1699246826966789</v>
      </c>
      <c r="BV125">
        <v>9.9700000000000006</v>
      </c>
    </row>
    <row r="126" spans="1:74" x14ac:dyDescent="0.3">
      <c r="A126">
        <v>124</v>
      </c>
      <c r="B126">
        <v>124</v>
      </c>
      <c r="C126">
        <v>710</v>
      </c>
      <c r="D126" s="1">
        <v>42952</v>
      </c>
      <c r="E126">
        <v>1</v>
      </c>
      <c r="F126">
        <v>5</v>
      </c>
      <c r="G126">
        <v>8</v>
      </c>
      <c r="H126" t="str" cm="1">
        <f t="array" ref="H126">_xlfn.SWITCH(G126, 1, "January", 2, "February", 3, "March", 4, "April", 5, "May", 6, "June", 7, "July", 8, "August", 9, "September", 10, "October", 11, "November", 12, "December")</f>
        <v>August</v>
      </c>
      <c r="I126">
        <v>2017</v>
      </c>
      <c r="J126" t="s">
        <v>76</v>
      </c>
      <c r="K126">
        <v>2.1999999999999999E-2</v>
      </c>
      <c r="L126">
        <v>2917</v>
      </c>
      <c r="M126">
        <v>1.2110000000000001</v>
      </c>
      <c r="N126">
        <v>1.03</v>
      </c>
      <c r="O126">
        <v>3429</v>
      </c>
      <c r="P126">
        <v>1.163</v>
      </c>
      <c r="Q126">
        <v>0.78100000000000003</v>
      </c>
      <c r="R126">
        <v>3.5329999999999999</v>
      </c>
      <c r="S126">
        <v>1.9430000000000001</v>
      </c>
      <c r="T126">
        <v>2.5000000000000001E-2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>
        <v>301</v>
      </c>
      <c r="AF126">
        <v>79</v>
      </c>
      <c r="AG126">
        <v>97.58</v>
      </c>
      <c r="AH126">
        <v>96</v>
      </c>
      <c r="AI126">
        <v>3865</v>
      </c>
      <c r="AJ126">
        <v>9</v>
      </c>
      <c r="AK126">
        <v>132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>
        <v>5.0599999999999996</v>
      </c>
      <c r="AR126">
        <v>1779</v>
      </c>
      <c r="AS126">
        <v>90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</v>
      </c>
      <c r="BA126">
        <v>5</v>
      </c>
      <c r="BB126">
        <v>0.18179999999999999</v>
      </c>
      <c r="BC126">
        <v>0</v>
      </c>
      <c r="BD126">
        <v>0</v>
      </c>
      <c r="BE126">
        <v>64.274500000000003</v>
      </c>
      <c r="BF126">
        <v>677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40.56</v>
      </c>
      <c r="BN126">
        <v>288</v>
      </c>
      <c r="BO126">
        <v>89296</v>
      </c>
      <c r="BP126">
        <v>7163.0262000000002</v>
      </c>
      <c r="BQ126">
        <v>123</v>
      </c>
      <c r="BR126">
        <f t="shared" si="2"/>
        <v>-0.13986013986013987</v>
      </c>
      <c r="BS126">
        <v>1.968</v>
      </c>
      <c r="BT126">
        <v>324691</v>
      </c>
      <c r="BU126">
        <f t="shared" si="3"/>
        <v>-0.14751520179796049</v>
      </c>
      <c r="BV126">
        <v>10.82</v>
      </c>
    </row>
    <row r="127" spans="1:74" x14ac:dyDescent="0.3">
      <c r="A127">
        <v>125</v>
      </c>
      <c r="B127">
        <v>125</v>
      </c>
      <c r="C127">
        <v>698</v>
      </c>
      <c r="D127" s="1">
        <v>42954</v>
      </c>
      <c r="E127">
        <v>2</v>
      </c>
      <c r="F127">
        <v>7</v>
      </c>
      <c r="G127">
        <v>8</v>
      </c>
      <c r="H127" t="str" cm="1">
        <f t="array" ref="H127">_xlfn.SWITCH(G127, 1, "January", 2, "February", 3, "March", 4, "April", 5, "May", 6, "June", 7, "July", 8, "August", 9, "September", 10, "October", 11, "November", 12, "December")</f>
        <v>August</v>
      </c>
      <c r="I127">
        <v>2017</v>
      </c>
      <c r="J127" t="s">
        <v>74</v>
      </c>
      <c r="K127">
        <v>8.2000000000000003E-2</v>
      </c>
      <c r="L127">
        <v>11303</v>
      </c>
      <c r="M127">
        <v>2.5790000000000002</v>
      </c>
      <c r="N127">
        <v>1.3180000000000001</v>
      </c>
      <c r="O127">
        <v>22119</v>
      </c>
      <c r="P127">
        <v>12.677</v>
      </c>
      <c r="Q127">
        <v>3.359</v>
      </c>
      <c r="R127">
        <v>29.15</v>
      </c>
      <c r="S127">
        <v>16.036000000000001</v>
      </c>
      <c r="T127">
        <v>0.251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>
        <v>439</v>
      </c>
      <c r="AF127">
        <v>206</v>
      </c>
      <c r="AG127">
        <v>96.44</v>
      </c>
      <c r="AH127">
        <v>250</v>
      </c>
      <c r="AI127">
        <v>6766</v>
      </c>
      <c r="AJ127">
        <v>21</v>
      </c>
      <c r="AK127">
        <v>277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>
        <v>5.25</v>
      </c>
      <c r="AR127">
        <v>1066</v>
      </c>
      <c r="AS127">
        <v>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2.5789</v>
      </c>
      <c r="BA127">
        <v>49</v>
      </c>
      <c r="BB127">
        <v>3.4127000000000001</v>
      </c>
      <c r="BC127">
        <v>0</v>
      </c>
      <c r="BD127">
        <v>0</v>
      </c>
      <c r="BE127">
        <v>92.3797</v>
      </c>
      <c r="BF127">
        <v>982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44.72</v>
      </c>
      <c r="BN127">
        <v>312</v>
      </c>
      <c r="BO127">
        <v>199105</v>
      </c>
      <c r="BP127">
        <v>17288.344400000002</v>
      </c>
      <c r="BQ127">
        <v>256</v>
      </c>
      <c r="BR127">
        <f t="shared" si="2"/>
        <v>1.0813008130081301</v>
      </c>
      <c r="BS127">
        <v>16.286999999999999</v>
      </c>
      <c r="BT127">
        <v>785760</v>
      </c>
      <c r="BU127">
        <f t="shared" si="3"/>
        <v>1.4200239612431511</v>
      </c>
      <c r="BV127">
        <v>10.95</v>
      </c>
    </row>
    <row r="128" spans="1:74" x14ac:dyDescent="0.3">
      <c r="A128">
        <v>126</v>
      </c>
      <c r="B128">
        <v>126</v>
      </c>
      <c r="C128">
        <v>636</v>
      </c>
      <c r="D128" s="1">
        <v>42955</v>
      </c>
      <c r="E128">
        <v>1</v>
      </c>
      <c r="F128">
        <v>8</v>
      </c>
      <c r="G128">
        <v>8</v>
      </c>
      <c r="H128" t="str" cm="1">
        <f t="array" ref="H128">_xlfn.SWITCH(G128, 1, "January", 2, "February", 3, "March", 4, "April", 5, "May", 6, "June", 7, "July", 8, "August", 9, "September", 10, "October", 11, "November", 12, "December")</f>
        <v>August</v>
      </c>
      <c r="I128">
        <v>2017</v>
      </c>
      <c r="J128" t="s">
        <v>72</v>
      </c>
      <c r="K128">
        <v>0.13800000000000001</v>
      </c>
      <c r="L128">
        <v>25011</v>
      </c>
      <c r="M128">
        <v>1.7749999999999999</v>
      </c>
      <c r="N128">
        <v>0.378</v>
      </c>
      <c r="O128">
        <v>117412</v>
      </c>
      <c r="P128">
        <v>18.669</v>
      </c>
      <c r="Q128">
        <v>5.7469999999999999</v>
      </c>
      <c r="R128">
        <v>44.383000000000003</v>
      </c>
      <c r="S128">
        <v>24.414999999999999</v>
      </c>
      <c r="T128">
        <v>0.187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>
        <v>395</v>
      </c>
      <c r="AF128">
        <v>154</v>
      </c>
      <c r="AG128">
        <v>96.83</v>
      </c>
      <c r="AH128">
        <v>187</v>
      </c>
      <c r="AI128">
        <v>5716</v>
      </c>
      <c r="AJ128">
        <v>9</v>
      </c>
      <c r="AK128">
        <v>200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>
        <v>6.42</v>
      </c>
      <c r="AR128">
        <v>935</v>
      </c>
      <c r="AS128">
        <v>60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2.8182</v>
      </c>
      <c r="BA128">
        <v>31</v>
      </c>
      <c r="BB128">
        <v>2.3327</v>
      </c>
      <c r="BC128">
        <v>0</v>
      </c>
      <c r="BD128">
        <v>0</v>
      </c>
      <c r="BE128">
        <v>69.528000000000006</v>
      </c>
      <c r="BF128">
        <v>829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46.98</v>
      </c>
      <c r="BN128">
        <v>299</v>
      </c>
      <c r="BO128">
        <v>178800</v>
      </c>
      <c r="BP128">
        <v>14886.210300000001</v>
      </c>
      <c r="BQ128">
        <v>191</v>
      </c>
      <c r="BR128">
        <f t="shared" si="2"/>
        <v>-0.25390625</v>
      </c>
      <c r="BS128">
        <v>24.603000000000002</v>
      </c>
      <c r="BT128">
        <v>553779</v>
      </c>
      <c r="BU128">
        <f t="shared" si="3"/>
        <v>-0.29523136835675018</v>
      </c>
      <c r="BV128">
        <v>12.87</v>
      </c>
    </row>
    <row r="129" spans="1:74" x14ac:dyDescent="0.3">
      <c r="A129">
        <v>127</v>
      </c>
      <c r="B129">
        <v>127</v>
      </c>
      <c r="C129">
        <v>1146</v>
      </c>
      <c r="D129" s="1">
        <v>42958</v>
      </c>
      <c r="E129">
        <v>3</v>
      </c>
      <c r="F129">
        <v>11</v>
      </c>
      <c r="G129">
        <v>8</v>
      </c>
      <c r="H129" t="str" cm="1">
        <f t="array" ref="H129">_xlfn.SWITCH(G129, 1, "January", 2, "February", 3, "March", 4, "April", 5, "May", 6, "June", 7, "July", 8, "August", 9, "September", 10, "October", 11, "November", 12, "December")</f>
        <v>August</v>
      </c>
      <c r="I129">
        <v>2017</v>
      </c>
      <c r="J129" t="s">
        <v>71</v>
      </c>
      <c r="K129">
        <v>0.154</v>
      </c>
      <c r="L129">
        <v>26951</v>
      </c>
      <c r="M129">
        <v>2.21</v>
      </c>
      <c r="N129">
        <v>0.43</v>
      </c>
      <c r="O129">
        <v>138364</v>
      </c>
      <c r="P129">
        <v>26.99</v>
      </c>
      <c r="Q129">
        <v>5.774</v>
      </c>
      <c r="R129">
        <v>59.561999999999998</v>
      </c>
      <c r="S129">
        <v>32.764000000000003</v>
      </c>
      <c r="T129">
        <v>0.19400000000000001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>
        <v>897</v>
      </c>
      <c r="AF129">
        <v>175</v>
      </c>
      <c r="AG129">
        <v>97.6</v>
      </c>
      <c r="AH129">
        <v>211</v>
      </c>
      <c r="AI129">
        <v>8580</v>
      </c>
      <c r="AJ129">
        <v>21</v>
      </c>
      <c r="AK129">
        <v>353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>
        <v>1.77</v>
      </c>
      <c r="AR129">
        <v>3952</v>
      </c>
      <c r="AS129">
        <v>70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2.4167000000000001</v>
      </c>
      <c r="BA129">
        <v>29</v>
      </c>
      <c r="BB129">
        <v>1.9193</v>
      </c>
      <c r="BC129">
        <v>0</v>
      </c>
      <c r="BD129">
        <v>0</v>
      </c>
      <c r="BE129">
        <v>212.71180000000001</v>
      </c>
      <c r="BF129">
        <v>1653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33.6</v>
      </c>
      <c r="BN129">
        <v>385</v>
      </c>
      <c r="BO129">
        <v>213493</v>
      </c>
      <c r="BP129">
        <v>22853.988700000002</v>
      </c>
      <c r="BQ129">
        <v>332</v>
      </c>
      <c r="BR129">
        <f t="shared" si="2"/>
        <v>0.73821989528795806</v>
      </c>
      <c r="BS129">
        <v>32.957999999999998</v>
      </c>
      <c r="BT129">
        <v>1197611</v>
      </c>
      <c r="BU129">
        <f t="shared" si="3"/>
        <v>1.1626154115630964</v>
      </c>
      <c r="BV129">
        <v>8.11</v>
      </c>
    </row>
    <row r="130" spans="1:74" x14ac:dyDescent="0.3">
      <c r="A130">
        <v>128</v>
      </c>
      <c r="B130">
        <v>128</v>
      </c>
      <c r="C130">
        <v>708</v>
      </c>
      <c r="D130" s="1">
        <v>42961</v>
      </c>
      <c r="E130">
        <v>3</v>
      </c>
      <c r="F130">
        <v>14</v>
      </c>
      <c r="G130">
        <v>8</v>
      </c>
      <c r="H130" t="str" cm="1">
        <f t="array" ref="H130">_xlfn.SWITCH(G130, 1, "January", 2, "February", 3, "March", 4, "April", 5, "May", 6, "June", 7, "July", 8, "August", 9, "September", 10, "October", 11, "November", 12, "December")</f>
        <v>August</v>
      </c>
      <c r="I130">
        <v>2017</v>
      </c>
      <c r="J130" t="s">
        <v>74</v>
      </c>
      <c r="K130">
        <v>0.127</v>
      </c>
      <c r="L130">
        <v>18184</v>
      </c>
      <c r="M130">
        <v>1.8069999999999999</v>
      </c>
      <c r="N130">
        <v>0.45100000000000001</v>
      </c>
      <c r="O130">
        <v>72869</v>
      </c>
      <c r="P130">
        <v>14.43</v>
      </c>
      <c r="Q130">
        <v>3.645</v>
      </c>
      <c r="R130">
        <v>32.856999999999999</v>
      </c>
      <c r="S130">
        <v>18.074999999999999</v>
      </c>
      <c r="T130">
        <v>2.5999999999999999E-2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>
        <v>427</v>
      </c>
      <c r="AF130">
        <v>117</v>
      </c>
      <c r="AG130">
        <v>96.83</v>
      </c>
      <c r="AH130">
        <v>169</v>
      </c>
      <c r="AI130">
        <v>5170</v>
      </c>
      <c r="AJ130">
        <v>10</v>
      </c>
      <c r="AK130">
        <v>195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>
        <v>2.97</v>
      </c>
      <c r="AR130">
        <v>1954</v>
      </c>
      <c r="AS130">
        <v>58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18</v>
      </c>
      <c r="BB130">
        <v>1.0963000000000001</v>
      </c>
      <c r="BC130">
        <v>0</v>
      </c>
      <c r="BD130">
        <v>0</v>
      </c>
      <c r="BE130">
        <v>63.933999999999997</v>
      </c>
      <c r="BF130">
        <v>744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40.96</v>
      </c>
      <c r="BN130">
        <v>290</v>
      </c>
      <c r="BO130">
        <v>142405</v>
      </c>
      <c r="BP130">
        <v>11504.4848</v>
      </c>
      <c r="BQ130">
        <v>185</v>
      </c>
      <c r="BR130">
        <f t="shared" si="2"/>
        <v>-0.44277108433734941</v>
      </c>
      <c r="BS130">
        <v>18.100999999999999</v>
      </c>
      <c r="BT130">
        <v>449885</v>
      </c>
      <c r="BU130">
        <f t="shared" si="3"/>
        <v>-0.62434797275576126</v>
      </c>
      <c r="BV130">
        <v>11.9</v>
      </c>
    </row>
    <row r="131" spans="1:74" x14ac:dyDescent="0.3">
      <c r="A131">
        <v>129</v>
      </c>
      <c r="B131">
        <v>129</v>
      </c>
      <c r="C131">
        <v>781</v>
      </c>
      <c r="D131" s="1">
        <v>42963</v>
      </c>
      <c r="E131">
        <v>2</v>
      </c>
      <c r="F131">
        <v>16</v>
      </c>
      <c r="G131">
        <v>8</v>
      </c>
      <c r="H131" t="str" cm="1">
        <f t="array" ref="H131">_xlfn.SWITCH(G131, 1, "January", 2, "February", 3, "March", 4, "April", 5, "May", 6, "June", 7, "July", 8, "August", 9, "September", 10, "October", 11, "November", 12, "December")</f>
        <v>August</v>
      </c>
      <c r="I131">
        <v>2017</v>
      </c>
      <c r="J131" t="s">
        <v>73</v>
      </c>
      <c r="K131">
        <v>0.123</v>
      </c>
      <c r="L131">
        <v>28825</v>
      </c>
      <c r="M131">
        <v>1.613</v>
      </c>
      <c r="N131">
        <v>0.40799999999999997</v>
      </c>
      <c r="O131">
        <v>113798</v>
      </c>
      <c r="P131">
        <v>20.681000000000001</v>
      </c>
      <c r="Q131">
        <v>4.8899999999999997</v>
      </c>
      <c r="R131">
        <v>46.481999999999999</v>
      </c>
      <c r="S131">
        <v>25.571000000000002</v>
      </c>
      <c r="T131">
        <v>0.254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>
        <v>578</v>
      </c>
      <c r="AF131">
        <v>239</v>
      </c>
      <c r="AG131">
        <v>97.78</v>
      </c>
      <c r="AH131">
        <v>184</v>
      </c>
      <c r="AI131">
        <v>8107</v>
      </c>
      <c r="AJ131">
        <v>16</v>
      </c>
      <c r="AK131">
        <v>392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>
        <v>2.2799999999999998</v>
      </c>
      <c r="AR131">
        <v>2233</v>
      </c>
      <c r="AS131">
        <v>51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2.5428999999999999</v>
      </c>
      <c r="BA131">
        <v>89</v>
      </c>
      <c r="BB131">
        <v>6.4608999999999996</v>
      </c>
      <c r="BC131">
        <v>0</v>
      </c>
      <c r="BD131">
        <v>0</v>
      </c>
      <c r="BE131">
        <v>88.990899999999996</v>
      </c>
      <c r="BF131">
        <v>960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38.42</v>
      </c>
      <c r="BN131">
        <v>300</v>
      </c>
      <c r="BO131">
        <v>210752</v>
      </c>
      <c r="BP131">
        <v>17568.4218</v>
      </c>
      <c r="BQ131">
        <v>376</v>
      </c>
      <c r="BR131">
        <f t="shared" si="2"/>
        <v>1.0324324324324323</v>
      </c>
      <c r="BS131">
        <v>25.826000000000001</v>
      </c>
      <c r="BT131">
        <v>815670</v>
      </c>
      <c r="BU131">
        <f t="shared" si="3"/>
        <v>0.81306333840870448</v>
      </c>
      <c r="BV131">
        <v>10.63</v>
      </c>
    </row>
    <row r="132" spans="1:74" x14ac:dyDescent="0.3">
      <c r="A132">
        <v>130</v>
      </c>
      <c r="B132">
        <v>130</v>
      </c>
      <c r="C132">
        <v>842</v>
      </c>
      <c r="D132" s="1">
        <v>42966</v>
      </c>
      <c r="E132">
        <v>3</v>
      </c>
      <c r="F132">
        <v>19</v>
      </c>
      <c r="G132">
        <v>8</v>
      </c>
      <c r="H132" t="str" cm="1">
        <f t="array" ref="H132">_xlfn.SWITCH(G132, 1, "January", 2, "February", 3, "March", 4, "April", 5, "May", 6, "June", 7, "July", 8, "August", 9, "September", 10, "October", 11, "November", 12, "December")</f>
        <v>August</v>
      </c>
      <c r="I132">
        <v>2017</v>
      </c>
      <c r="J132" t="s">
        <v>76</v>
      </c>
      <c r="K132">
        <v>0.14299999999999999</v>
      </c>
      <c r="L132">
        <v>31787</v>
      </c>
      <c r="M132">
        <v>1.9790000000000001</v>
      </c>
      <c r="N132">
        <v>0.44400000000000001</v>
      </c>
      <c r="O132">
        <v>141634</v>
      </c>
      <c r="P132">
        <v>27.594999999999999</v>
      </c>
      <c r="Q132">
        <v>7.0110000000000001</v>
      </c>
      <c r="R132">
        <v>62.908000000000001</v>
      </c>
      <c r="S132">
        <v>34.606999999999999</v>
      </c>
      <c r="T13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>
        <v>606</v>
      </c>
      <c r="AF132">
        <v>392</v>
      </c>
      <c r="AG132">
        <v>97.08</v>
      </c>
      <c r="AH132">
        <v>236</v>
      </c>
      <c r="AI132">
        <v>7856</v>
      </c>
      <c r="AJ132">
        <v>16</v>
      </c>
      <c r="AK132">
        <v>309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>
        <v>2.16</v>
      </c>
      <c r="AR132">
        <v>3241</v>
      </c>
      <c r="AS132">
        <v>70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2.3542000000000001</v>
      </c>
      <c r="BA132">
        <v>113</v>
      </c>
      <c r="BB132">
        <v>9.2796000000000003</v>
      </c>
      <c r="BC132">
        <v>0</v>
      </c>
      <c r="BD132">
        <v>0</v>
      </c>
      <c r="BE132">
        <v>137.33779999999999</v>
      </c>
      <c r="BF132">
        <v>1404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38.590000000000003</v>
      </c>
      <c r="BN132">
        <v>325</v>
      </c>
      <c r="BO132">
        <v>242331</v>
      </c>
      <c r="BP132">
        <v>21921.5046</v>
      </c>
      <c r="BQ132">
        <v>293</v>
      </c>
      <c r="BR132">
        <f t="shared" ref="BR132:BR195" si="4">(BQ132-BQ131)/(BQ131)</f>
        <v>-0.22074468085106383</v>
      </c>
      <c r="BS132">
        <v>34.606999999999999</v>
      </c>
      <c r="BT132">
        <v>1084946</v>
      </c>
      <c r="BU132">
        <f t="shared" ref="BU132:BU195" si="5">(BT132-BT131)/(BT131)</f>
        <v>0.33012860593132026</v>
      </c>
      <c r="BV132">
        <v>10.29</v>
      </c>
    </row>
    <row r="133" spans="1:74" x14ac:dyDescent="0.3">
      <c r="A133">
        <v>131</v>
      </c>
      <c r="B133">
        <v>131</v>
      </c>
      <c r="C133">
        <v>306</v>
      </c>
      <c r="D133" s="1">
        <v>42967</v>
      </c>
      <c r="E133">
        <v>1</v>
      </c>
      <c r="F133">
        <v>20</v>
      </c>
      <c r="G133">
        <v>8</v>
      </c>
      <c r="H133" t="str" cm="1">
        <f t="array" ref="H133">_xlfn.SWITCH(G133, 1, "January", 2, "February", 3, "March", 4, "April", 5, "May", 6, "June", 7, "July", 8, "August", 9, "September", 10, "October", 11, "November", 12, "December")</f>
        <v>August</v>
      </c>
      <c r="I133">
        <v>2017</v>
      </c>
      <c r="J133" t="s">
        <v>75</v>
      </c>
      <c r="K133">
        <v>0.04</v>
      </c>
      <c r="L133">
        <v>22653</v>
      </c>
      <c r="M133">
        <v>1.046</v>
      </c>
      <c r="N133">
        <v>0.84599999999999997</v>
      </c>
      <c r="O133">
        <v>28003</v>
      </c>
      <c r="P133">
        <v>10.105</v>
      </c>
      <c r="Q133">
        <v>2.927</v>
      </c>
      <c r="R133">
        <v>23.69</v>
      </c>
      <c r="S133">
        <v>13.032</v>
      </c>
      <c r="T133">
        <v>5.1999999999999998E-2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>
        <v>952</v>
      </c>
      <c r="AF133">
        <v>1369</v>
      </c>
      <c r="AG133">
        <v>97.98</v>
      </c>
      <c r="AH133">
        <v>247</v>
      </c>
      <c r="AI133">
        <v>11992</v>
      </c>
      <c r="AJ133">
        <v>22</v>
      </c>
      <c r="AK133">
        <v>1460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>
        <v>1.96</v>
      </c>
      <c r="AR133">
        <v>51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5.0034999999999998</v>
      </c>
      <c r="BA133">
        <v>1436</v>
      </c>
      <c r="BB133">
        <v>39.470799999999997</v>
      </c>
      <c r="BC133">
        <v>0</v>
      </c>
      <c r="BD133">
        <v>0</v>
      </c>
      <c r="BE133">
        <v>27.112500000000001</v>
      </c>
      <c r="BF133">
        <v>881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40.57</v>
      </c>
      <c r="BN133">
        <v>124</v>
      </c>
      <c r="BO133">
        <v>326996</v>
      </c>
      <c r="BP133">
        <v>11349.3737</v>
      </c>
      <c r="BQ133">
        <v>1438</v>
      </c>
      <c r="BR133">
        <f t="shared" si="4"/>
        <v>3.907849829351536</v>
      </c>
      <c r="BS133">
        <v>13.084</v>
      </c>
      <c r="BT133">
        <v>1922384</v>
      </c>
      <c r="BU133">
        <f t="shared" si="5"/>
        <v>0.77187067374781781</v>
      </c>
      <c r="BV133">
        <v>7.54</v>
      </c>
    </row>
    <row r="134" spans="1:74" x14ac:dyDescent="0.3">
      <c r="A134">
        <v>132</v>
      </c>
      <c r="B134">
        <v>132</v>
      </c>
      <c r="C134">
        <v>464</v>
      </c>
      <c r="D134" s="1">
        <v>42968</v>
      </c>
      <c r="E134">
        <v>1</v>
      </c>
      <c r="F134">
        <v>21</v>
      </c>
      <c r="G134">
        <v>8</v>
      </c>
      <c r="H134" t="str" cm="1">
        <f t="array" ref="H134">_xlfn.SWITCH(G134, 1, "January", 2, "February", 3, "March", 4, "April", 5, "May", 6, "June", 7, "July", 8, "August", 9, "September", 10, "October", 11, "November", 12, "December")</f>
        <v>August</v>
      </c>
      <c r="I134">
        <v>2017</v>
      </c>
      <c r="J134" t="s">
        <v>74</v>
      </c>
      <c r="K134">
        <v>5.8000000000000003E-2</v>
      </c>
      <c r="L134">
        <v>15490</v>
      </c>
      <c r="M134">
        <v>0.70599999999999996</v>
      </c>
      <c r="N134">
        <v>0.51900000000000002</v>
      </c>
      <c r="O134">
        <v>21072</v>
      </c>
      <c r="P134">
        <v>4.4189999999999996</v>
      </c>
      <c r="Q134">
        <v>1.593</v>
      </c>
      <c r="R134">
        <v>10.93</v>
      </c>
      <c r="S134">
        <v>6.0119999999999996</v>
      </c>
      <c r="T134">
        <v>6.2E-2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>
        <v>392</v>
      </c>
      <c r="AF134">
        <v>94</v>
      </c>
      <c r="AG134">
        <v>96.33</v>
      </c>
      <c r="AH134">
        <v>178</v>
      </c>
      <c r="AI134">
        <v>4675</v>
      </c>
      <c r="AJ134">
        <v>10</v>
      </c>
      <c r="AK134">
        <v>129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>
        <v>0</v>
      </c>
      <c r="AR134">
        <v>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</v>
      </c>
      <c r="BB134">
        <v>0.31169999999999998</v>
      </c>
      <c r="BC134">
        <v>0</v>
      </c>
      <c r="BD134">
        <v>0</v>
      </c>
      <c r="BE134">
        <v>22.6248</v>
      </c>
      <c r="BF134">
        <v>377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49.38</v>
      </c>
      <c r="BN134">
        <v>229</v>
      </c>
      <c r="BO134">
        <v>103996</v>
      </c>
      <c r="BP134">
        <v>6632.7327999999998</v>
      </c>
      <c r="BQ134">
        <v>119</v>
      </c>
      <c r="BR134">
        <f t="shared" si="4"/>
        <v>-0.91724617524339358</v>
      </c>
      <c r="BS134">
        <v>6.0739999999999998</v>
      </c>
      <c r="BT134">
        <v>325337</v>
      </c>
      <c r="BU134">
        <f t="shared" si="5"/>
        <v>-0.83076378080549984</v>
      </c>
      <c r="BV134">
        <v>9.86</v>
      </c>
    </row>
    <row r="135" spans="1:74" x14ac:dyDescent="0.3">
      <c r="A135">
        <v>133</v>
      </c>
      <c r="B135">
        <v>133</v>
      </c>
      <c r="C135">
        <v>638</v>
      </c>
      <c r="D135" s="1">
        <v>42970</v>
      </c>
      <c r="E135">
        <v>2</v>
      </c>
      <c r="F135">
        <v>23</v>
      </c>
      <c r="G135">
        <v>8</v>
      </c>
      <c r="H135" t="str" cm="1">
        <f t="array" ref="H135">_xlfn.SWITCH(G135, 1, "January", 2, "February", 3, "March", 4, "April", 5, "May", 6, "June", 7, "July", 8, "August", 9, "September", 10, "October", 11, "November", 12, "December")</f>
        <v>August</v>
      </c>
      <c r="I135">
        <v>2017</v>
      </c>
      <c r="J135" t="s">
        <v>73</v>
      </c>
      <c r="K135">
        <v>0.16600000000000001</v>
      </c>
      <c r="L135">
        <v>18020</v>
      </c>
      <c r="M135">
        <v>1.5069999999999999</v>
      </c>
      <c r="N135">
        <v>0.32300000000000001</v>
      </c>
      <c r="O135">
        <v>84026</v>
      </c>
      <c r="P135">
        <v>11.6</v>
      </c>
      <c r="Q135">
        <v>3.34</v>
      </c>
      <c r="R135">
        <v>27.157</v>
      </c>
      <c r="S135">
        <v>14.939</v>
      </c>
      <c r="T135">
        <v>7.8E-2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>
        <v>510</v>
      </c>
      <c r="AF135">
        <v>114</v>
      </c>
      <c r="AG135">
        <v>95.99</v>
      </c>
      <c r="AH135">
        <v>179</v>
      </c>
      <c r="AI135">
        <v>4281</v>
      </c>
      <c r="AJ135">
        <v>8</v>
      </c>
      <c r="AK135">
        <v>94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6</v>
      </c>
      <c r="BB135">
        <v>0.38369999999999999</v>
      </c>
      <c r="BC135">
        <v>0</v>
      </c>
      <c r="BD135">
        <v>0</v>
      </c>
      <c r="BE135">
        <v>20.9834</v>
      </c>
      <c r="BF135">
        <v>241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44.33</v>
      </c>
      <c r="BN135">
        <v>283</v>
      </c>
      <c r="BO135">
        <v>90385</v>
      </c>
      <c r="BP135">
        <v>7112.777</v>
      </c>
      <c r="BQ135">
        <v>86</v>
      </c>
      <c r="BR135">
        <f t="shared" si="4"/>
        <v>-0.27731092436974791</v>
      </c>
      <c r="BS135">
        <v>15.016999999999999</v>
      </c>
      <c r="BT135">
        <v>291895</v>
      </c>
      <c r="BU135">
        <f t="shared" si="5"/>
        <v>-0.10279187427190882</v>
      </c>
      <c r="BV135">
        <v>8.16</v>
      </c>
    </row>
    <row r="136" spans="1:74" x14ac:dyDescent="0.3">
      <c r="A136">
        <v>134</v>
      </c>
      <c r="B136">
        <v>134</v>
      </c>
      <c r="C136">
        <v>809</v>
      </c>
      <c r="D136" s="1">
        <v>42972</v>
      </c>
      <c r="E136">
        <v>2</v>
      </c>
      <c r="F136">
        <v>25</v>
      </c>
      <c r="G136">
        <v>8</v>
      </c>
      <c r="H136" t="str" cm="1">
        <f t="array" ref="H136">_xlfn.SWITCH(G136, 1, "January", 2, "February", 3, "March", 4, "April", 5, "May", 6, "June", 7, "July", 8, "August", 9, "September", 10, "October", 11, "November", 12, "December")</f>
        <v>August</v>
      </c>
      <c r="I136">
        <v>2017</v>
      </c>
      <c r="J136" t="s">
        <v>71</v>
      </c>
      <c r="K136">
        <v>0.14699999999999999</v>
      </c>
      <c r="L136">
        <v>17715</v>
      </c>
      <c r="M136">
        <v>1.8779999999999999</v>
      </c>
      <c r="N136">
        <v>0.41499999999999998</v>
      </c>
      <c r="O136">
        <v>80204</v>
      </c>
      <c r="P136">
        <v>12.423</v>
      </c>
      <c r="Q136">
        <v>5.8760000000000003</v>
      </c>
      <c r="R136">
        <v>33.264000000000003</v>
      </c>
      <c r="S136">
        <v>18.298999999999999</v>
      </c>
      <c r="T136">
        <v>0.11700000000000001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>
        <v>735</v>
      </c>
      <c r="AF136">
        <v>182</v>
      </c>
      <c r="AG136">
        <v>97.18</v>
      </c>
      <c r="AH136">
        <v>181</v>
      </c>
      <c r="AI136">
        <v>6233</v>
      </c>
      <c r="AJ136">
        <v>18</v>
      </c>
      <c r="AK136">
        <v>251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12</v>
      </c>
      <c r="BB136">
        <v>0.83930000000000005</v>
      </c>
      <c r="BC136">
        <v>0</v>
      </c>
      <c r="BD136">
        <v>0</v>
      </c>
      <c r="BE136">
        <v>22.100899999999999</v>
      </c>
      <c r="BF136">
        <v>213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42.4</v>
      </c>
      <c r="BN136">
        <v>343</v>
      </c>
      <c r="BO136">
        <v>125006</v>
      </c>
      <c r="BP136">
        <v>11925.7176</v>
      </c>
      <c r="BQ136">
        <v>233</v>
      </c>
      <c r="BR136">
        <f t="shared" si="4"/>
        <v>1.7093023255813953</v>
      </c>
      <c r="BS136">
        <v>18.417000000000002</v>
      </c>
      <c r="BT136">
        <v>413564</v>
      </c>
      <c r="BU136">
        <f t="shared" si="5"/>
        <v>0.41682454307199507</v>
      </c>
      <c r="BV136">
        <v>7.59</v>
      </c>
    </row>
    <row r="137" spans="1:74" x14ac:dyDescent="0.3">
      <c r="A137">
        <v>135</v>
      </c>
      <c r="B137">
        <v>135</v>
      </c>
      <c r="C137">
        <v>527</v>
      </c>
      <c r="D137" s="1">
        <v>42975</v>
      </c>
      <c r="E137">
        <v>3</v>
      </c>
      <c r="F137">
        <v>28</v>
      </c>
      <c r="G137">
        <v>8</v>
      </c>
      <c r="H137" t="str" cm="1">
        <f t="array" ref="H137">_xlfn.SWITCH(G137, 1, "January", 2, "February", 3, "March", 4, "April", 5, "May", 6, "June", 7, "July", 8, "August", 9, "September", 10, "October", 11, "November", 12, "December")</f>
        <v>August</v>
      </c>
      <c r="I137">
        <v>2017</v>
      </c>
      <c r="J137" t="s">
        <v>74</v>
      </c>
      <c r="K137">
        <v>6.2E-2</v>
      </c>
      <c r="L137">
        <v>16905</v>
      </c>
      <c r="M137">
        <v>0.58499999999999996</v>
      </c>
      <c r="N137">
        <v>0.41099999999999998</v>
      </c>
      <c r="O137">
        <v>24037</v>
      </c>
      <c r="P137">
        <v>4.1479999999999997</v>
      </c>
      <c r="Q137">
        <v>1.292</v>
      </c>
      <c r="R137">
        <v>9.8889999999999993</v>
      </c>
      <c r="S137">
        <v>5.44</v>
      </c>
      <c r="T137">
        <v>7.0000000000000001E-3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>
        <v>401</v>
      </c>
      <c r="AF137">
        <v>123</v>
      </c>
      <c r="AG137">
        <v>96.06</v>
      </c>
      <c r="AH137">
        <v>162</v>
      </c>
      <c r="AI137">
        <v>3945</v>
      </c>
      <c r="AJ137">
        <v>10</v>
      </c>
      <c r="AK137">
        <v>137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>
        <v>0</v>
      </c>
      <c r="AR137">
        <v>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2.3332999999999999</v>
      </c>
      <c r="BA137">
        <v>14</v>
      </c>
      <c r="BB137">
        <v>0.46300000000000002</v>
      </c>
      <c r="BC137">
        <v>0</v>
      </c>
      <c r="BD137">
        <v>0</v>
      </c>
      <c r="BE137">
        <v>4.1467000000000001</v>
      </c>
      <c r="BF137">
        <v>93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44.43</v>
      </c>
      <c r="BN137">
        <v>234</v>
      </c>
      <c r="BO137">
        <v>88470</v>
      </c>
      <c r="BP137">
        <v>5753.8732</v>
      </c>
      <c r="BQ137">
        <v>127</v>
      </c>
      <c r="BR137">
        <f t="shared" si="4"/>
        <v>-0.45493562231759654</v>
      </c>
      <c r="BS137">
        <v>5.4470000000000001</v>
      </c>
      <c r="BT137">
        <v>217575</v>
      </c>
      <c r="BU137">
        <f t="shared" si="5"/>
        <v>-0.47390246733274655</v>
      </c>
      <c r="BV137">
        <v>6.87</v>
      </c>
    </row>
    <row r="138" spans="1:74" x14ac:dyDescent="0.3">
      <c r="A138">
        <v>136</v>
      </c>
      <c r="B138">
        <v>136</v>
      </c>
      <c r="C138">
        <v>659</v>
      </c>
      <c r="D138" s="1">
        <v>42978</v>
      </c>
      <c r="E138">
        <v>3</v>
      </c>
      <c r="F138">
        <v>31</v>
      </c>
      <c r="G138">
        <v>8</v>
      </c>
      <c r="H138" t="str" cm="1">
        <f t="array" ref="H138">_xlfn.SWITCH(G138, 1, "January", 2, "February", 3, "March", 4, "April", 5, "May", 6, "June", 7, "July", 8, "August", 9, "September", 10, "October", 11, "November", 12, "December")</f>
        <v>August</v>
      </c>
      <c r="I138">
        <v>2017</v>
      </c>
      <c r="J138" t="s">
        <v>70</v>
      </c>
      <c r="K138">
        <v>3.5000000000000003E-2</v>
      </c>
      <c r="L138">
        <v>3813</v>
      </c>
      <c r="M138">
        <v>2.379</v>
      </c>
      <c r="N138">
        <v>0.84</v>
      </c>
      <c r="O138">
        <v>10795</v>
      </c>
      <c r="P138">
        <v>3.641</v>
      </c>
      <c r="Q138">
        <v>1.349</v>
      </c>
      <c r="R138">
        <v>9.0709999999999997</v>
      </c>
      <c r="S138">
        <v>4.99</v>
      </c>
      <c r="T138">
        <v>0.106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>
        <v>889</v>
      </c>
      <c r="AF138">
        <v>423</v>
      </c>
      <c r="AG138">
        <v>97.82</v>
      </c>
      <c r="AH138">
        <v>148</v>
      </c>
      <c r="AI138">
        <v>6647</v>
      </c>
      <c r="AJ138">
        <v>8</v>
      </c>
      <c r="AK138">
        <v>121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2.2856999999999998</v>
      </c>
      <c r="BA138">
        <v>16</v>
      </c>
      <c r="BB138">
        <v>1.4182999999999999</v>
      </c>
      <c r="BC138">
        <v>0.41949999999999998</v>
      </c>
      <c r="BD138">
        <v>15</v>
      </c>
      <c r="BE138">
        <v>34.652900000000002</v>
      </c>
      <c r="BF138">
        <v>477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40.99</v>
      </c>
      <c r="BN138">
        <v>270</v>
      </c>
      <c r="BO138">
        <v>146987</v>
      </c>
      <c r="BP138">
        <v>11063.0134</v>
      </c>
      <c r="BQ138">
        <v>113</v>
      </c>
      <c r="BR138">
        <f t="shared" si="4"/>
        <v>-0.11023622047244094</v>
      </c>
      <c r="BS138">
        <v>5.0960000000000001</v>
      </c>
      <c r="BT138">
        <v>481410</v>
      </c>
      <c r="BU138">
        <f t="shared" si="5"/>
        <v>1.2126163391933815</v>
      </c>
      <c r="BV138">
        <v>10.55</v>
      </c>
    </row>
    <row r="139" spans="1:74" x14ac:dyDescent="0.3">
      <c r="A139">
        <v>137</v>
      </c>
      <c r="B139">
        <v>137</v>
      </c>
      <c r="C139">
        <v>660</v>
      </c>
      <c r="D139" s="1">
        <v>42980</v>
      </c>
      <c r="E139">
        <v>2</v>
      </c>
      <c r="F139">
        <v>2</v>
      </c>
      <c r="G139">
        <v>9</v>
      </c>
      <c r="H139" t="str" cm="1">
        <f t="array" ref="H139">_xlfn.SWITCH(G139, 1, "January", 2, "February", 3, "March", 4, "April", 5, "May", 6, "June", 7, "July", 8, "August", 9, "September", 10, "October", 11, "November", 12, "December")</f>
        <v>September</v>
      </c>
      <c r="I139">
        <v>2017</v>
      </c>
      <c r="J139" t="s">
        <v>76</v>
      </c>
      <c r="K139">
        <v>0.114</v>
      </c>
      <c r="L139">
        <v>14703</v>
      </c>
      <c r="M139">
        <v>2.6379999999999999</v>
      </c>
      <c r="N139">
        <v>1.4510000000000001</v>
      </c>
      <c r="O139">
        <v>26735</v>
      </c>
      <c r="P139">
        <v>18.408999999999999</v>
      </c>
      <c r="Q139">
        <v>2.9260000000000002</v>
      </c>
      <c r="R139">
        <v>38.781999999999996</v>
      </c>
      <c r="S139">
        <v>21.335000000000001</v>
      </c>
      <c r="T139">
        <v>0.48299999999999998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>
        <v>325</v>
      </c>
      <c r="AF139">
        <v>160</v>
      </c>
      <c r="AG139">
        <v>97.6</v>
      </c>
      <c r="AH139">
        <v>157</v>
      </c>
      <c r="AI139">
        <v>6377</v>
      </c>
      <c r="AJ139">
        <v>6</v>
      </c>
      <c r="AK139">
        <v>142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>
        <v>0.45</v>
      </c>
      <c r="AR139">
        <v>222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5.5</v>
      </c>
      <c r="BA139">
        <v>11</v>
      </c>
      <c r="BB139">
        <v>1.0988</v>
      </c>
      <c r="BC139">
        <v>0</v>
      </c>
      <c r="BD139">
        <v>0</v>
      </c>
      <c r="BE139">
        <v>132.4342</v>
      </c>
      <c r="BF139">
        <v>1502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45.48</v>
      </c>
      <c r="BN139">
        <v>300</v>
      </c>
      <c r="BO139">
        <v>190708</v>
      </c>
      <c r="BP139">
        <v>15929.1587</v>
      </c>
      <c r="BQ139">
        <v>136</v>
      </c>
      <c r="BR139">
        <f t="shared" si="4"/>
        <v>0.20353982300884957</v>
      </c>
      <c r="BS139">
        <v>21.818000000000001</v>
      </c>
      <c r="BT139">
        <v>1000192</v>
      </c>
      <c r="BU139">
        <f t="shared" si="5"/>
        <v>1.0776302943436986</v>
      </c>
      <c r="BV139">
        <v>9.74</v>
      </c>
    </row>
    <row r="140" spans="1:74" x14ac:dyDescent="0.3">
      <c r="A140">
        <v>138</v>
      </c>
      <c r="B140">
        <v>138</v>
      </c>
      <c r="C140">
        <v>570</v>
      </c>
      <c r="D140" s="1">
        <v>42982</v>
      </c>
      <c r="E140">
        <v>2</v>
      </c>
      <c r="F140">
        <v>4</v>
      </c>
      <c r="G140">
        <v>9</v>
      </c>
      <c r="H140" t="str" cm="1">
        <f t="array" ref="H140">_xlfn.SWITCH(G140, 1, "January", 2, "February", 3, "March", 4, "April", 5, "May", 6, "June", 7, "July", 8, "August", 9, "September", 10, "October", 11, "November", 12, "December")</f>
        <v>September</v>
      </c>
      <c r="I140">
        <v>2017</v>
      </c>
      <c r="J140" t="s">
        <v>74</v>
      </c>
      <c r="K140">
        <v>1.4999999999999999E-2</v>
      </c>
      <c r="L140">
        <v>1917</v>
      </c>
      <c r="M140">
        <v>1.4079999999999999</v>
      </c>
      <c r="N140">
        <v>1.133</v>
      </c>
      <c r="O140">
        <v>2384</v>
      </c>
      <c r="P140">
        <v>1.1299999999999999</v>
      </c>
      <c r="Q140">
        <v>0.35599999999999998</v>
      </c>
      <c r="R140">
        <v>2.7</v>
      </c>
      <c r="S140">
        <v>1.4850000000000001</v>
      </c>
      <c r="T140">
        <v>0.128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>
        <v>436</v>
      </c>
      <c r="AF140">
        <v>135</v>
      </c>
      <c r="AG140">
        <v>97.44</v>
      </c>
      <c r="AH140">
        <v>114</v>
      </c>
      <c r="AI140">
        <v>4333</v>
      </c>
      <c r="AJ140">
        <v>4</v>
      </c>
      <c r="AK140">
        <v>46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>
        <v>7.4</v>
      </c>
      <c r="AR140">
        <v>730</v>
      </c>
      <c r="AS140">
        <v>54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  <c r="BB140">
        <v>0.1699</v>
      </c>
      <c r="BC140">
        <v>0</v>
      </c>
      <c r="BD140">
        <v>0</v>
      </c>
      <c r="BE140">
        <v>36.148800000000001</v>
      </c>
      <c r="BF140">
        <v>478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46.32</v>
      </c>
      <c r="BN140">
        <v>264</v>
      </c>
      <c r="BO140">
        <v>106571</v>
      </c>
      <c r="BP140">
        <v>7816.3055000000004</v>
      </c>
      <c r="BQ140">
        <v>42</v>
      </c>
      <c r="BR140">
        <f t="shared" si="4"/>
        <v>-0.69117647058823528</v>
      </c>
      <c r="BS140">
        <v>1.613</v>
      </c>
      <c r="BT140">
        <v>460882</v>
      </c>
      <c r="BU140">
        <f t="shared" si="5"/>
        <v>-0.53920647235730734</v>
      </c>
      <c r="BV140">
        <v>8.91</v>
      </c>
    </row>
    <row r="141" spans="1:74" x14ac:dyDescent="0.3">
      <c r="A141">
        <v>139</v>
      </c>
      <c r="B141">
        <v>139</v>
      </c>
      <c r="C141">
        <v>489</v>
      </c>
      <c r="D141" s="1">
        <v>42984</v>
      </c>
      <c r="E141">
        <v>2</v>
      </c>
      <c r="F141">
        <v>6</v>
      </c>
      <c r="G141">
        <v>9</v>
      </c>
      <c r="H141" t="str" cm="1">
        <f t="array" ref="H141">_xlfn.SWITCH(G141, 1, "January", 2, "February", 3, "March", 4, "April", 5, "May", 6, "June", 7, "July", 8, "August", 9, "September", 10, "October", 11, "November", 12, "December")</f>
        <v>September</v>
      </c>
      <c r="I141">
        <v>2017</v>
      </c>
      <c r="J141" t="s">
        <v>73</v>
      </c>
      <c r="K141">
        <v>3.9E-2</v>
      </c>
      <c r="L141">
        <v>5187</v>
      </c>
      <c r="M141">
        <v>1.4750000000000001</v>
      </c>
      <c r="N141">
        <v>1.3640000000000001</v>
      </c>
      <c r="O141">
        <v>5606</v>
      </c>
      <c r="P141">
        <v>2.855</v>
      </c>
      <c r="Q141">
        <v>1.353</v>
      </c>
      <c r="R141">
        <v>7.649</v>
      </c>
      <c r="S141">
        <v>4.2080000000000002</v>
      </c>
      <c r="T141">
        <v>5.1999999999999998E-2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>
        <v>572</v>
      </c>
      <c r="AF141">
        <v>177</v>
      </c>
      <c r="AG141">
        <v>97.26</v>
      </c>
      <c r="AH141">
        <v>137</v>
      </c>
      <c r="AI141">
        <v>4872</v>
      </c>
      <c r="AJ141">
        <v>4</v>
      </c>
      <c r="AK141">
        <v>78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>
        <v>8.25</v>
      </c>
      <c r="AR141">
        <v>424</v>
      </c>
      <c r="AS141">
        <v>35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</v>
      </c>
      <c r="BA141">
        <v>5</v>
      </c>
      <c r="BB141">
        <v>0.37919999999999998</v>
      </c>
      <c r="BC141">
        <v>0</v>
      </c>
      <c r="BD141">
        <v>0</v>
      </c>
      <c r="BE141">
        <v>21.720500000000001</v>
      </c>
      <c r="BF141">
        <v>362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45.15</v>
      </c>
      <c r="BN141">
        <v>221</v>
      </c>
      <c r="BO141">
        <v>110478</v>
      </c>
      <c r="BP141">
        <v>6803.6151</v>
      </c>
      <c r="BQ141">
        <v>74</v>
      </c>
      <c r="BR141">
        <f t="shared" si="4"/>
        <v>0.76190476190476186</v>
      </c>
      <c r="BS141">
        <v>4.26</v>
      </c>
      <c r="BT141">
        <v>364786</v>
      </c>
      <c r="BU141">
        <f t="shared" si="5"/>
        <v>-0.2085045629900929</v>
      </c>
      <c r="BV141">
        <v>8.6999999999999993</v>
      </c>
    </row>
    <row r="142" spans="1:74" x14ac:dyDescent="0.3">
      <c r="A142">
        <v>140</v>
      </c>
      <c r="B142">
        <v>140</v>
      </c>
      <c r="C142">
        <v>628</v>
      </c>
      <c r="D142" s="1">
        <v>42988</v>
      </c>
      <c r="E142">
        <v>4</v>
      </c>
      <c r="F142">
        <v>10</v>
      </c>
      <c r="G142">
        <v>9</v>
      </c>
      <c r="H142" t="str" cm="1">
        <f t="array" ref="H142">_xlfn.SWITCH(G142, 1, "January", 2, "February", 3, "March", 4, "April", 5, "May", 6, "June", 7, "July", 8, "August", 9, "September", 10, "October", 11, "November", 12, "December")</f>
        <v>September</v>
      </c>
      <c r="I142">
        <v>2017</v>
      </c>
      <c r="J142" t="s">
        <v>75</v>
      </c>
      <c r="K142">
        <v>7.8E-2</v>
      </c>
      <c r="L142">
        <v>14655</v>
      </c>
      <c r="M142">
        <v>2.7480000000000002</v>
      </c>
      <c r="N142">
        <v>0.90900000000000003</v>
      </c>
      <c r="O142">
        <v>44301</v>
      </c>
      <c r="P142">
        <v>17.887</v>
      </c>
      <c r="Q142">
        <v>4.2699999999999996</v>
      </c>
      <c r="R142">
        <v>40.274999999999999</v>
      </c>
      <c r="S142">
        <v>22.155999999999999</v>
      </c>
      <c r="T142">
        <v>0.374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>
        <v>547</v>
      </c>
      <c r="AF142">
        <v>539</v>
      </c>
      <c r="AG142">
        <v>97.66</v>
      </c>
      <c r="AH142">
        <v>222</v>
      </c>
      <c r="AI142">
        <v>9264</v>
      </c>
      <c r="AJ142">
        <v>28</v>
      </c>
      <c r="AK142">
        <v>535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>
        <v>13.55</v>
      </c>
      <c r="AR142">
        <v>9241</v>
      </c>
      <c r="AS142">
        <v>1252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2.2288999999999999</v>
      </c>
      <c r="BA142">
        <v>185</v>
      </c>
      <c r="BB142">
        <v>14.620799999999999</v>
      </c>
      <c r="BC142">
        <v>0</v>
      </c>
      <c r="BD142">
        <v>0</v>
      </c>
      <c r="BE142">
        <v>131.2921</v>
      </c>
      <c r="BF142">
        <v>1679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45.07</v>
      </c>
      <c r="BN142">
        <v>283</v>
      </c>
      <c r="BO142">
        <v>290626</v>
      </c>
      <c r="BP142">
        <v>22848.503199999999</v>
      </c>
      <c r="BQ142">
        <v>507</v>
      </c>
      <c r="BR142">
        <f t="shared" si="4"/>
        <v>5.8513513513513518</v>
      </c>
      <c r="BS142">
        <v>22.53</v>
      </c>
      <c r="BT142">
        <v>1568665</v>
      </c>
      <c r="BU142">
        <f t="shared" si="5"/>
        <v>3.3002335615950176</v>
      </c>
      <c r="BV142">
        <v>9.69</v>
      </c>
    </row>
    <row r="143" spans="1:74" x14ac:dyDescent="0.3">
      <c r="A143">
        <v>141</v>
      </c>
      <c r="B143">
        <v>141</v>
      </c>
      <c r="C143">
        <v>468</v>
      </c>
      <c r="D143" s="1">
        <v>42990</v>
      </c>
      <c r="E143">
        <v>2</v>
      </c>
      <c r="F143">
        <v>12</v>
      </c>
      <c r="G143">
        <v>9</v>
      </c>
      <c r="H143" t="str" cm="1">
        <f t="array" ref="H143">_xlfn.SWITCH(G143, 1, "January", 2, "February", 3, "March", 4, "April", 5, "May", 6, "June", 7, "July", 8, "August", 9, "September", 10, "October", 11, "November", 12, "December")</f>
        <v>September</v>
      </c>
      <c r="I143">
        <v>2017</v>
      </c>
      <c r="J143" t="s">
        <v>72</v>
      </c>
      <c r="K143">
        <v>7.8E-2</v>
      </c>
      <c r="L143">
        <v>12003</v>
      </c>
      <c r="M143">
        <v>0.75800000000000001</v>
      </c>
      <c r="N143">
        <v>0.53900000000000003</v>
      </c>
      <c r="O143">
        <v>16864</v>
      </c>
      <c r="P143">
        <v>4.1849999999999996</v>
      </c>
      <c r="Q143">
        <v>0.82</v>
      </c>
      <c r="R143">
        <v>9.0980000000000008</v>
      </c>
      <c r="S143">
        <v>5.0049999999999999</v>
      </c>
      <c r="T143">
        <v>1.0999999999999999E-2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>
        <v>562</v>
      </c>
      <c r="AF143">
        <v>193</v>
      </c>
      <c r="AG143">
        <v>95.39</v>
      </c>
      <c r="AH143">
        <v>189</v>
      </c>
      <c r="AI143">
        <v>3908</v>
      </c>
      <c r="AJ143">
        <v>3</v>
      </c>
      <c r="AK143">
        <v>30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>
        <v>6.33</v>
      </c>
      <c r="AR143">
        <v>79</v>
      </c>
      <c r="AS143">
        <v>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3.6667000000000001</v>
      </c>
      <c r="BA143">
        <v>11</v>
      </c>
      <c r="BB143">
        <v>0.51659999999999995</v>
      </c>
      <c r="BC143">
        <v>0</v>
      </c>
      <c r="BD143">
        <v>0</v>
      </c>
      <c r="BE143">
        <v>2.2738</v>
      </c>
      <c r="BF143">
        <v>71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44.41</v>
      </c>
      <c r="BN143">
        <v>208</v>
      </c>
      <c r="BO143">
        <v>64203</v>
      </c>
      <c r="BP143">
        <v>3722.7327</v>
      </c>
      <c r="BQ143">
        <v>27</v>
      </c>
      <c r="BR143">
        <f t="shared" si="4"/>
        <v>-0.94674556213017746</v>
      </c>
      <c r="BS143">
        <v>5.016</v>
      </c>
      <c r="BT143">
        <v>168633</v>
      </c>
      <c r="BU143">
        <f t="shared" si="5"/>
        <v>-0.89249903580433043</v>
      </c>
      <c r="BV143">
        <v>4.62</v>
      </c>
    </row>
    <row r="144" spans="1:74" x14ac:dyDescent="0.3">
      <c r="A144">
        <v>142</v>
      </c>
      <c r="B144">
        <v>142</v>
      </c>
      <c r="C144">
        <v>520</v>
      </c>
      <c r="D144" s="1">
        <v>42993</v>
      </c>
      <c r="E144">
        <v>3</v>
      </c>
      <c r="F144">
        <v>15</v>
      </c>
      <c r="G144">
        <v>9</v>
      </c>
      <c r="H144" t="str" cm="1">
        <f t="array" ref="H144">_xlfn.SWITCH(G144, 1, "January", 2, "February", 3, "March", 4, "April", 5, "May", 6, "June", 7, "July", 8, "August", 9, "September", 10, "October", 11, "November", 12, "December")</f>
        <v>September</v>
      </c>
      <c r="I144">
        <v>2017</v>
      </c>
      <c r="J144" t="s">
        <v>71</v>
      </c>
      <c r="K144">
        <v>1.7999999999999999E-2</v>
      </c>
      <c r="L144">
        <v>17590</v>
      </c>
      <c r="M144">
        <v>1.0129999999999999</v>
      </c>
      <c r="N144">
        <v>0.745</v>
      </c>
      <c r="O144">
        <v>23924</v>
      </c>
      <c r="P144">
        <v>7.04</v>
      </c>
      <c r="Q144">
        <v>2.7610000000000001</v>
      </c>
      <c r="R144">
        <v>17.815000000000001</v>
      </c>
      <c r="S144">
        <v>9.8000000000000007</v>
      </c>
      <c r="T144">
        <v>0.51400000000000001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>
        <v>1121</v>
      </c>
      <c r="AF144">
        <v>1628</v>
      </c>
      <c r="AG144">
        <v>98.04</v>
      </c>
      <c r="AH144">
        <v>419</v>
      </c>
      <c r="AI144">
        <v>20908</v>
      </c>
      <c r="AJ144">
        <v>107</v>
      </c>
      <c r="AK144">
        <v>1877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>
        <v>3.5</v>
      </c>
      <c r="AR144">
        <v>4543</v>
      </c>
      <c r="AS144">
        <v>159</v>
      </c>
      <c r="AT144">
        <v>1.81</v>
      </c>
      <c r="AU144">
        <v>9238</v>
      </c>
      <c r="AV144">
        <v>167</v>
      </c>
      <c r="AW144">
        <v>1.82</v>
      </c>
      <c r="AX144">
        <v>220</v>
      </c>
      <c r="AY144">
        <v>4</v>
      </c>
      <c r="AZ144">
        <v>1.3709</v>
      </c>
      <c r="BA144">
        <v>2044</v>
      </c>
      <c r="BB144">
        <v>134.6414</v>
      </c>
      <c r="BC144">
        <v>0.1351</v>
      </c>
      <c r="BD144">
        <v>8</v>
      </c>
      <c r="BE144">
        <v>208.02610000000001</v>
      </c>
      <c r="BF144">
        <v>3737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39.630000000000003</v>
      </c>
      <c r="BN144">
        <v>206</v>
      </c>
      <c r="BO144">
        <v>562751</v>
      </c>
      <c r="BP144">
        <v>32216.5972</v>
      </c>
      <c r="BQ144">
        <v>1770</v>
      </c>
      <c r="BR144">
        <f t="shared" si="4"/>
        <v>64.555555555555557</v>
      </c>
      <c r="BS144">
        <v>10.314</v>
      </c>
      <c r="BT144">
        <v>4566886</v>
      </c>
      <c r="BU144">
        <f t="shared" si="5"/>
        <v>26.081804866188705</v>
      </c>
      <c r="BV144">
        <v>7.53</v>
      </c>
    </row>
    <row r="145" spans="1:74" x14ac:dyDescent="0.3">
      <c r="A145">
        <v>143</v>
      </c>
      <c r="B145">
        <v>143</v>
      </c>
      <c r="C145">
        <v>462</v>
      </c>
      <c r="D145" s="1">
        <v>42996</v>
      </c>
      <c r="E145">
        <v>3</v>
      </c>
      <c r="F145">
        <v>18</v>
      </c>
      <c r="G145">
        <v>9</v>
      </c>
      <c r="H145" t="str" cm="1">
        <f t="array" ref="H145">_xlfn.SWITCH(G145, 1, "January", 2, "February", 3, "March", 4, "April", 5, "May", 6, "June", 7, "July", 8, "August", 9, "September", 10, "October", 11, "November", 12, "December")</f>
        <v>September</v>
      </c>
      <c r="I145">
        <v>2017</v>
      </c>
      <c r="J145" t="s">
        <v>74</v>
      </c>
      <c r="K145">
        <v>7.8E-2</v>
      </c>
      <c r="L145">
        <v>22733</v>
      </c>
      <c r="M145">
        <v>1.2210000000000001</v>
      </c>
      <c r="N145">
        <v>0.91300000000000003</v>
      </c>
      <c r="O145">
        <v>30399</v>
      </c>
      <c r="P145">
        <v>7.6479999999999997</v>
      </c>
      <c r="Q145">
        <v>7.6280000000000001</v>
      </c>
      <c r="R145">
        <v>27.768000000000001</v>
      </c>
      <c r="S145">
        <v>15.275</v>
      </c>
      <c r="T145">
        <v>0.10100000000000001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>
        <v>635</v>
      </c>
      <c r="AF145">
        <v>455</v>
      </c>
      <c r="AG145">
        <v>93.97</v>
      </c>
      <c r="AH145">
        <v>473</v>
      </c>
      <c r="AI145">
        <v>7370</v>
      </c>
      <c r="AJ145">
        <v>28</v>
      </c>
      <c r="AK145">
        <v>265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>
        <v>7.76</v>
      </c>
      <c r="AR145">
        <v>1457</v>
      </c>
      <c r="AS145">
        <v>113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86</v>
      </c>
      <c r="BB145">
        <v>5.1212999999999997</v>
      </c>
      <c r="BC145">
        <v>0</v>
      </c>
      <c r="BD145">
        <v>0</v>
      </c>
      <c r="BE145">
        <v>36.421900000000001</v>
      </c>
      <c r="BF145">
        <v>691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42.2</v>
      </c>
      <c r="BN145">
        <v>195</v>
      </c>
      <c r="BO145">
        <v>197185</v>
      </c>
      <c r="BP145">
        <v>10724.3274</v>
      </c>
      <c r="BQ145">
        <v>237</v>
      </c>
      <c r="BR145">
        <f t="shared" si="4"/>
        <v>-0.86610169491525424</v>
      </c>
      <c r="BS145">
        <v>15.375999999999999</v>
      </c>
      <c r="BT145">
        <v>788523</v>
      </c>
      <c r="BU145">
        <f t="shared" si="5"/>
        <v>-0.82733902269511439</v>
      </c>
      <c r="BV145">
        <v>9.6300000000000008</v>
      </c>
    </row>
    <row r="146" spans="1:74" x14ac:dyDescent="0.3">
      <c r="A146">
        <v>144</v>
      </c>
      <c r="B146">
        <v>144</v>
      </c>
      <c r="C146">
        <v>541</v>
      </c>
      <c r="D146" s="1">
        <v>42999</v>
      </c>
      <c r="E146">
        <v>3</v>
      </c>
      <c r="F146">
        <v>21</v>
      </c>
      <c r="G146">
        <v>9</v>
      </c>
      <c r="H146" t="str" cm="1">
        <f t="array" ref="H146">_xlfn.SWITCH(G146, 1, "January", 2, "February", 3, "March", 4, "April", 5, "May", 6, "June", 7, "July", 8, "August", 9, "September", 10, "October", 11, "November", 12, "December")</f>
        <v>September</v>
      </c>
      <c r="I146">
        <v>2017</v>
      </c>
      <c r="J146" t="s">
        <v>70</v>
      </c>
      <c r="K146">
        <v>8.1000000000000003E-2</v>
      </c>
      <c r="L146">
        <v>18359</v>
      </c>
      <c r="M146">
        <v>1.133</v>
      </c>
      <c r="N146">
        <v>0.81799999999999995</v>
      </c>
      <c r="O146">
        <v>25440</v>
      </c>
      <c r="P146">
        <v>6.6550000000000002</v>
      </c>
      <c r="Q146">
        <v>4.7869999999999999</v>
      </c>
      <c r="R146">
        <v>20.797999999999998</v>
      </c>
      <c r="S146">
        <v>11.441000000000001</v>
      </c>
      <c r="T146">
        <v>5.7000000000000002E-2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>
        <v>485</v>
      </c>
      <c r="AF146">
        <v>153</v>
      </c>
      <c r="AG146">
        <v>84.99</v>
      </c>
      <c r="AH146">
        <v>818</v>
      </c>
      <c r="AI146">
        <v>4631</v>
      </c>
      <c r="AJ146">
        <v>21</v>
      </c>
      <c r="AK146">
        <v>178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>
        <v>8.8000000000000007</v>
      </c>
      <c r="AR146">
        <v>250</v>
      </c>
      <c r="AS146">
        <v>22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3.2</v>
      </c>
      <c r="BA146">
        <v>16</v>
      </c>
      <c r="BB146">
        <v>0.71509999999999996</v>
      </c>
      <c r="BC146">
        <v>0</v>
      </c>
      <c r="BD146">
        <v>0</v>
      </c>
      <c r="BE146">
        <v>22.8461</v>
      </c>
      <c r="BF146">
        <v>401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40.29</v>
      </c>
      <c r="BN146">
        <v>218</v>
      </c>
      <c r="BO146">
        <v>142652</v>
      </c>
      <c r="BP146">
        <v>8653.6075999999994</v>
      </c>
      <c r="BQ146">
        <v>157</v>
      </c>
      <c r="BR146">
        <f t="shared" si="4"/>
        <v>-0.33755274261603374</v>
      </c>
      <c r="BS146">
        <v>11.497999999999999</v>
      </c>
      <c r="BT146">
        <v>530176</v>
      </c>
      <c r="BU146">
        <f t="shared" si="5"/>
        <v>-0.32763407028076541</v>
      </c>
      <c r="BV146">
        <v>10.16</v>
      </c>
    </row>
    <row r="147" spans="1:74" x14ac:dyDescent="0.3">
      <c r="A147">
        <v>145</v>
      </c>
      <c r="B147">
        <v>145</v>
      </c>
      <c r="C147">
        <v>840</v>
      </c>
      <c r="D147" s="1">
        <v>43002</v>
      </c>
      <c r="E147">
        <v>3</v>
      </c>
      <c r="F147">
        <v>24</v>
      </c>
      <c r="G147">
        <v>9</v>
      </c>
      <c r="H147" t="str" cm="1">
        <f t="array" ref="H147">_xlfn.SWITCH(G147, 1, "January", 2, "February", 3, "March", 4, "April", 5, "May", 6, "June", 7, "July", 8, "August", 9, "September", 10, "October", 11, "November", 12, "December")</f>
        <v>September</v>
      </c>
      <c r="I147">
        <v>2017</v>
      </c>
      <c r="J147" t="s">
        <v>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>
        <v>1414</v>
      </c>
      <c r="AF147">
        <v>608</v>
      </c>
      <c r="AG147">
        <v>95.13</v>
      </c>
      <c r="AH147">
        <v>781</v>
      </c>
      <c r="AI147">
        <v>15243</v>
      </c>
      <c r="AJ147">
        <v>50</v>
      </c>
      <c r="AK147">
        <v>880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>
        <v>5.54</v>
      </c>
      <c r="AR147">
        <v>2258</v>
      </c>
      <c r="AS147">
        <v>125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2.2349999999999999</v>
      </c>
      <c r="BA147">
        <v>409</v>
      </c>
      <c r="BB147">
        <v>36.380600000000001</v>
      </c>
      <c r="BC147">
        <v>1.11E-2</v>
      </c>
      <c r="BD147">
        <v>1</v>
      </c>
      <c r="BE147">
        <v>218.2979</v>
      </c>
      <c r="BF147">
        <v>2904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33.33</v>
      </c>
      <c r="BN147">
        <v>280</v>
      </c>
      <c r="BO147">
        <v>365711</v>
      </c>
      <c r="BP147">
        <v>28471.6783</v>
      </c>
      <c r="BQ147">
        <v>830</v>
      </c>
      <c r="BR147">
        <f t="shared" si="4"/>
        <v>4.2866242038216562</v>
      </c>
      <c r="BS147">
        <v>0</v>
      </c>
      <c r="BT147">
        <v>1985225</v>
      </c>
      <c r="BU147">
        <f t="shared" si="5"/>
        <v>2.7444641024867216</v>
      </c>
      <c r="BV147">
        <v>10.56</v>
      </c>
    </row>
    <row r="148" spans="1:74" x14ac:dyDescent="0.3">
      <c r="A148">
        <v>146</v>
      </c>
      <c r="B148">
        <v>146</v>
      </c>
      <c r="C148">
        <v>570</v>
      </c>
      <c r="D148" s="1">
        <v>43005</v>
      </c>
      <c r="E148">
        <v>3</v>
      </c>
      <c r="F148">
        <v>27</v>
      </c>
      <c r="G148">
        <v>9</v>
      </c>
      <c r="H148" t="str" cm="1">
        <f t="array" ref="H148">_xlfn.SWITCH(G148, 1, "January", 2, "February", 3, "March", 4, "April", 5, "May", 6, "June", 7, "July", 8, "August", 9, "September", 10, "October", 11, "November", 12, "December")</f>
        <v>September</v>
      </c>
      <c r="I148">
        <v>2017</v>
      </c>
      <c r="J148" t="s">
        <v>73</v>
      </c>
      <c r="K148">
        <v>2.5999999999999999E-2</v>
      </c>
      <c r="L148">
        <v>12110</v>
      </c>
      <c r="M148">
        <v>1.2370000000000001</v>
      </c>
      <c r="N148">
        <v>0.91800000000000004</v>
      </c>
      <c r="O148">
        <v>16328</v>
      </c>
      <c r="P148">
        <v>5.4960000000000004</v>
      </c>
      <c r="Q148">
        <v>2.7450000000000001</v>
      </c>
      <c r="R148">
        <v>14.981</v>
      </c>
      <c r="S148">
        <v>8.2409999999999997</v>
      </c>
      <c r="T148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>
        <v>515</v>
      </c>
      <c r="AF148">
        <v>425</v>
      </c>
      <c r="AG148">
        <v>95.7</v>
      </c>
      <c r="AH148">
        <v>429</v>
      </c>
      <c r="AI148">
        <v>9545</v>
      </c>
      <c r="AJ148">
        <v>34</v>
      </c>
      <c r="AK148">
        <v>736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>
        <v>7.4</v>
      </c>
      <c r="AR148">
        <v>4746</v>
      </c>
      <c r="AS148">
        <v>351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2.7187999999999999</v>
      </c>
      <c r="BA148">
        <v>174</v>
      </c>
      <c r="BB148">
        <v>13.68</v>
      </c>
      <c r="BC148">
        <v>0</v>
      </c>
      <c r="BD148">
        <v>0</v>
      </c>
      <c r="BE148">
        <v>190.779</v>
      </c>
      <c r="BF148">
        <v>2750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45.45</v>
      </c>
      <c r="BN148">
        <v>259</v>
      </c>
      <c r="BO148">
        <v>320895</v>
      </c>
      <c r="BP148">
        <v>23096.645100000002</v>
      </c>
      <c r="BQ148">
        <v>702</v>
      </c>
      <c r="BR148">
        <f t="shared" si="4"/>
        <v>-0.15421686746987953</v>
      </c>
      <c r="BS148">
        <v>8.2409999999999997</v>
      </c>
      <c r="BT148">
        <v>4801559</v>
      </c>
      <c r="BU148">
        <f t="shared" si="5"/>
        <v>1.4186472566081931</v>
      </c>
      <c r="BV148">
        <v>3.87</v>
      </c>
    </row>
    <row r="149" spans="1:74" x14ac:dyDescent="0.3">
      <c r="A149">
        <v>147</v>
      </c>
      <c r="B149">
        <v>147</v>
      </c>
      <c r="C149">
        <v>514</v>
      </c>
      <c r="D149" s="1">
        <v>43008</v>
      </c>
      <c r="E149">
        <v>3</v>
      </c>
      <c r="F149">
        <v>30</v>
      </c>
      <c r="G149">
        <v>9</v>
      </c>
      <c r="H149" t="str" cm="1">
        <f t="array" ref="H149">_xlfn.SWITCH(G149, 1, "January", 2, "February", 3, "March", 4, "April", 5, "May", 6, "June", 7, "July", 8, "August", 9, "September", 10, "October", 11, "November", 12, "December")</f>
        <v>September</v>
      </c>
      <c r="I149">
        <v>2017</v>
      </c>
      <c r="J149" t="s">
        <v>76</v>
      </c>
      <c r="K149">
        <v>4.1000000000000002E-2</v>
      </c>
      <c r="L149">
        <v>12403</v>
      </c>
      <c r="M149">
        <v>1.4550000000000001</v>
      </c>
      <c r="N149">
        <v>1.2090000000000001</v>
      </c>
      <c r="O149">
        <v>14921</v>
      </c>
      <c r="P149">
        <v>8.5380000000000003</v>
      </c>
      <c r="Q149">
        <v>1.3879999999999999</v>
      </c>
      <c r="R149">
        <v>18.041</v>
      </c>
      <c r="S149">
        <v>9.9260000000000002</v>
      </c>
      <c r="T149">
        <v>0.376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>
        <v>384</v>
      </c>
      <c r="AF149">
        <v>313</v>
      </c>
      <c r="AG149">
        <v>97.24</v>
      </c>
      <c r="AH149">
        <v>241</v>
      </c>
      <c r="AI149">
        <v>8500</v>
      </c>
      <c r="AJ149">
        <v>5</v>
      </c>
      <c r="AK149">
        <v>318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>
        <v>0</v>
      </c>
      <c r="AR149">
        <v>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62</v>
      </c>
      <c r="BB149">
        <v>4.9543999999999997</v>
      </c>
      <c r="BC149">
        <v>0</v>
      </c>
      <c r="BD149">
        <v>0</v>
      </c>
      <c r="BE149">
        <v>129.51150000000001</v>
      </c>
      <c r="BF149">
        <v>1838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47.62</v>
      </c>
      <c r="BN149">
        <v>245</v>
      </c>
      <c r="BO149">
        <v>250061</v>
      </c>
      <c r="BP149">
        <v>17066.268199999999</v>
      </c>
      <c r="BQ149">
        <v>313</v>
      </c>
      <c r="BR149">
        <f t="shared" si="4"/>
        <v>-0.55413105413105412</v>
      </c>
      <c r="BS149">
        <v>10.301</v>
      </c>
      <c r="BT149">
        <v>1236169</v>
      </c>
      <c r="BU149">
        <f t="shared" si="5"/>
        <v>-0.7425484097977344</v>
      </c>
      <c r="BV149">
        <v>11.34</v>
      </c>
    </row>
    <row r="150" spans="1:74" x14ac:dyDescent="0.3">
      <c r="A150">
        <v>148</v>
      </c>
      <c r="B150">
        <v>148</v>
      </c>
      <c r="C150">
        <v>456</v>
      </c>
      <c r="D150" s="1">
        <v>43010</v>
      </c>
      <c r="E150">
        <v>2</v>
      </c>
      <c r="F150">
        <v>2</v>
      </c>
      <c r="G150">
        <v>10</v>
      </c>
      <c r="H150" t="str" cm="1">
        <f t="array" ref="H150">_xlfn.SWITCH(G150, 1, "January", 2, "February", 3, "March", 4, "April", 5, "May", 6, "June", 7, "July", 8, "August", 9, "September", 10, "October", 11, "November", 12, "December")</f>
        <v>October</v>
      </c>
      <c r="I150">
        <v>2017</v>
      </c>
      <c r="J150" t="s">
        <v>74</v>
      </c>
      <c r="K150">
        <v>5.2999999999999999E-2</v>
      </c>
      <c r="L150">
        <v>12601</v>
      </c>
      <c r="M150">
        <v>1.1739999999999999</v>
      </c>
      <c r="N150">
        <v>0.82499999999999996</v>
      </c>
      <c r="O150">
        <v>17936</v>
      </c>
      <c r="P150">
        <v>4.0869999999999997</v>
      </c>
      <c r="Q150">
        <v>4.05</v>
      </c>
      <c r="R150">
        <v>14.792999999999999</v>
      </c>
      <c r="S150">
        <v>8.1370000000000005</v>
      </c>
      <c r="T150">
        <v>0.13600000000000001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>
        <v>319</v>
      </c>
      <c r="AF150">
        <v>184</v>
      </c>
      <c r="AG150">
        <v>97.1</v>
      </c>
      <c r="AH150">
        <v>186</v>
      </c>
      <c r="AI150">
        <v>6218</v>
      </c>
      <c r="AJ150">
        <v>8</v>
      </c>
      <c r="AK150">
        <v>210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15</v>
      </c>
      <c r="BB150">
        <v>0.72150000000000003</v>
      </c>
      <c r="BC150">
        <v>0</v>
      </c>
      <c r="BD150">
        <v>0</v>
      </c>
      <c r="BE150">
        <v>48.440899999999999</v>
      </c>
      <c r="BF150">
        <v>784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47.76</v>
      </c>
      <c r="BN150">
        <v>218</v>
      </c>
      <c r="BO150">
        <v>156761</v>
      </c>
      <c r="BP150">
        <v>9504.9892999999993</v>
      </c>
      <c r="BQ150">
        <v>202</v>
      </c>
      <c r="BR150">
        <f t="shared" si="4"/>
        <v>-0.35463258785942492</v>
      </c>
      <c r="BS150">
        <v>8.2729999999999997</v>
      </c>
      <c r="BT150">
        <v>660239</v>
      </c>
      <c r="BU150">
        <f t="shared" si="5"/>
        <v>-0.46589908014195469</v>
      </c>
      <c r="BV150">
        <v>11.03</v>
      </c>
    </row>
    <row r="151" spans="1:74" x14ac:dyDescent="0.3">
      <c r="A151">
        <v>149</v>
      </c>
      <c r="B151">
        <v>149</v>
      </c>
      <c r="C151">
        <v>862</v>
      </c>
      <c r="D151" s="1">
        <v>43014</v>
      </c>
      <c r="E151">
        <v>4</v>
      </c>
      <c r="F151">
        <v>6</v>
      </c>
      <c r="G151">
        <v>10</v>
      </c>
      <c r="H151" t="str" cm="1">
        <f t="array" ref="H151">_xlfn.SWITCH(G151, 1, "January", 2, "February", 3, "March", 4, "April", 5, "May", 6, "June", 7, "July", 8, "August", 9, "September", 10, "October", 11, "November", 12, "December")</f>
        <v>October</v>
      </c>
      <c r="I151">
        <v>2017</v>
      </c>
      <c r="J151" t="s">
        <v>71</v>
      </c>
      <c r="K151">
        <v>0.06</v>
      </c>
      <c r="L151">
        <v>16706</v>
      </c>
      <c r="M151">
        <v>2.9159999999999999</v>
      </c>
      <c r="N151">
        <v>1.1060000000000001</v>
      </c>
      <c r="O151">
        <v>44064</v>
      </c>
      <c r="P151">
        <v>20.619</v>
      </c>
      <c r="Q151">
        <v>6.1840000000000002</v>
      </c>
      <c r="R151">
        <v>48.722000000000001</v>
      </c>
      <c r="S151">
        <v>26.803000000000001</v>
      </c>
      <c r="T151">
        <v>0.70199999999999996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>
        <v>641</v>
      </c>
      <c r="AF151">
        <v>745</v>
      </c>
      <c r="AG151">
        <v>96.8</v>
      </c>
      <c r="AH151">
        <v>440</v>
      </c>
      <c r="AI151">
        <v>13322</v>
      </c>
      <c r="AJ151">
        <v>57</v>
      </c>
      <c r="AK151">
        <v>2154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>
        <v>2.54</v>
      </c>
      <c r="AR151">
        <v>3860</v>
      </c>
      <c r="AS151">
        <v>98</v>
      </c>
      <c r="AT151">
        <v>1.7</v>
      </c>
      <c r="AU151">
        <v>6395</v>
      </c>
      <c r="AV151">
        <v>109</v>
      </c>
      <c r="AW151">
        <v>3.07</v>
      </c>
      <c r="AX151">
        <v>163</v>
      </c>
      <c r="AY151">
        <v>5</v>
      </c>
      <c r="AZ151">
        <v>2</v>
      </c>
      <c r="BA151">
        <v>936</v>
      </c>
      <c r="BB151">
        <v>98.316599999999994</v>
      </c>
      <c r="BC151">
        <v>0</v>
      </c>
      <c r="BD151">
        <v>0</v>
      </c>
      <c r="BE151">
        <v>240.6848</v>
      </c>
      <c r="BF151">
        <v>2678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36.21</v>
      </c>
      <c r="BN151">
        <v>312</v>
      </c>
      <c r="BO151">
        <v>458985</v>
      </c>
      <c r="BP151">
        <v>39841.483099999998</v>
      </c>
      <c r="BQ151">
        <v>2097</v>
      </c>
      <c r="BR151">
        <f t="shared" si="4"/>
        <v>9.3811881188118811</v>
      </c>
      <c r="BS151">
        <v>27.504999999999999</v>
      </c>
      <c r="BT151">
        <v>3477465</v>
      </c>
      <c r="BU151">
        <f t="shared" si="5"/>
        <v>4.2669790787881361</v>
      </c>
      <c r="BV151">
        <v>7.83</v>
      </c>
    </row>
    <row r="152" spans="1:74" x14ac:dyDescent="0.3">
      <c r="A152">
        <v>150</v>
      </c>
      <c r="B152">
        <v>150</v>
      </c>
      <c r="C152">
        <v>723</v>
      </c>
      <c r="D152" s="1">
        <v>43016</v>
      </c>
      <c r="E152">
        <v>2</v>
      </c>
      <c r="F152">
        <v>8</v>
      </c>
      <c r="G152">
        <v>10</v>
      </c>
      <c r="H152" t="str" cm="1">
        <f t="array" ref="H152">_xlfn.SWITCH(G152, 1, "January", 2, "February", 3, "March", 4, "April", 5, "May", 6, "June", 7, "July", 8, "August", 9, "September", 10, "October", 11, "November", 12, "December")</f>
        <v>October</v>
      </c>
      <c r="I152">
        <v>2017</v>
      </c>
      <c r="J152" t="s">
        <v>75</v>
      </c>
      <c r="K152">
        <v>6.6000000000000003E-2</v>
      </c>
      <c r="L152">
        <v>25874</v>
      </c>
      <c r="M152">
        <v>1.2010000000000001</v>
      </c>
      <c r="N152">
        <v>0.82899999999999996</v>
      </c>
      <c r="O152">
        <v>37487</v>
      </c>
      <c r="P152">
        <v>14.840999999999999</v>
      </c>
      <c r="Q152">
        <v>2.2610000000000001</v>
      </c>
      <c r="R152">
        <v>31.085999999999999</v>
      </c>
      <c r="S152">
        <v>17.102</v>
      </c>
      <c r="T152">
        <v>0.92900000000000005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>
        <v>403</v>
      </c>
      <c r="AF152">
        <v>165</v>
      </c>
      <c r="AG152">
        <v>95.81</v>
      </c>
      <c r="AH152">
        <v>336</v>
      </c>
      <c r="AI152">
        <v>7686</v>
      </c>
      <c r="AJ152">
        <v>20</v>
      </c>
      <c r="AK152">
        <v>259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>
        <v>6.71</v>
      </c>
      <c r="AR152">
        <v>5318</v>
      </c>
      <c r="AS152">
        <v>357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3.2</v>
      </c>
      <c r="BA152">
        <v>48</v>
      </c>
      <c r="BB152">
        <v>4.5720999999999998</v>
      </c>
      <c r="BC152">
        <v>0</v>
      </c>
      <c r="BD152">
        <v>0</v>
      </c>
      <c r="BE152">
        <v>235.73320000000001</v>
      </c>
      <c r="BF152">
        <v>2326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46.75</v>
      </c>
      <c r="BN152">
        <v>338</v>
      </c>
      <c r="BO152">
        <v>273998</v>
      </c>
      <c r="BP152">
        <v>25794.617699999999</v>
      </c>
      <c r="BQ152">
        <v>239</v>
      </c>
      <c r="BR152">
        <f t="shared" si="4"/>
        <v>-0.88602765855984744</v>
      </c>
      <c r="BS152">
        <v>18.030999999999999</v>
      </c>
      <c r="BT152">
        <v>1660904</v>
      </c>
      <c r="BU152">
        <f t="shared" si="5"/>
        <v>-0.52238081476017728</v>
      </c>
      <c r="BV152">
        <v>9.77</v>
      </c>
    </row>
    <row r="153" spans="1:74" x14ac:dyDescent="0.3">
      <c r="A153">
        <v>151</v>
      </c>
      <c r="B153">
        <v>151</v>
      </c>
      <c r="C153">
        <v>951</v>
      </c>
      <c r="D153" s="1">
        <v>43019</v>
      </c>
      <c r="E153">
        <v>3</v>
      </c>
      <c r="F153">
        <v>11</v>
      </c>
      <c r="G153">
        <v>10</v>
      </c>
      <c r="H153" t="str" cm="1">
        <f t="array" ref="H153">_xlfn.SWITCH(G153, 1, "January", 2, "February", 3, "March", 4, "April", 5, "May", 6, "June", 7, "July", 8, "August", 9, "September", 10, "October", 11, "November", 12, "December")</f>
        <v>October</v>
      </c>
      <c r="I153">
        <v>2017</v>
      </c>
      <c r="J153" t="s">
        <v>73</v>
      </c>
      <c r="K153">
        <v>3.5999999999999997E-2</v>
      </c>
      <c r="L153">
        <v>17124</v>
      </c>
      <c r="M153">
        <v>1.2430000000000001</v>
      </c>
      <c r="N153">
        <v>0.9</v>
      </c>
      <c r="O153">
        <v>23647</v>
      </c>
      <c r="P153">
        <v>6.9569999999999999</v>
      </c>
      <c r="Q153">
        <v>4.7489999999999997</v>
      </c>
      <c r="R153">
        <v>21.28</v>
      </c>
      <c r="S153">
        <v>11.706</v>
      </c>
      <c r="T153">
        <v>1.091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>
        <v>391</v>
      </c>
      <c r="AF153">
        <v>340</v>
      </c>
      <c r="AG153">
        <v>96.25</v>
      </c>
      <c r="AH153">
        <v>388</v>
      </c>
      <c r="AI153">
        <v>9957</v>
      </c>
      <c r="AJ153">
        <v>16</v>
      </c>
      <c r="AK153">
        <v>587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>
        <v>0</v>
      </c>
      <c r="AR153">
        <v>130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2.4394</v>
      </c>
      <c r="BA153">
        <v>322</v>
      </c>
      <c r="BB153">
        <v>40.021599999999999</v>
      </c>
      <c r="BC153">
        <v>0</v>
      </c>
      <c r="BD153">
        <v>0</v>
      </c>
      <c r="BE153">
        <v>310.80090000000001</v>
      </c>
      <c r="BF153">
        <v>2650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40.9</v>
      </c>
      <c r="BN153">
        <v>389</v>
      </c>
      <c r="BO153">
        <v>358968</v>
      </c>
      <c r="BP153">
        <v>38868.957300000002</v>
      </c>
      <c r="BQ153">
        <v>571</v>
      </c>
      <c r="BR153">
        <f t="shared" si="4"/>
        <v>1.389121338912134</v>
      </c>
      <c r="BS153">
        <v>12.797000000000001</v>
      </c>
      <c r="BT153">
        <v>2311728</v>
      </c>
      <c r="BU153">
        <f t="shared" si="5"/>
        <v>0.39184925799444159</v>
      </c>
      <c r="BV153">
        <v>8.6999999999999993</v>
      </c>
    </row>
    <row r="154" spans="1:74" x14ac:dyDescent="0.3">
      <c r="A154">
        <v>152</v>
      </c>
      <c r="B154">
        <v>152</v>
      </c>
      <c r="C154">
        <v>522</v>
      </c>
      <c r="D154" s="1">
        <v>43022</v>
      </c>
      <c r="E154">
        <v>3</v>
      </c>
      <c r="F154">
        <v>14</v>
      </c>
      <c r="G154">
        <v>10</v>
      </c>
      <c r="H154" t="str" cm="1">
        <f t="array" ref="H154">_xlfn.SWITCH(G154, 1, "January", 2, "February", 3, "March", 4, "April", 5, "May", 6, "June", 7, "July", 8, "August", 9, "September", 10, "October", 11, "November", 12, "December")</f>
        <v>October</v>
      </c>
      <c r="I154">
        <v>2017</v>
      </c>
      <c r="J154" t="s">
        <v>76</v>
      </c>
      <c r="K154">
        <v>2.1999999999999999E-2</v>
      </c>
      <c r="L154">
        <v>16899</v>
      </c>
      <c r="M154">
        <v>0.74299999999999999</v>
      </c>
      <c r="N154">
        <v>0.48799999999999999</v>
      </c>
      <c r="O154">
        <v>25720</v>
      </c>
      <c r="P154">
        <v>4.4370000000000003</v>
      </c>
      <c r="Q154">
        <v>2.4740000000000002</v>
      </c>
      <c r="R154">
        <v>12.563000000000001</v>
      </c>
      <c r="S154">
        <v>6.9109999999999996</v>
      </c>
      <c r="T154">
        <v>0.49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>
        <v>751</v>
      </c>
      <c r="AF154">
        <v>1187</v>
      </c>
      <c r="AG154">
        <v>97.44</v>
      </c>
      <c r="AH154">
        <v>277</v>
      </c>
      <c r="AI154">
        <v>10545</v>
      </c>
      <c r="AJ154">
        <v>20</v>
      </c>
      <c r="AK154">
        <v>557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>
        <v>4.9800000000000004</v>
      </c>
      <c r="AR154">
        <v>10381</v>
      </c>
      <c r="AS154">
        <v>517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1.9830000000000001</v>
      </c>
      <c r="BA154">
        <v>349</v>
      </c>
      <c r="BB154">
        <v>28.511900000000001</v>
      </c>
      <c r="BC154">
        <v>2.7699999999999999E-2</v>
      </c>
      <c r="BD154">
        <v>7</v>
      </c>
      <c r="BE154">
        <v>172.02770000000001</v>
      </c>
      <c r="BF154">
        <v>2241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50.99</v>
      </c>
      <c r="BN154">
        <v>266</v>
      </c>
      <c r="BO154">
        <v>339580</v>
      </c>
      <c r="BP154">
        <v>25154.438099999999</v>
      </c>
      <c r="BQ154">
        <v>537</v>
      </c>
      <c r="BR154">
        <f t="shared" si="4"/>
        <v>-5.9544658493870403E-2</v>
      </c>
      <c r="BS154">
        <v>7.4009999999999998</v>
      </c>
      <c r="BT154">
        <v>2207456</v>
      </c>
      <c r="BU154">
        <f t="shared" si="5"/>
        <v>-4.5105652568122198E-2</v>
      </c>
      <c r="BV154">
        <v>8.6300000000000008</v>
      </c>
    </row>
    <row r="155" spans="1:74" x14ac:dyDescent="0.3">
      <c r="A155">
        <v>153</v>
      </c>
      <c r="B155">
        <v>153</v>
      </c>
      <c r="C155">
        <v>544</v>
      </c>
      <c r="D155" s="1">
        <v>43026</v>
      </c>
      <c r="E155">
        <v>4</v>
      </c>
      <c r="F155">
        <v>18</v>
      </c>
      <c r="G155">
        <v>10</v>
      </c>
      <c r="H155" t="str" cm="1">
        <f t="array" ref="H155">_xlfn.SWITCH(G155, 1, "January", 2, "February", 3, "March", 4, "April", 5, "May", 6, "June", 7, "July", 8, "August", 9, "September", 10, "October", 11, "November", 12, "December")</f>
        <v>October</v>
      </c>
      <c r="I155">
        <v>2017</v>
      </c>
      <c r="J155" t="s">
        <v>73</v>
      </c>
      <c r="K155">
        <v>2.5000000000000001E-2</v>
      </c>
      <c r="L155">
        <v>9274</v>
      </c>
      <c r="M155">
        <v>0.95399999999999996</v>
      </c>
      <c r="N155">
        <v>0.67500000000000004</v>
      </c>
      <c r="O155">
        <v>13104</v>
      </c>
      <c r="P155">
        <v>3.3</v>
      </c>
      <c r="Q155">
        <v>1.5680000000000001</v>
      </c>
      <c r="R155">
        <v>8.8490000000000002</v>
      </c>
      <c r="S155">
        <v>4.8680000000000003</v>
      </c>
      <c r="T155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>
        <v>481</v>
      </c>
      <c r="AF155">
        <v>280</v>
      </c>
      <c r="AG155">
        <v>97.31</v>
      </c>
      <c r="AH155">
        <v>172</v>
      </c>
      <c r="AI155">
        <v>6230</v>
      </c>
      <c r="AJ155">
        <v>18</v>
      </c>
      <c r="AK155">
        <v>186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>
        <v>0</v>
      </c>
      <c r="AR155">
        <v>12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2.7778</v>
      </c>
      <c r="BA155">
        <v>25</v>
      </c>
      <c r="BB155">
        <v>1.6146</v>
      </c>
      <c r="BC155">
        <v>6.3600000000000004E-2</v>
      </c>
      <c r="BD155">
        <v>4</v>
      </c>
      <c r="BE155">
        <v>88.625200000000007</v>
      </c>
      <c r="BF155">
        <v>1269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46.91</v>
      </c>
      <c r="BN155">
        <v>255</v>
      </c>
      <c r="BO155">
        <v>193306</v>
      </c>
      <c r="BP155">
        <v>13703.577799999999</v>
      </c>
      <c r="BQ155">
        <v>168</v>
      </c>
      <c r="BR155">
        <f t="shared" si="4"/>
        <v>-0.68715083798882681</v>
      </c>
      <c r="BS155">
        <v>4.8680000000000003</v>
      </c>
      <c r="BT155">
        <v>888140</v>
      </c>
      <c r="BU155">
        <f t="shared" si="5"/>
        <v>-0.59766355478886102</v>
      </c>
      <c r="BV155">
        <v>11.07</v>
      </c>
    </row>
    <row r="156" spans="1:74" x14ac:dyDescent="0.3">
      <c r="A156">
        <v>154</v>
      </c>
      <c r="B156">
        <v>154</v>
      </c>
      <c r="C156">
        <v>622</v>
      </c>
      <c r="D156" s="1">
        <v>43030</v>
      </c>
      <c r="E156">
        <v>4</v>
      </c>
      <c r="F156">
        <v>22</v>
      </c>
      <c r="G156">
        <v>10</v>
      </c>
      <c r="H156" t="str" cm="1">
        <f t="array" ref="H156">_xlfn.SWITCH(G156, 1, "January", 2, "February", 3, "March", 4, "April", 5, "May", 6, "June", 7, "July", 8, "August", 9, "September", 10, "October", 11, "November", 12, "December")</f>
        <v>October</v>
      </c>
      <c r="I156">
        <v>2017</v>
      </c>
      <c r="J156" t="s">
        <v>75</v>
      </c>
      <c r="K156">
        <v>3.5000000000000003E-2</v>
      </c>
      <c r="L156">
        <v>15937</v>
      </c>
      <c r="M156">
        <v>0.76700000000000002</v>
      </c>
      <c r="N156">
        <v>0.52300000000000002</v>
      </c>
      <c r="O156">
        <v>23360</v>
      </c>
      <c r="P156">
        <v>4.2469999999999999</v>
      </c>
      <c r="Q156">
        <v>2.476</v>
      </c>
      <c r="R156">
        <v>12.222</v>
      </c>
      <c r="S156">
        <v>6.7229999999999999</v>
      </c>
      <c r="T156">
        <v>0.23799999999999999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>
        <v>415</v>
      </c>
      <c r="AF156">
        <v>373</v>
      </c>
      <c r="AG156">
        <v>97.44</v>
      </c>
      <c r="AH156">
        <v>169</v>
      </c>
      <c r="AI156">
        <v>6426</v>
      </c>
      <c r="AJ156">
        <v>4</v>
      </c>
      <c r="AK156">
        <v>213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>
        <v>0</v>
      </c>
      <c r="AR156">
        <v>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2.8332999999999999</v>
      </c>
      <c r="BA156">
        <v>34</v>
      </c>
      <c r="BB156">
        <v>2.3683000000000001</v>
      </c>
      <c r="BC156">
        <v>0</v>
      </c>
      <c r="BD156">
        <v>0</v>
      </c>
      <c r="BE156">
        <v>96.804199999999994</v>
      </c>
      <c r="BF156">
        <v>1100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50.46</v>
      </c>
      <c r="BN156">
        <v>314</v>
      </c>
      <c r="BO156">
        <v>200147</v>
      </c>
      <c r="BP156">
        <v>17504.456600000001</v>
      </c>
      <c r="BQ156">
        <v>209</v>
      </c>
      <c r="BR156">
        <f t="shared" si="4"/>
        <v>0.24404761904761904</v>
      </c>
      <c r="BS156">
        <v>6.9610000000000003</v>
      </c>
      <c r="BT156">
        <v>968854</v>
      </c>
      <c r="BU156">
        <f t="shared" si="5"/>
        <v>9.0879816245186568E-2</v>
      </c>
      <c r="BV156">
        <v>10.220000000000001</v>
      </c>
    </row>
    <row r="157" spans="1:74" x14ac:dyDescent="0.3">
      <c r="A157">
        <v>155</v>
      </c>
      <c r="B157">
        <v>155</v>
      </c>
      <c r="C157">
        <v>623</v>
      </c>
      <c r="D157" s="1">
        <v>43033</v>
      </c>
      <c r="E157">
        <v>3</v>
      </c>
      <c r="F157">
        <v>25</v>
      </c>
      <c r="G157">
        <v>10</v>
      </c>
      <c r="H157" t="str" cm="1">
        <f t="array" ref="H157">_xlfn.SWITCH(G157, 1, "January", 2, "February", 3, "March", 4, "April", 5, "May", 6, "June", 7, "July", 8, "August", 9, "September", 10, "October", 11, "November", 12, "December")</f>
        <v>October</v>
      </c>
      <c r="I157">
        <v>2017</v>
      </c>
      <c r="J157" t="s">
        <v>73</v>
      </c>
      <c r="K157">
        <v>5.3999999999999999E-2</v>
      </c>
      <c r="L157">
        <v>15126</v>
      </c>
      <c r="M157">
        <v>1.5529999999999999</v>
      </c>
      <c r="N157">
        <v>0.628</v>
      </c>
      <c r="O157">
        <v>37378</v>
      </c>
      <c r="P157">
        <v>9.657</v>
      </c>
      <c r="Q157">
        <v>3.2650000000000001</v>
      </c>
      <c r="R157">
        <v>23.489000000000001</v>
      </c>
      <c r="S157">
        <v>12.922000000000001</v>
      </c>
      <c r="T157">
        <v>0.36299999999999999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>
        <v>422</v>
      </c>
      <c r="AF157">
        <v>388</v>
      </c>
      <c r="AG157">
        <v>97.9</v>
      </c>
      <c r="AH157">
        <v>168</v>
      </c>
      <c r="AI157">
        <v>7830</v>
      </c>
      <c r="AJ157">
        <v>19</v>
      </c>
      <c r="AK157">
        <v>272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>
        <v>25</v>
      </c>
      <c r="AR157">
        <v>4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2.6190000000000002</v>
      </c>
      <c r="BA157">
        <v>55</v>
      </c>
      <c r="BB157">
        <v>4.9390999999999998</v>
      </c>
      <c r="BC157">
        <v>0</v>
      </c>
      <c r="BD157">
        <v>0</v>
      </c>
      <c r="BE157">
        <v>137.01410000000001</v>
      </c>
      <c r="BF157">
        <v>1635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45.71</v>
      </c>
      <c r="BN157">
        <v>285</v>
      </c>
      <c r="BO157">
        <v>245452</v>
      </c>
      <c r="BP157">
        <v>19449.128400000001</v>
      </c>
      <c r="BQ157">
        <v>253</v>
      </c>
      <c r="BR157">
        <f t="shared" si="4"/>
        <v>0.21052631578947367</v>
      </c>
      <c r="BS157">
        <v>13.285</v>
      </c>
      <c r="BT157">
        <v>1307814</v>
      </c>
      <c r="BU157">
        <f t="shared" si="5"/>
        <v>0.34985663474579243</v>
      </c>
      <c r="BV157">
        <v>10.53</v>
      </c>
    </row>
    <row r="158" spans="1:74" x14ac:dyDescent="0.3">
      <c r="A158">
        <v>156</v>
      </c>
      <c r="B158">
        <v>156</v>
      </c>
      <c r="C158">
        <v>404</v>
      </c>
      <c r="D158" s="1">
        <v>43035</v>
      </c>
      <c r="E158">
        <v>2</v>
      </c>
      <c r="F158">
        <v>27</v>
      </c>
      <c r="G158">
        <v>10</v>
      </c>
      <c r="H158" t="str" cm="1">
        <f t="array" ref="H158">_xlfn.SWITCH(G158, 1, "January", 2, "February", 3, "March", 4, "April", 5, "May", 6, "June", 7, "July", 8, "August", 9, "September", 10, "October", 11, "November", 12, "December")</f>
        <v>October</v>
      </c>
      <c r="I158">
        <v>2017</v>
      </c>
      <c r="J158" t="s">
        <v>71</v>
      </c>
      <c r="K158">
        <v>9.1999999999999998E-2</v>
      </c>
      <c r="L158">
        <v>12695</v>
      </c>
      <c r="M158">
        <v>1.141</v>
      </c>
      <c r="N158">
        <v>0.82799999999999996</v>
      </c>
      <c r="O158">
        <v>17491</v>
      </c>
      <c r="P158">
        <v>5.4649999999999999</v>
      </c>
      <c r="Q158">
        <v>2.5059999999999998</v>
      </c>
      <c r="R158">
        <v>14.491</v>
      </c>
      <c r="S158">
        <v>7.9710000000000001</v>
      </c>
      <c r="T158">
        <v>8.9999999999999993E-3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>
        <v>393</v>
      </c>
      <c r="AF158">
        <v>404</v>
      </c>
      <c r="AG158">
        <v>97.92</v>
      </c>
      <c r="AH158">
        <v>77</v>
      </c>
      <c r="AI158">
        <v>3623</v>
      </c>
      <c r="AJ158">
        <v>3</v>
      </c>
      <c r="AK158">
        <v>87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>
        <v>0</v>
      </c>
      <c r="AR158">
        <v>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10.468299999999999</v>
      </c>
      <c r="BA158">
        <v>1319</v>
      </c>
      <c r="BB158">
        <v>13.547800000000001</v>
      </c>
      <c r="BC158">
        <v>0</v>
      </c>
      <c r="BD158">
        <v>0</v>
      </c>
      <c r="BE158">
        <v>3.2040000000000002</v>
      </c>
      <c r="BF158">
        <v>206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27.7</v>
      </c>
      <c r="BN158">
        <v>112</v>
      </c>
      <c r="BO158">
        <v>86272</v>
      </c>
      <c r="BP158">
        <v>2695.4582</v>
      </c>
      <c r="BQ158">
        <v>84</v>
      </c>
      <c r="BR158">
        <f t="shared" si="4"/>
        <v>-0.66798418972332019</v>
      </c>
      <c r="BS158">
        <v>7.98</v>
      </c>
      <c r="BT158">
        <v>351465</v>
      </c>
      <c r="BU158">
        <f t="shared" si="5"/>
        <v>-0.73125765590519753</v>
      </c>
      <c r="BV158">
        <v>6.81</v>
      </c>
    </row>
    <row r="159" spans="1:74" x14ac:dyDescent="0.3">
      <c r="A159">
        <v>157</v>
      </c>
      <c r="B159">
        <v>157</v>
      </c>
      <c r="C159">
        <v>861</v>
      </c>
      <c r="D159" s="1">
        <v>43038</v>
      </c>
      <c r="E159">
        <v>3</v>
      </c>
      <c r="F159">
        <v>30</v>
      </c>
      <c r="G159">
        <v>10</v>
      </c>
      <c r="H159" t="str" cm="1">
        <f t="array" ref="H159">_xlfn.SWITCH(G159, 1, "January", 2, "February", 3, "March", 4, "April", 5, "May", 6, "June", 7, "July", 8, "August", 9, "September", 10, "October", 11, "November", 12, "December")</f>
        <v>October</v>
      </c>
      <c r="I159">
        <v>2017</v>
      </c>
      <c r="J159" t="s">
        <v>74</v>
      </c>
      <c r="K159">
        <v>9.4E-2</v>
      </c>
      <c r="L159">
        <v>23841</v>
      </c>
      <c r="M159">
        <v>2.056</v>
      </c>
      <c r="N159">
        <v>0.73299999999999998</v>
      </c>
      <c r="O159">
        <v>66877</v>
      </c>
      <c r="P159">
        <v>25.783999999999999</v>
      </c>
      <c r="Q159">
        <v>1.1830000000000001</v>
      </c>
      <c r="R159">
        <v>49.018999999999998</v>
      </c>
      <c r="S159">
        <v>26.966999999999999</v>
      </c>
      <c r="T159">
        <v>0.91500000000000004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>
        <v>453</v>
      </c>
      <c r="AF159">
        <v>299</v>
      </c>
      <c r="AG159">
        <v>97.97</v>
      </c>
      <c r="AH159">
        <v>183</v>
      </c>
      <c r="AI159">
        <v>8845</v>
      </c>
      <c r="AJ159">
        <v>20</v>
      </c>
      <c r="AK159">
        <v>295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>
        <v>1.66</v>
      </c>
      <c r="AR159">
        <v>241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3.9443999999999999</v>
      </c>
      <c r="BA159">
        <v>71</v>
      </c>
      <c r="BB159">
        <v>8.2819000000000003</v>
      </c>
      <c r="BC159">
        <v>0.1197</v>
      </c>
      <c r="BD159">
        <v>4</v>
      </c>
      <c r="BE159">
        <v>281.3922</v>
      </c>
      <c r="BF159">
        <v>2618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42.05</v>
      </c>
      <c r="BN159">
        <v>362</v>
      </c>
      <c r="BO159">
        <v>298148</v>
      </c>
      <c r="BP159">
        <v>30053.057700000001</v>
      </c>
      <c r="BQ159">
        <v>275</v>
      </c>
      <c r="BR159">
        <f t="shared" si="4"/>
        <v>2.2738095238095237</v>
      </c>
      <c r="BS159">
        <v>27.882000000000001</v>
      </c>
      <c r="BT159">
        <v>1978183</v>
      </c>
      <c r="BU159">
        <f t="shared" si="5"/>
        <v>4.62839258532144</v>
      </c>
      <c r="BV159">
        <v>8.69</v>
      </c>
    </row>
    <row r="160" spans="1:74" x14ac:dyDescent="0.3">
      <c r="A160">
        <v>158</v>
      </c>
      <c r="B160">
        <v>158</v>
      </c>
      <c r="C160">
        <v>408</v>
      </c>
      <c r="D160" s="1">
        <v>43040</v>
      </c>
      <c r="E160">
        <v>2</v>
      </c>
      <c r="F160">
        <v>1</v>
      </c>
      <c r="G160">
        <v>11</v>
      </c>
      <c r="H160" t="str" cm="1">
        <f t="array" ref="H160">_xlfn.SWITCH(G160, 1, "January", 2, "February", 3, "March", 4, "April", 5, "May", 6, "June", 7, "July", 8, "August", 9, "September", 10, "October", 11, "November", 12, "December")</f>
        <v>November</v>
      </c>
      <c r="I160">
        <v>2017</v>
      </c>
      <c r="J160" t="s">
        <v>73</v>
      </c>
      <c r="K160">
        <v>3.7999999999999999E-2</v>
      </c>
      <c r="L160">
        <v>14773</v>
      </c>
      <c r="M160">
        <v>0.90900000000000003</v>
      </c>
      <c r="N160">
        <v>0.65700000000000003</v>
      </c>
      <c r="O160">
        <v>20448</v>
      </c>
      <c r="P160">
        <v>6.4480000000000004</v>
      </c>
      <c r="Q160">
        <v>0.93700000000000006</v>
      </c>
      <c r="R160">
        <v>13.425000000000001</v>
      </c>
      <c r="S160">
        <v>7.3849999999999998</v>
      </c>
      <c r="T160">
        <v>0.17100000000000001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>
        <v>399</v>
      </c>
      <c r="AF160">
        <v>276</v>
      </c>
      <c r="AG160">
        <v>98.11</v>
      </c>
      <c r="AH160">
        <v>154</v>
      </c>
      <c r="AI160">
        <v>8006</v>
      </c>
      <c r="AJ160">
        <v>10</v>
      </c>
      <c r="AK160">
        <v>200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>
        <v>0</v>
      </c>
      <c r="AR160">
        <v>24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1.7778</v>
      </c>
      <c r="BA160">
        <v>32</v>
      </c>
      <c r="BB160">
        <v>1.1285000000000001</v>
      </c>
      <c r="BC160">
        <v>4.7600000000000003E-2</v>
      </c>
      <c r="BD160">
        <v>7</v>
      </c>
      <c r="BE160">
        <v>69.592399999999998</v>
      </c>
      <c r="BF160">
        <v>1253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50.23</v>
      </c>
      <c r="BN160">
        <v>205</v>
      </c>
      <c r="BO160">
        <v>198219</v>
      </c>
      <c r="BP160">
        <v>11338.087799999999</v>
      </c>
      <c r="BQ160">
        <v>190</v>
      </c>
      <c r="BR160">
        <f t="shared" si="4"/>
        <v>-0.30909090909090908</v>
      </c>
      <c r="BS160">
        <v>7.556</v>
      </c>
      <c r="BT160">
        <v>901269</v>
      </c>
      <c r="BU160">
        <f t="shared" si="5"/>
        <v>-0.54439553873428292</v>
      </c>
      <c r="BV160">
        <v>11.71</v>
      </c>
    </row>
    <row r="161" spans="1:74" x14ac:dyDescent="0.3">
      <c r="A161">
        <v>159</v>
      </c>
      <c r="B161">
        <v>159</v>
      </c>
      <c r="C161">
        <v>552</v>
      </c>
      <c r="D161" s="1">
        <v>43043</v>
      </c>
      <c r="E161">
        <v>3</v>
      </c>
      <c r="F161">
        <v>4</v>
      </c>
      <c r="G161">
        <v>11</v>
      </c>
      <c r="H161" t="str" cm="1">
        <f t="array" ref="H161">_xlfn.SWITCH(G161, 1, "January", 2, "February", 3, "March", 4, "April", 5, "May", 6, "June", 7, "July", 8, "August", 9, "September", 10, "October", 11, "November", 12, "December")</f>
        <v>November</v>
      </c>
      <c r="I161">
        <v>2017</v>
      </c>
      <c r="J161" t="s">
        <v>76</v>
      </c>
      <c r="K161">
        <v>5.6000000000000001E-2</v>
      </c>
      <c r="L161">
        <v>16455</v>
      </c>
      <c r="M161">
        <v>0.91</v>
      </c>
      <c r="N161">
        <v>0.61099999999999999</v>
      </c>
      <c r="O161">
        <v>24501</v>
      </c>
      <c r="P161">
        <v>7.6909999999999998</v>
      </c>
      <c r="Q161">
        <v>0.54900000000000004</v>
      </c>
      <c r="R161">
        <v>14.976000000000001</v>
      </c>
      <c r="S161">
        <v>8.24</v>
      </c>
      <c r="T161">
        <v>0.28799999999999998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>
        <v>314</v>
      </c>
      <c r="AF161">
        <v>126</v>
      </c>
      <c r="AG161">
        <v>97.5</v>
      </c>
      <c r="AH161">
        <v>124</v>
      </c>
      <c r="AI161">
        <v>4843</v>
      </c>
      <c r="AJ161">
        <v>5</v>
      </c>
      <c r="AK161">
        <v>112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>
        <v>0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8</v>
      </c>
      <c r="BB161">
        <v>3.1300000000000001E-2</v>
      </c>
      <c r="BC161">
        <v>0</v>
      </c>
      <c r="BD161">
        <v>0</v>
      </c>
      <c r="BE161">
        <v>81.112399999999994</v>
      </c>
      <c r="BF161">
        <v>970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49.81</v>
      </c>
      <c r="BN161">
        <v>275</v>
      </c>
      <c r="BO161">
        <v>153405</v>
      </c>
      <c r="BP161">
        <v>11736.7515</v>
      </c>
      <c r="BQ161">
        <v>107</v>
      </c>
      <c r="BR161">
        <f t="shared" si="4"/>
        <v>-0.43684210526315792</v>
      </c>
      <c r="BS161">
        <v>8.5269999999999992</v>
      </c>
      <c r="BT161">
        <v>633392</v>
      </c>
      <c r="BU161">
        <f t="shared" si="5"/>
        <v>-0.2972220280515584</v>
      </c>
      <c r="BV161">
        <v>11.29</v>
      </c>
    </row>
    <row r="162" spans="1:74" x14ac:dyDescent="0.3">
      <c r="A162">
        <v>160</v>
      </c>
      <c r="B162">
        <v>160</v>
      </c>
      <c r="C162">
        <v>679</v>
      </c>
      <c r="D162" s="1">
        <v>43047</v>
      </c>
      <c r="E162">
        <v>4</v>
      </c>
      <c r="F162">
        <v>8</v>
      </c>
      <c r="G162">
        <v>11</v>
      </c>
      <c r="H162" t="str" cm="1">
        <f t="array" ref="H162">_xlfn.SWITCH(G162, 1, "January", 2, "February", 3, "March", 4, "April", 5, "May", 6, "June", 7, "July", 8, "August", 9, "September", 10, "October", 11, "November", 12, "December")</f>
        <v>November</v>
      </c>
      <c r="I162">
        <v>2017</v>
      </c>
      <c r="J162" t="s">
        <v>73</v>
      </c>
      <c r="K162">
        <v>3.5999999999999997E-2</v>
      </c>
      <c r="L162">
        <v>16645</v>
      </c>
      <c r="M162">
        <v>0.65300000000000002</v>
      </c>
      <c r="N162">
        <v>0.41399999999999998</v>
      </c>
      <c r="O162">
        <v>26260</v>
      </c>
      <c r="P162">
        <v>5.2160000000000002</v>
      </c>
      <c r="Q162">
        <v>0.76</v>
      </c>
      <c r="R162">
        <v>10.863</v>
      </c>
      <c r="S162">
        <v>5.976</v>
      </c>
      <c r="T162">
        <v>0.22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>
        <v>483</v>
      </c>
      <c r="AF162">
        <v>175</v>
      </c>
      <c r="AG162">
        <v>96.33</v>
      </c>
      <c r="AH162">
        <v>248</v>
      </c>
      <c r="AI162">
        <v>6515</v>
      </c>
      <c r="AJ162">
        <v>31</v>
      </c>
      <c r="AK162">
        <v>348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>
        <v>0</v>
      </c>
      <c r="AR162">
        <v>21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3.3332999999999999</v>
      </c>
      <c r="BA162">
        <v>10</v>
      </c>
      <c r="BB162">
        <v>0.80920000000000003</v>
      </c>
      <c r="BC162">
        <v>0</v>
      </c>
      <c r="BD162">
        <v>0</v>
      </c>
      <c r="BE162">
        <v>85.810699999999997</v>
      </c>
      <c r="BF162">
        <v>956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45.5</v>
      </c>
      <c r="BN162">
        <v>309</v>
      </c>
      <c r="BO162">
        <v>171251</v>
      </c>
      <c r="BP162">
        <v>14740.1196</v>
      </c>
      <c r="BQ162">
        <v>317</v>
      </c>
      <c r="BR162">
        <f t="shared" si="4"/>
        <v>1.9626168224299065</v>
      </c>
      <c r="BS162">
        <v>6.1959999999999997</v>
      </c>
      <c r="BT162">
        <v>818275</v>
      </c>
      <c r="BU162">
        <f t="shared" si="5"/>
        <v>0.29189348776113372</v>
      </c>
      <c r="BV162">
        <v>10.29</v>
      </c>
    </row>
    <row r="163" spans="1:74" x14ac:dyDescent="0.3">
      <c r="A163">
        <v>161</v>
      </c>
      <c r="B163">
        <v>161</v>
      </c>
      <c r="C163">
        <v>398</v>
      </c>
      <c r="D163" s="1">
        <v>43050</v>
      </c>
      <c r="E163">
        <v>3</v>
      </c>
      <c r="F163">
        <v>11</v>
      </c>
      <c r="G163">
        <v>11</v>
      </c>
      <c r="H163" t="str" cm="1">
        <f t="array" ref="H163">_xlfn.SWITCH(G163, 1, "January", 2, "February", 3, "March", 4, "April", 5, "May", 6, "June", 7, "July", 8, "August", 9, "September", 10, "October", 11, "November", 12, "December")</f>
        <v>November</v>
      </c>
      <c r="I163">
        <v>2017</v>
      </c>
      <c r="J163" t="s">
        <v>76</v>
      </c>
      <c r="K163">
        <v>2.4E-2</v>
      </c>
      <c r="L163">
        <v>13844</v>
      </c>
      <c r="M163">
        <v>0.65800000000000003</v>
      </c>
      <c r="N163">
        <v>0.40899999999999997</v>
      </c>
      <c r="O163">
        <v>22286</v>
      </c>
      <c r="P163">
        <v>4.1980000000000004</v>
      </c>
      <c r="Q163">
        <v>0.81200000000000006</v>
      </c>
      <c r="R163">
        <v>9.1080000000000005</v>
      </c>
      <c r="S163">
        <v>5.01</v>
      </c>
      <c r="T163">
        <v>0.17599999999999999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>
        <v>352</v>
      </c>
      <c r="AF163">
        <v>186</v>
      </c>
      <c r="AG163">
        <v>97.63</v>
      </c>
      <c r="AH163">
        <v>171</v>
      </c>
      <c r="AI163">
        <v>7046</v>
      </c>
      <c r="AJ163">
        <v>35</v>
      </c>
      <c r="AK163">
        <v>333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>
        <v>0</v>
      </c>
      <c r="AR163">
        <v>26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2.75</v>
      </c>
      <c r="BA163">
        <v>33</v>
      </c>
      <c r="BB163">
        <v>1.7290000000000001</v>
      </c>
      <c r="BC163">
        <v>0</v>
      </c>
      <c r="BD163">
        <v>0</v>
      </c>
      <c r="BE163">
        <v>72.149600000000007</v>
      </c>
      <c r="BF163">
        <v>1241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52.53</v>
      </c>
      <c r="BN163">
        <v>209</v>
      </c>
      <c r="BO163">
        <v>216060</v>
      </c>
      <c r="BP163">
        <v>12579.4367</v>
      </c>
      <c r="BQ163">
        <v>298</v>
      </c>
      <c r="BR163">
        <f t="shared" si="4"/>
        <v>-5.993690851735016E-2</v>
      </c>
      <c r="BS163">
        <v>5.1859999999999999</v>
      </c>
      <c r="BT163">
        <v>1121187</v>
      </c>
      <c r="BU163">
        <f t="shared" si="5"/>
        <v>0.37018361797684152</v>
      </c>
      <c r="BV163">
        <v>10.71</v>
      </c>
    </row>
    <row r="164" spans="1:74" x14ac:dyDescent="0.3">
      <c r="A164">
        <v>162</v>
      </c>
      <c r="B164">
        <v>162</v>
      </c>
      <c r="C164">
        <v>535</v>
      </c>
      <c r="D164" s="1">
        <v>43053</v>
      </c>
      <c r="E164">
        <v>3</v>
      </c>
      <c r="F164">
        <v>14</v>
      </c>
      <c r="G164">
        <v>11</v>
      </c>
      <c r="H164" t="str" cm="1">
        <f t="array" ref="H164">_xlfn.SWITCH(G164, 1, "January", 2, "February", 3, "March", 4, "April", 5, "May", 6, "June", 7, "July", 8, "August", 9, "September", 10, "October", 11, "November", 12, "December")</f>
        <v>November</v>
      </c>
      <c r="I164">
        <v>2017</v>
      </c>
      <c r="J164" t="s">
        <v>72</v>
      </c>
      <c r="K164">
        <v>2.9000000000000001E-2</v>
      </c>
      <c r="L164">
        <v>11906</v>
      </c>
      <c r="M164">
        <v>0.76900000000000002</v>
      </c>
      <c r="N164">
        <v>0.48099999999999998</v>
      </c>
      <c r="O164">
        <v>19053</v>
      </c>
      <c r="P164">
        <v>4.3789999999999996</v>
      </c>
      <c r="Q164">
        <v>0.66</v>
      </c>
      <c r="R164">
        <v>9.1590000000000007</v>
      </c>
      <c r="S164">
        <v>5.0389999999999997</v>
      </c>
      <c r="T164">
        <v>0.14799999999999999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>
        <v>542</v>
      </c>
      <c r="AF164">
        <v>282</v>
      </c>
      <c r="AG164">
        <v>97.04</v>
      </c>
      <c r="AH164">
        <v>191</v>
      </c>
      <c r="AI164">
        <v>6253</v>
      </c>
      <c r="AJ164">
        <v>38</v>
      </c>
      <c r="AK164">
        <v>318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>
        <v>0</v>
      </c>
      <c r="AR164">
        <v>128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2.1537999999999999</v>
      </c>
      <c r="BA164">
        <v>28</v>
      </c>
      <c r="BB164">
        <v>1.6395999999999999</v>
      </c>
      <c r="BC164">
        <v>0.36459999999999998</v>
      </c>
      <c r="BD164">
        <v>50</v>
      </c>
      <c r="BE164">
        <v>40.398099999999999</v>
      </c>
      <c r="BF164">
        <v>720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41.09</v>
      </c>
      <c r="BN164">
        <v>220</v>
      </c>
      <c r="BO164">
        <v>177261</v>
      </c>
      <c r="BP164">
        <v>10844.524799999999</v>
      </c>
      <c r="BQ164">
        <v>280</v>
      </c>
      <c r="BR164">
        <f t="shared" si="4"/>
        <v>-6.0402684563758392E-2</v>
      </c>
      <c r="BS164">
        <v>5.1870000000000003</v>
      </c>
      <c r="BT164">
        <v>727320</v>
      </c>
      <c r="BU164">
        <f t="shared" si="5"/>
        <v>-0.35129465468293869</v>
      </c>
      <c r="BV164">
        <v>11.72</v>
      </c>
    </row>
    <row r="165" spans="1:74" x14ac:dyDescent="0.3">
      <c r="A165">
        <v>163</v>
      </c>
      <c r="B165">
        <v>163</v>
      </c>
      <c r="C165">
        <v>511</v>
      </c>
      <c r="D165" s="1">
        <v>43056</v>
      </c>
      <c r="E165">
        <v>3</v>
      </c>
      <c r="F165">
        <v>17</v>
      </c>
      <c r="G165">
        <v>11</v>
      </c>
      <c r="H165" t="str" cm="1">
        <f t="array" ref="H165">_xlfn.SWITCH(G165, 1, "January", 2, "February", 3, "March", 4, "April", 5, "May", 6, "June", 7, "July", 8, "August", 9, "September", 10, "October", 11, "November", 12, "December")</f>
        <v>November</v>
      </c>
      <c r="I165">
        <v>2017</v>
      </c>
      <c r="J165" t="s">
        <v>71</v>
      </c>
      <c r="K165">
        <v>5.7000000000000002E-2</v>
      </c>
      <c r="L165">
        <v>31019</v>
      </c>
      <c r="M165">
        <v>1.1499999999999999</v>
      </c>
      <c r="N165">
        <v>0.79600000000000004</v>
      </c>
      <c r="O165">
        <v>44831</v>
      </c>
      <c r="P165">
        <v>18.71</v>
      </c>
      <c r="Q165">
        <v>0.91300000000000003</v>
      </c>
      <c r="R165">
        <v>35.665999999999997</v>
      </c>
      <c r="S165">
        <v>19.623000000000001</v>
      </c>
      <c r="T165">
        <v>0.51900000000000002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>
        <v>467</v>
      </c>
      <c r="AF165">
        <v>602</v>
      </c>
      <c r="AG165">
        <v>97.94</v>
      </c>
      <c r="AH165">
        <v>249</v>
      </c>
      <c r="AI165">
        <v>11811</v>
      </c>
      <c r="AJ165">
        <v>52</v>
      </c>
      <c r="AK165">
        <v>818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>
        <v>0.76</v>
      </c>
      <c r="AR165">
        <v>262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2.6316000000000002</v>
      </c>
      <c r="BA165">
        <v>250</v>
      </c>
      <c r="BB165">
        <v>17.006499999999999</v>
      </c>
      <c r="BC165">
        <v>0</v>
      </c>
      <c r="BD165">
        <v>0</v>
      </c>
      <c r="BE165">
        <v>180.21960000000001</v>
      </c>
      <c r="BF165">
        <v>2781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46.57</v>
      </c>
      <c r="BN165">
        <v>238</v>
      </c>
      <c r="BO165">
        <v>351454</v>
      </c>
      <c r="BP165">
        <v>23277.549500000001</v>
      </c>
      <c r="BQ165">
        <v>766</v>
      </c>
      <c r="BR165">
        <f t="shared" si="4"/>
        <v>1.7357142857142858</v>
      </c>
      <c r="BS165">
        <v>20.141999999999999</v>
      </c>
      <c r="BT165">
        <v>2120326</v>
      </c>
      <c r="BU165">
        <f t="shared" si="5"/>
        <v>1.9152587581807183</v>
      </c>
      <c r="BV165">
        <v>10.64</v>
      </c>
    </row>
    <row r="166" spans="1:74" x14ac:dyDescent="0.3">
      <c r="A166">
        <v>164</v>
      </c>
      <c r="B166">
        <v>164</v>
      </c>
      <c r="C166">
        <v>788</v>
      </c>
      <c r="D166" s="1">
        <v>43061</v>
      </c>
      <c r="E166">
        <v>5</v>
      </c>
      <c r="F166">
        <v>22</v>
      </c>
      <c r="G166">
        <v>11</v>
      </c>
      <c r="H166" t="str" cm="1">
        <f t="array" ref="H166">_xlfn.SWITCH(G166, 1, "January", 2, "February", 3, "March", 4, "April", 5, "May", 6, "June", 7, "July", 8, "August", 9, "September", 10, "October", 11, "November", 12, "December")</f>
        <v>November</v>
      </c>
      <c r="I166">
        <v>2017</v>
      </c>
      <c r="J166" t="s">
        <v>73</v>
      </c>
      <c r="K166">
        <v>0.01</v>
      </c>
      <c r="L166">
        <v>2583</v>
      </c>
      <c r="M166">
        <v>1.59</v>
      </c>
      <c r="N166">
        <v>1.31</v>
      </c>
      <c r="O166">
        <v>3135</v>
      </c>
      <c r="P166">
        <v>2.2599999999999998</v>
      </c>
      <c r="Q166">
        <v>0</v>
      </c>
      <c r="R166">
        <v>4.1079999999999997</v>
      </c>
      <c r="S166">
        <v>2.2599999999999998</v>
      </c>
      <c r="T166">
        <v>0.253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>
        <v>925</v>
      </c>
      <c r="AF166">
        <v>260</v>
      </c>
      <c r="AG166">
        <v>92.16</v>
      </c>
      <c r="AH166">
        <v>732</v>
      </c>
      <c r="AI166">
        <v>8604</v>
      </c>
      <c r="AJ166">
        <v>80</v>
      </c>
      <c r="AK166">
        <v>605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>
        <v>0</v>
      </c>
      <c r="AR166">
        <v>44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110</v>
      </c>
      <c r="BB166">
        <v>9.5183</v>
      </c>
      <c r="BC166">
        <v>0</v>
      </c>
      <c r="BD166">
        <v>0</v>
      </c>
      <c r="BE166">
        <v>106.58540000000001</v>
      </c>
      <c r="BF166">
        <v>1215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37.81</v>
      </c>
      <c r="BN166">
        <v>298</v>
      </c>
      <c r="BO166">
        <v>258393</v>
      </c>
      <c r="BP166">
        <v>21440.947400000001</v>
      </c>
      <c r="BQ166">
        <v>525</v>
      </c>
      <c r="BR166">
        <f t="shared" si="4"/>
        <v>-0.31462140992167104</v>
      </c>
      <c r="BS166">
        <v>2.5129999999999999</v>
      </c>
      <c r="BT166">
        <v>1710274</v>
      </c>
      <c r="BU166">
        <f t="shared" si="5"/>
        <v>-0.19339101628711811</v>
      </c>
      <c r="BV166">
        <v>8.16</v>
      </c>
    </row>
    <row r="167" spans="1:74" x14ac:dyDescent="0.3">
      <c r="A167">
        <v>165</v>
      </c>
      <c r="B167">
        <v>165</v>
      </c>
      <c r="C167">
        <v>530</v>
      </c>
      <c r="D167" s="1">
        <v>43065</v>
      </c>
      <c r="E167">
        <v>4</v>
      </c>
      <c r="F167">
        <v>26</v>
      </c>
      <c r="G167">
        <v>11</v>
      </c>
      <c r="H167" t="str" cm="1">
        <f t="array" ref="H167">_xlfn.SWITCH(G167, 1, "January", 2, "February", 3, "March", 4, "April", 5, "May", 6, "June", 7, "July", 8, "August", 9, "September", 10, "October", 11, "November", 12, "December")</f>
        <v>November</v>
      </c>
      <c r="I167">
        <v>2017</v>
      </c>
      <c r="J167" t="s">
        <v>75</v>
      </c>
      <c r="K167">
        <v>1.6E-2</v>
      </c>
      <c r="L167">
        <v>15151</v>
      </c>
      <c r="M167">
        <v>0.81100000000000005</v>
      </c>
      <c r="N167">
        <v>0.49399999999999999</v>
      </c>
      <c r="O167">
        <v>24856</v>
      </c>
      <c r="P167">
        <v>5.9550000000000001</v>
      </c>
      <c r="Q167">
        <v>0.80300000000000005</v>
      </c>
      <c r="R167">
        <v>12.282999999999999</v>
      </c>
      <c r="S167">
        <v>6.7569999999999997</v>
      </c>
      <c r="T167">
        <v>0.64900000000000002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>
        <v>577</v>
      </c>
      <c r="AF167">
        <v>1404</v>
      </c>
      <c r="AG167">
        <v>98.16</v>
      </c>
      <c r="AH167">
        <v>269</v>
      </c>
      <c r="AI167">
        <v>14321</v>
      </c>
      <c r="AJ167">
        <v>68</v>
      </c>
      <c r="AK167">
        <v>1393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>
        <v>4.46</v>
      </c>
      <c r="AR167">
        <v>4995</v>
      </c>
      <c r="AS167">
        <v>223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2.0251000000000001</v>
      </c>
      <c r="BA167">
        <v>806</v>
      </c>
      <c r="BB167">
        <v>58.1355</v>
      </c>
      <c r="BC167">
        <v>0.32200000000000001</v>
      </c>
      <c r="BD167">
        <v>26</v>
      </c>
      <c r="BE167">
        <v>213.80439999999999</v>
      </c>
      <c r="BF167">
        <v>3251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44.73</v>
      </c>
      <c r="BN167">
        <v>237</v>
      </c>
      <c r="BO167">
        <v>454370</v>
      </c>
      <c r="BP167">
        <v>29980.015800000001</v>
      </c>
      <c r="BQ167">
        <v>1325</v>
      </c>
      <c r="BR167">
        <f t="shared" si="4"/>
        <v>1.5238095238095237</v>
      </c>
      <c r="BS167">
        <v>7.407</v>
      </c>
      <c r="BT167">
        <v>3479746</v>
      </c>
      <c r="BU167">
        <f t="shared" si="5"/>
        <v>1.0346131672468857</v>
      </c>
      <c r="BV167">
        <v>8.6</v>
      </c>
    </row>
    <row r="168" spans="1:74" x14ac:dyDescent="0.3">
      <c r="A168">
        <v>166</v>
      </c>
      <c r="B168">
        <v>166</v>
      </c>
      <c r="C168">
        <v>789</v>
      </c>
      <c r="D168" s="1">
        <v>43067</v>
      </c>
      <c r="E168">
        <v>2</v>
      </c>
      <c r="F168">
        <v>28</v>
      </c>
      <c r="G168">
        <v>11</v>
      </c>
      <c r="H168" t="str" cm="1">
        <f t="array" ref="H168">_xlfn.SWITCH(G168, 1, "January", 2, "February", 3, "March", 4, "April", 5, "May", 6, "June", 7, "July", 8, "August", 9, "September", 10, "October", 11, "November", 12, "December")</f>
        <v>November</v>
      </c>
      <c r="I168">
        <v>2017</v>
      </c>
      <c r="J168" t="s">
        <v>72</v>
      </c>
      <c r="K168">
        <v>7.0000000000000007E-2</v>
      </c>
      <c r="L168">
        <v>12919</v>
      </c>
      <c r="M168">
        <v>1.171</v>
      </c>
      <c r="N168">
        <v>0.82599999999999996</v>
      </c>
      <c r="O168">
        <v>18321</v>
      </c>
      <c r="P168">
        <v>7.4160000000000004</v>
      </c>
      <c r="Q168">
        <v>0.90500000000000003</v>
      </c>
      <c r="R168">
        <v>15.125999999999999</v>
      </c>
      <c r="S168">
        <v>8.3209999999999997</v>
      </c>
      <c r="T168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>
        <v>650</v>
      </c>
      <c r="AF168">
        <v>143</v>
      </c>
      <c r="AG168">
        <v>96.27</v>
      </c>
      <c r="AH168">
        <v>180</v>
      </c>
      <c r="AI168">
        <v>4651</v>
      </c>
      <c r="AJ168">
        <v>22</v>
      </c>
      <c r="AK168">
        <v>279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3.25</v>
      </c>
      <c r="BA168">
        <v>13</v>
      </c>
      <c r="BB168">
        <v>0.93359999999999999</v>
      </c>
      <c r="BC168">
        <v>0</v>
      </c>
      <c r="BD168">
        <v>0</v>
      </c>
      <c r="BE168">
        <v>16.7791</v>
      </c>
      <c r="BF168">
        <v>199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41.2</v>
      </c>
      <c r="BN168">
        <v>325</v>
      </c>
      <c r="BO168">
        <v>118352</v>
      </c>
      <c r="BP168">
        <v>10686.0278</v>
      </c>
      <c r="BQ168">
        <v>257</v>
      </c>
      <c r="BR168">
        <f t="shared" si="4"/>
        <v>-0.80603773584905658</v>
      </c>
      <c r="BS168">
        <v>8.3209999999999997</v>
      </c>
      <c r="BT168">
        <v>537998</v>
      </c>
      <c r="BU168">
        <f t="shared" si="5"/>
        <v>-0.84539158892631816</v>
      </c>
      <c r="BV168">
        <v>8.16</v>
      </c>
    </row>
    <row r="169" spans="1:74" x14ac:dyDescent="0.3">
      <c r="A169">
        <v>167</v>
      </c>
      <c r="B169">
        <v>167</v>
      </c>
      <c r="C169">
        <v>520</v>
      </c>
      <c r="D169" s="1">
        <v>43070</v>
      </c>
      <c r="E169">
        <v>3</v>
      </c>
      <c r="F169">
        <v>1</v>
      </c>
      <c r="G169">
        <v>12</v>
      </c>
      <c r="H169" t="str" cm="1">
        <f t="array" ref="H169">_xlfn.SWITCH(G169, 1, "January", 2, "February", 3, "March", 4, "April", 5, "May", 6, "June", 7, "July", 8, "August", 9, "September", 10, "October", 11, "November", 12, "December")</f>
        <v>December</v>
      </c>
      <c r="I169">
        <v>2017</v>
      </c>
      <c r="J169" t="s">
        <v>71</v>
      </c>
      <c r="K169">
        <v>3.2000000000000001E-2</v>
      </c>
      <c r="L169">
        <v>17339</v>
      </c>
      <c r="M169">
        <v>0.74299999999999999</v>
      </c>
      <c r="N169">
        <v>0.45700000000000002</v>
      </c>
      <c r="O169">
        <v>28167</v>
      </c>
      <c r="P169">
        <v>6.5179999999999998</v>
      </c>
      <c r="Q169">
        <v>0.57099999999999995</v>
      </c>
      <c r="R169">
        <v>12.885</v>
      </c>
      <c r="S169">
        <v>7.0890000000000004</v>
      </c>
      <c r="T169">
        <v>0.58599999999999997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>
        <v>483</v>
      </c>
      <c r="AF169">
        <v>382</v>
      </c>
      <c r="AG169">
        <v>97.5</v>
      </c>
      <c r="AH169">
        <v>211</v>
      </c>
      <c r="AI169">
        <v>8239</v>
      </c>
      <c r="AJ169">
        <v>29</v>
      </c>
      <c r="AK169">
        <v>422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>
        <v>9.51</v>
      </c>
      <c r="AR169">
        <v>1493</v>
      </c>
      <c r="AS169">
        <v>142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2.1071</v>
      </c>
      <c r="BA169">
        <v>59</v>
      </c>
      <c r="BB169">
        <v>3.9255</v>
      </c>
      <c r="BC169">
        <v>8.5500000000000007E-2</v>
      </c>
      <c r="BD169">
        <v>6</v>
      </c>
      <c r="BE169">
        <v>109.5907</v>
      </c>
      <c r="BF169">
        <v>1540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47.46</v>
      </c>
      <c r="BN169">
        <v>247</v>
      </c>
      <c r="BO169">
        <v>242798</v>
      </c>
      <c r="BP169">
        <v>16674.6823</v>
      </c>
      <c r="BQ169">
        <v>393</v>
      </c>
      <c r="BR169">
        <f t="shared" si="4"/>
        <v>0.52918287937743191</v>
      </c>
      <c r="BS169">
        <v>7.6749999999999998</v>
      </c>
      <c r="BT169">
        <v>1426269</v>
      </c>
      <c r="BU169">
        <f t="shared" si="5"/>
        <v>1.6510674760872717</v>
      </c>
      <c r="BV169">
        <v>9.73</v>
      </c>
    </row>
    <row r="170" spans="1:74" x14ac:dyDescent="0.3">
      <c r="A170">
        <v>168</v>
      </c>
      <c r="B170">
        <v>168</v>
      </c>
      <c r="C170">
        <v>587</v>
      </c>
      <c r="D170" s="1">
        <v>43074</v>
      </c>
      <c r="E170">
        <v>4</v>
      </c>
      <c r="F170">
        <v>5</v>
      </c>
      <c r="G170">
        <v>12</v>
      </c>
      <c r="H170" t="str" cm="1">
        <f t="array" ref="H170">_xlfn.SWITCH(G170, 1, "January", 2, "February", 3, "March", 4, "April", 5, "May", 6, "June", 7, "July", 8, "August", 9, "September", 10, "October", 11, "November", 12, "December")</f>
        <v>December</v>
      </c>
      <c r="I170">
        <v>2017</v>
      </c>
      <c r="J170" t="s">
        <v>72</v>
      </c>
      <c r="K170">
        <v>3.5999999999999997E-2</v>
      </c>
      <c r="L170">
        <v>5821</v>
      </c>
      <c r="M170">
        <v>1.333</v>
      </c>
      <c r="N170">
        <v>1.0720000000000001</v>
      </c>
      <c r="O170">
        <v>7236</v>
      </c>
      <c r="P170">
        <v>3.6339999999999999</v>
      </c>
      <c r="Q170">
        <v>0.63400000000000001</v>
      </c>
      <c r="R170">
        <v>7.7590000000000003</v>
      </c>
      <c r="S170">
        <v>4.2690000000000001</v>
      </c>
      <c r="T170">
        <v>2.7E-2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>
        <v>445</v>
      </c>
      <c r="AF170">
        <v>171</v>
      </c>
      <c r="AG170">
        <v>91.51</v>
      </c>
      <c r="AH170">
        <v>383</v>
      </c>
      <c r="AI170">
        <v>4126</v>
      </c>
      <c r="AJ170">
        <v>42</v>
      </c>
      <c r="AK170">
        <v>269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>
        <v>0</v>
      </c>
      <c r="AR170">
        <v>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2.1667000000000001</v>
      </c>
      <c r="BA170">
        <v>13</v>
      </c>
      <c r="BB170">
        <v>0.56559999999999999</v>
      </c>
      <c r="BC170">
        <v>0</v>
      </c>
      <c r="BD170">
        <v>0</v>
      </c>
      <c r="BE170">
        <v>15.6717</v>
      </c>
      <c r="BF170">
        <v>197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47.74</v>
      </c>
      <c r="BN170">
        <v>280</v>
      </c>
      <c r="BO170">
        <v>119680</v>
      </c>
      <c r="BP170">
        <v>9331.3366000000005</v>
      </c>
      <c r="BQ170">
        <v>227</v>
      </c>
      <c r="BR170">
        <f t="shared" si="4"/>
        <v>-0.42239185750636132</v>
      </c>
      <c r="BS170">
        <v>4.2960000000000003</v>
      </c>
      <c r="BT170">
        <v>520678</v>
      </c>
      <c r="BU170">
        <f t="shared" si="5"/>
        <v>-0.63493702800804053</v>
      </c>
      <c r="BV170">
        <v>8.16</v>
      </c>
    </row>
    <row r="171" spans="1:74" x14ac:dyDescent="0.3">
      <c r="A171">
        <v>169</v>
      </c>
      <c r="B171">
        <v>169</v>
      </c>
      <c r="C171">
        <v>794</v>
      </c>
      <c r="D171" s="1">
        <v>43078</v>
      </c>
      <c r="E171">
        <v>4</v>
      </c>
      <c r="F171">
        <v>9</v>
      </c>
      <c r="G171">
        <v>12</v>
      </c>
      <c r="H171" t="str" cm="1">
        <f t="array" ref="H171">_xlfn.SWITCH(G171, 1, "January", 2, "February", 3, "March", 4, "April", 5, "May", 6, "June", 7, "July", 8, "August", 9, "September", 10, "October", 11, "November", 12, "December")</f>
        <v>December</v>
      </c>
      <c r="I171">
        <v>2017</v>
      </c>
      <c r="J171" t="s">
        <v>76</v>
      </c>
      <c r="K171">
        <v>5.5E-2</v>
      </c>
      <c r="L171">
        <v>28677</v>
      </c>
      <c r="M171">
        <v>1.2709999999999999</v>
      </c>
      <c r="N171">
        <v>0.82499999999999996</v>
      </c>
      <c r="O171">
        <v>44178</v>
      </c>
      <c r="P171">
        <v>19.472000000000001</v>
      </c>
      <c r="Q171">
        <v>0.57299999999999995</v>
      </c>
      <c r="R171">
        <v>36.44</v>
      </c>
      <c r="S171">
        <v>20.045000000000002</v>
      </c>
      <c r="T171">
        <v>1.389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>
        <v>695</v>
      </c>
      <c r="AF171">
        <v>928</v>
      </c>
      <c r="AG171">
        <v>97.39</v>
      </c>
      <c r="AH171">
        <v>317</v>
      </c>
      <c r="AI171">
        <v>11815</v>
      </c>
      <c r="AJ171">
        <v>49</v>
      </c>
      <c r="AK171">
        <v>788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>
        <v>1.94</v>
      </c>
      <c r="AR171">
        <v>206</v>
      </c>
      <c r="AS171">
        <v>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2.7959000000000001</v>
      </c>
      <c r="BA171">
        <v>274</v>
      </c>
      <c r="BB171">
        <v>30.557300000000001</v>
      </c>
      <c r="BC171">
        <v>1.5100000000000001E-2</v>
      </c>
      <c r="BD171">
        <v>5</v>
      </c>
      <c r="BE171">
        <v>380.61930000000001</v>
      </c>
      <c r="BF171">
        <v>3640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45.61</v>
      </c>
      <c r="BN171">
        <v>362</v>
      </c>
      <c r="BO171">
        <v>390067</v>
      </c>
      <c r="BP171">
        <v>39275.582600000002</v>
      </c>
      <c r="BQ171">
        <v>739</v>
      </c>
      <c r="BR171">
        <f t="shared" si="4"/>
        <v>2.2555066079295156</v>
      </c>
      <c r="BS171">
        <v>21.434000000000001</v>
      </c>
      <c r="BT171">
        <v>3203314</v>
      </c>
      <c r="BU171">
        <f t="shared" si="5"/>
        <v>5.1521977114454618</v>
      </c>
      <c r="BV171">
        <v>7.76</v>
      </c>
    </row>
    <row r="172" spans="1:74" x14ac:dyDescent="0.3">
      <c r="A172">
        <v>170</v>
      </c>
      <c r="B172">
        <v>170</v>
      </c>
      <c r="C172">
        <v>471</v>
      </c>
      <c r="D172" s="1">
        <v>43082</v>
      </c>
      <c r="E172">
        <v>4</v>
      </c>
      <c r="F172">
        <v>13</v>
      </c>
      <c r="G172">
        <v>12</v>
      </c>
      <c r="H172" t="str" cm="1">
        <f t="array" ref="H172">_xlfn.SWITCH(G172, 1, "January", 2, "February", 3, "March", 4, "April", 5, "May", 6, "June", 7, "July", 8, "August", 9, "September", 10, "October", 11, "November", 12, "December")</f>
        <v>December</v>
      </c>
      <c r="I172">
        <v>2017</v>
      </c>
      <c r="J172" t="s">
        <v>73</v>
      </c>
      <c r="K172">
        <v>4.9000000000000002E-2</v>
      </c>
      <c r="L172">
        <v>10499</v>
      </c>
      <c r="M172">
        <v>0.85199999999999998</v>
      </c>
      <c r="N172">
        <v>0.499</v>
      </c>
      <c r="O172">
        <v>17916</v>
      </c>
      <c r="P172">
        <v>4.524</v>
      </c>
      <c r="Q172">
        <v>0.39300000000000002</v>
      </c>
      <c r="R172">
        <v>8.94</v>
      </c>
      <c r="S172">
        <v>4.9180000000000001</v>
      </c>
      <c r="T172">
        <v>0.03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>
        <v>384</v>
      </c>
      <c r="AF172">
        <v>133</v>
      </c>
      <c r="AG172">
        <v>96.27</v>
      </c>
      <c r="AH172">
        <v>177</v>
      </c>
      <c r="AI172">
        <v>4573</v>
      </c>
      <c r="AJ172">
        <v>25</v>
      </c>
      <c r="AK172">
        <v>247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>
        <v>0</v>
      </c>
      <c r="AR172">
        <v>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1.25</v>
      </c>
      <c r="BA172">
        <v>5</v>
      </c>
      <c r="BB172">
        <v>0.13020000000000001</v>
      </c>
      <c r="BC172">
        <v>0</v>
      </c>
      <c r="BD172">
        <v>0</v>
      </c>
      <c r="BE172">
        <v>16.700399999999998</v>
      </c>
      <c r="BF172">
        <v>275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48.8</v>
      </c>
      <c r="BN172">
        <v>230</v>
      </c>
      <c r="BO172">
        <v>101854</v>
      </c>
      <c r="BP172">
        <v>6516.5852000000004</v>
      </c>
      <c r="BQ172">
        <v>222</v>
      </c>
      <c r="BR172">
        <f t="shared" si="4"/>
        <v>-0.69959404600811903</v>
      </c>
      <c r="BS172">
        <v>4.9480000000000004</v>
      </c>
      <c r="BT172">
        <v>487864</v>
      </c>
      <c r="BU172">
        <f t="shared" si="5"/>
        <v>-0.84770022545401413</v>
      </c>
      <c r="BV172">
        <v>7.66</v>
      </c>
    </row>
    <row r="173" spans="1:74" x14ac:dyDescent="0.3">
      <c r="A173">
        <v>171</v>
      </c>
      <c r="B173">
        <v>171</v>
      </c>
      <c r="C173">
        <v>647</v>
      </c>
      <c r="D173" s="1">
        <v>43088</v>
      </c>
      <c r="E173">
        <v>6</v>
      </c>
      <c r="F173">
        <v>19</v>
      </c>
      <c r="G173">
        <v>12</v>
      </c>
      <c r="H173" t="str" cm="1">
        <f t="array" ref="H173">_xlfn.SWITCH(G173, 1, "January", 2, "February", 3, "March", 4, "April", 5, "May", 6, "June", 7, "July", 8, "August", 9, "September", 10, "October", 11, "November", 12, "December")</f>
        <v>December</v>
      </c>
      <c r="I173">
        <v>2017</v>
      </c>
      <c r="J173" t="s">
        <v>72</v>
      </c>
      <c r="K173">
        <v>0</v>
      </c>
      <c r="L173">
        <v>2</v>
      </c>
      <c r="M173">
        <v>1</v>
      </c>
      <c r="N173">
        <v>1</v>
      </c>
      <c r="O173">
        <v>2</v>
      </c>
      <c r="P173">
        <v>1E-3</v>
      </c>
      <c r="Q173">
        <v>0</v>
      </c>
      <c r="R173">
        <v>2E-3</v>
      </c>
      <c r="S173">
        <v>1E-3</v>
      </c>
      <c r="T173">
        <v>4.4999999999999998E-2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>
        <v>528</v>
      </c>
      <c r="AF173">
        <v>176</v>
      </c>
      <c r="AG173">
        <v>97.29</v>
      </c>
      <c r="AH173">
        <v>148</v>
      </c>
      <c r="AI173">
        <v>5306</v>
      </c>
      <c r="AJ173">
        <v>27</v>
      </c>
      <c r="AK173">
        <v>277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>
        <v>0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1.6667000000000001</v>
      </c>
      <c r="BA173">
        <v>5</v>
      </c>
      <c r="BB173">
        <v>0.1978</v>
      </c>
      <c r="BC173">
        <v>0</v>
      </c>
      <c r="BD173">
        <v>0</v>
      </c>
      <c r="BE173">
        <v>38.311999999999998</v>
      </c>
      <c r="BF173">
        <v>490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45.43</v>
      </c>
      <c r="BN173">
        <v>294</v>
      </c>
      <c r="BO173">
        <v>146304</v>
      </c>
      <c r="BP173">
        <v>11964.8235</v>
      </c>
      <c r="BQ173">
        <v>250</v>
      </c>
      <c r="BR173">
        <f t="shared" si="4"/>
        <v>0.12612612612612611</v>
      </c>
      <c r="BS173">
        <v>4.7E-2</v>
      </c>
      <c r="BT173">
        <v>833070</v>
      </c>
      <c r="BU173">
        <f t="shared" si="5"/>
        <v>0.70758654051129</v>
      </c>
      <c r="BV173">
        <v>8.4600000000000009</v>
      </c>
    </row>
    <row r="174" spans="1:74" x14ac:dyDescent="0.3">
      <c r="A174">
        <v>172</v>
      </c>
      <c r="B174">
        <v>172</v>
      </c>
      <c r="C174">
        <v>664</v>
      </c>
      <c r="D174" s="1">
        <v>43091</v>
      </c>
      <c r="E174">
        <v>3</v>
      </c>
      <c r="F174">
        <v>22</v>
      </c>
      <c r="G174">
        <v>12</v>
      </c>
      <c r="H174" t="str" cm="1">
        <f t="array" ref="H174">_xlfn.SWITCH(G174, 1, "January", 2, "February", 3, "March", 4, "April", 5, "May", 6, "June", 7, "July", 8, "August", 9, "September", 10, "October", 11, "November", 12, "December")</f>
        <v>December</v>
      </c>
      <c r="I174">
        <v>2017</v>
      </c>
      <c r="J174" t="s">
        <v>71</v>
      </c>
      <c r="K174">
        <v>3.5999999999999997E-2</v>
      </c>
      <c r="L174">
        <v>5453</v>
      </c>
      <c r="M174">
        <v>2.1040000000000001</v>
      </c>
      <c r="N174">
        <v>1.456</v>
      </c>
      <c r="O174">
        <v>7878</v>
      </c>
      <c r="P174">
        <v>6.3120000000000003</v>
      </c>
      <c r="Q174">
        <v>0</v>
      </c>
      <c r="R174">
        <v>11.472</v>
      </c>
      <c r="S174">
        <v>6.3120000000000003</v>
      </c>
      <c r="T174">
        <v>0.33900000000000002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>
        <v>419</v>
      </c>
      <c r="AF174">
        <v>187</v>
      </c>
      <c r="AG174">
        <v>96.59</v>
      </c>
      <c r="AH174">
        <v>211</v>
      </c>
      <c r="AI174">
        <v>5970</v>
      </c>
      <c r="AJ174">
        <v>36</v>
      </c>
      <c r="AK174">
        <v>262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>
        <v>0.9</v>
      </c>
      <c r="AR174">
        <v>221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2.3332999999999999</v>
      </c>
      <c r="BA174">
        <v>14</v>
      </c>
      <c r="BB174">
        <v>1.1102000000000001</v>
      </c>
      <c r="BC174">
        <v>0</v>
      </c>
      <c r="BD174">
        <v>0</v>
      </c>
      <c r="BE174">
        <v>103.4665</v>
      </c>
      <c r="BF174">
        <v>1205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43.65</v>
      </c>
      <c r="BN174">
        <v>290</v>
      </c>
      <c r="BO174">
        <v>182633</v>
      </c>
      <c r="BP174">
        <v>14749.106100000001</v>
      </c>
      <c r="BQ174">
        <v>226</v>
      </c>
      <c r="BR174">
        <f t="shared" si="4"/>
        <v>-9.6000000000000002E-2</v>
      </c>
      <c r="BS174">
        <v>6.65</v>
      </c>
      <c r="BT174">
        <v>1024744</v>
      </c>
      <c r="BU174">
        <f t="shared" si="5"/>
        <v>0.23008150575581884</v>
      </c>
      <c r="BV174">
        <v>9.6</v>
      </c>
    </row>
    <row r="175" spans="1:74" x14ac:dyDescent="0.3">
      <c r="A175">
        <v>173</v>
      </c>
      <c r="B175">
        <v>173</v>
      </c>
      <c r="C175">
        <v>339</v>
      </c>
      <c r="D175" s="1">
        <v>43095</v>
      </c>
      <c r="E175">
        <v>4</v>
      </c>
      <c r="F175">
        <v>26</v>
      </c>
      <c r="G175">
        <v>12</v>
      </c>
      <c r="H175" t="str" cm="1">
        <f t="array" ref="H175">_xlfn.SWITCH(G175, 1, "January", 2, "February", 3, "March", 4, "April", 5, "May", 6, "June", 7, "July", 8, "August", 9, "September", 10, "October", 11, "November", 12, "December")</f>
        <v>December</v>
      </c>
      <c r="I175">
        <v>2017</v>
      </c>
      <c r="J175" t="s">
        <v>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>
        <v>1078</v>
      </c>
      <c r="AF175">
        <v>751</v>
      </c>
      <c r="AG175">
        <v>96.33</v>
      </c>
      <c r="AH175">
        <v>265</v>
      </c>
      <c r="AI175">
        <v>6954</v>
      </c>
      <c r="AJ175">
        <v>28</v>
      </c>
      <c r="AK175">
        <v>716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>
        <v>0</v>
      </c>
      <c r="AR175">
        <v>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7.5358000000000001</v>
      </c>
      <c r="BA175">
        <v>2419</v>
      </c>
      <c r="BB175">
        <v>20.4681</v>
      </c>
      <c r="BC175">
        <v>0</v>
      </c>
      <c r="BD175">
        <v>0</v>
      </c>
      <c r="BE175">
        <v>6.9981</v>
      </c>
      <c r="BF175">
        <v>572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19.170000000000002</v>
      </c>
      <c r="BN175">
        <v>65</v>
      </c>
      <c r="BO175">
        <v>167925</v>
      </c>
      <c r="BP175">
        <v>3075.3476000000001</v>
      </c>
      <c r="BQ175">
        <v>688</v>
      </c>
      <c r="BR175">
        <f t="shared" si="4"/>
        <v>2.0442477876106193</v>
      </c>
      <c r="BS175">
        <v>0</v>
      </c>
      <c r="BT175">
        <v>821442</v>
      </c>
      <c r="BU175">
        <f t="shared" si="5"/>
        <v>-0.1983929644867401</v>
      </c>
      <c r="BV175">
        <v>11.11</v>
      </c>
    </row>
    <row r="176" spans="1:74" x14ac:dyDescent="0.3">
      <c r="A176">
        <v>174</v>
      </c>
      <c r="B176">
        <v>174</v>
      </c>
      <c r="C176">
        <v>460</v>
      </c>
      <c r="D176" s="1">
        <v>43098</v>
      </c>
      <c r="E176">
        <v>3</v>
      </c>
      <c r="F176">
        <v>29</v>
      </c>
      <c r="G176">
        <v>12</v>
      </c>
      <c r="H176" t="str" cm="1">
        <f t="array" ref="H176">_xlfn.SWITCH(G176, 1, "January", 2, "February", 3, "March", 4, "April", 5, "May", 6, "June", 7, "July", 8, "August", 9, "September", 10, "October", 11, "November", 12, "December")</f>
        <v>December</v>
      </c>
      <c r="I176">
        <v>2017</v>
      </c>
      <c r="J176" t="s">
        <v>71</v>
      </c>
      <c r="K176">
        <v>1E-3</v>
      </c>
      <c r="L176">
        <v>12</v>
      </c>
      <c r="M176">
        <v>1.583</v>
      </c>
      <c r="N176">
        <v>1.357</v>
      </c>
      <c r="O176">
        <v>14</v>
      </c>
      <c r="P176">
        <v>0.01</v>
      </c>
      <c r="Q176">
        <v>0</v>
      </c>
      <c r="R176">
        <v>1.9E-2</v>
      </c>
      <c r="S176">
        <v>0.01</v>
      </c>
      <c r="T176">
        <v>5.3999999999999999E-2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>
        <v>304</v>
      </c>
      <c r="AF176">
        <v>128</v>
      </c>
      <c r="AG176">
        <v>97.39</v>
      </c>
      <c r="AH176">
        <v>120</v>
      </c>
      <c r="AI176">
        <v>4476</v>
      </c>
      <c r="AJ176">
        <v>22</v>
      </c>
      <c r="AK176">
        <v>165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>
        <v>0</v>
      </c>
      <c r="AR176">
        <v>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6</v>
      </c>
      <c r="BB176">
        <v>6.8199999999999997E-2</v>
      </c>
      <c r="BC176">
        <v>0</v>
      </c>
      <c r="BD176">
        <v>0</v>
      </c>
      <c r="BE176">
        <v>13.814</v>
      </c>
      <c r="BF176">
        <v>224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48.43</v>
      </c>
      <c r="BN176">
        <v>223</v>
      </c>
      <c r="BO176">
        <v>82365</v>
      </c>
      <c r="BP176">
        <v>5119.3536999999997</v>
      </c>
      <c r="BQ176">
        <v>143</v>
      </c>
      <c r="BR176">
        <f t="shared" si="4"/>
        <v>-0.79215116279069764</v>
      </c>
      <c r="BS176">
        <v>6.4000000000000001E-2</v>
      </c>
      <c r="BT176">
        <v>542598</v>
      </c>
      <c r="BU176">
        <f t="shared" si="5"/>
        <v>-0.33945671149028173</v>
      </c>
      <c r="BV176">
        <v>6.51</v>
      </c>
    </row>
    <row r="177" spans="1:74" x14ac:dyDescent="0.3">
      <c r="A177">
        <v>175</v>
      </c>
      <c r="B177">
        <v>175</v>
      </c>
      <c r="C177">
        <v>954</v>
      </c>
      <c r="D177" s="1">
        <v>43100</v>
      </c>
      <c r="E177">
        <v>2</v>
      </c>
      <c r="F177">
        <v>31</v>
      </c>
      <c r="G177">
        <v>12</v>
      </c>
      <c r="H177" t="str" cm="1">
        <f t="array" ref="H177">_xlfn.SWITCH(G177, 1, "January", 2, "February", 3, "March", 4, "April", 5, "May", 6, "June", 7, "July", 8, "August", 9, "September", 10, "October", 11, "November", 12, "December")</f>
        <v>December</v>
      </c>
      <c r="I177">
        <v>2017</v>
      </c>
      <c r="J177" t="s">
        <v>75</v>
      </c>
      <c r="K177">
        <v>0.01</v>
      </c>
      <c r="L177">
        <v>3545</v>
      </c>
      <c r="M177">
        <v>1.8029999999999999</v>
      </c>
      <c r="N177">
        <v>1.659</v>
      </c>
      <c r="O177">
        <v>3854</v>
      </c>
      <c r="P177">
        <v>3.5169999999999999</v>
      </c>
      <c r="Q177">
        <v>0</v>
      </c>
      <c r="R177">
        <v>6.3920000000000003</v>
      </c>
      <c r="S177">
        <v>3.5169999999999999</v>
      </c>
      <c r="T177">
        <v>0.124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>
        <v>1265</v>
      </c>
      <c r="AF177">
        <v>1789</v>
      </c>
      <c r="AG177">
        <v>96.58</v>
      </c>
      <c r="AH177">
        <v>464</v>
      </c>
      <c r="AI177">
        <v>13089</v>
      </c>
      <c r="AJ177">
        <v>49</v>
      </c>
      <c r="AK177">
        <v>2250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>
        <v>1.84</v>
      </c>
      <c r="AR177">
        <v>1955</v>
      </c>
      <c r="AS177">
        <v>36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6.0041000000000002</v>
      </c>
      <c r="BA177">
        <v>1459</v>
      </c>
      <c r="BB177">
        <v>79.746700000000004</v>
      </c>
      <c r="BC177">
        <v>0</v>
      </c>
      <c r="BD177">
        <v>0</v>
      </c>
      <c r="BE177">
        <v>69.569500000000005</v>
      </c>
      <c r="BF177">
        <v>1314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22.02</v>
      </c>
      <c r="BN177">
        <v>210</v>
      </c>
      <c r="BO177">
        <v>348563</v>
      </c>
      <c r="BP177">
        <v>20357.9859</v>
      </c>
      <c r="BQ177">
        <v>2201</v>
      </c>
      <c r="BR177">
        <f t="shared" si="4"/>
        <v>14.391608391608392</v>
      </c>
      <c r="BS177">
        <v>3.64</v>
      </c>
      <c r="BT177">
        <v>3156151</v>
      </c>
      <c r="BU177">
        <f t="shared" si="5"/>
        <v>4.8167390959789751</v>
      </c>
      <c r="BV177">
        <v>7.26</v>
      </c>
    </row>
    <row r="178" spans="1:74" x14ac:dyDescent="0.3">
      <c r="A178">
        <v>176</v>
      </c>
      <c r="B178">
        <v>176</v>
      </c>
      <c r="C178">
        <v>718</v>
      </c>
      <c r="D178" s="1">
        <v>43103</v>
      </c>
      <c r="E178">
        <v>3</v>
      </c>
      <c r="F178">
        <v>3</v>
      </c>
      <c r="G178">
        <v>1</v>
      </c>
      <c r="H178" t="str" cm="1">
        <f t="array" ref="H178">_xlfn.SWITCH(G178, 1, "January", 2, "February", 3, "March", 4, "April", 5, "May", 6, "June", 7, "July", 8, "August", 9, "September", 10, "October", 11, "November", 12, "December")</f>
        <v>January</v>
      </c>
      <c r="I178">
        <v>2018</v>
      </c>
      <c r="J178" t="s">
        <v>73</v>
      </c>
      <c r="K178">
        <v>3.0000000000000001E-3</v>
      </c>
      <c r="L178">
        <v>414</v>
      </c>
      <c r="M178">
        <v>1.222</v>
      </c>
      <c r="N178">
        <v>1.0880000000000001</v>
      </c>
      <c r="O178">
        <v>465</v>
      </c>
      <c r="P178">
        <v>0.27900000000000003</v>
      </c>
      <c r="Q178">
        <v>0</v>
      </c>
      <c r="R178">
        <v>0.50600000000000001</v>
      </c>
      <c r="S178">
        <v>0.27900000000000003</v>
      </c>
      <c r="T178">
        <v>0.64800000000000002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>
        <v>433</v>
      </c>
      <c r="AF178">
        <v>387</v>
      </c>
      <c r="AG178">
        <v>98.3</v>
      </c>
      <c r="AH178">
        <v>157</v>
      </c>
      <c r="AI178">
        <v>9062</v>
      </c>
      <c r="AJ178">
        <v>36</v>
      </c>
      <c r="AK178">
        <v>780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>
        <v>2.06</v>
      </c>
      <c r="AR178">
        <v>97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2.3115000000000001</v>
      </c>
      <c r="BA178">
        <v>141</v>
      </c>
      <c r="BB178">
        <v>13.9016</v>
      </c>
      <c r="BC178">
        <v>0</v>
      </c>
      <c r="BD178">
        <v>0</v>
      </c>
      <c r="BE178">
        <v>231.55119999999999</v>
      </c>
      <c r="BF178">
        <v>2398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48.18</v>
      </c>
      <c r="BN178">
        <v>346</v>
      </c>
      <c r="BO178">
        <v>316260</v>
      </c>
      <c r="BP178">
        <v>30477.117699999999</v>
      </c>
      <c r="BQ178">
        <v>744</v>
      </c>
      <c r="BR178">
        <f t="shared" si="4"/>
        <v>-0.6619718309859155</v>
      </c>
      <c r="BS178">
        <v>0.92700000000000005</v>
      </c>
      <c r="BT178">
        <v>2699532</v>
      </c>
      <c r="BU178">
        <f t="shared" si="5"/>
        <v>-0.14467590428975038</v>
      </c>
      <c r="BV178">
        <v>8.67</v>
      </c>
    </row>
    <row r="179" spans="1:74" x14ac:dyDescent="0.3">
      <c r="A179">
        <v>177</v>
      </c>
      <c r="B179">
        <v>177</v>
      </c>
      <c r="C179">
        <v>844</v>
      </c>
      <c r="D179" s="1">
        <v>43107</v>
      </c>
      <c r="E179">
        <v>4</v>
      </c>
      <c r="F179">
        <v>7</v>
      </c>
      <c r="G179">
        <v>1</v>
      </c>
      <c r="H179" t="str" cm="1">
        <f t="array" ref="H179">_xlfn.SWITCH(G179, 1, "January", 2, "February", 3, "March", 4, "April", 5, "May", 6, "June", 7, "July", 8, "August", 9, "September", 10, "October", 11, "November", 12, "December")</f>
        <v>January</v>
      </c>
      <c r="I179">
        <v>2018</v>
      </c>
      <c r="J179" t="s">
        <v>75</v>
      </c>
      <c r="K179">
        <v>4.5999999999999999E-2</v>
      </c>
      <c r="L179">
        <v>12986</v>
      </c>
      <c r="M179">
        <v>1.9410000000000001</v>
      </c>
      <c r="N179">
        <v>1.419</v>
      </c>
      <c r="O179">
        <v>17769</v>
      </c>
      <c r="P179">
        <v>13.868</v>
      </c>
      <c r="Q179">
        <v>0</v>
      </c>
      <c r="R179">
        <v>25.206</v>
      </c>
      <c r="S179">
        <v>13.868</v>
      </c>
      <c r="T179">
        <v>1.1379999999999999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>
        <v>577</v>
      </c>
      <c r="AF179">
        <v>432</v>
      </c>
      <c r="AG179">
        <v>97.82</v>
      </c>
      <c r="AH179">
        <v>221</v>
      </c>
      <c r="AI179">
        <v>9919</v>
      </c>
      <c r="AJ179">
        <v>40</v>
      </c>
      <c r="AK179">
        <v>665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>
        <v>1.21</v>
      </c>
      <c r="AR179">
        <v>331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2.5745</v>
      </c>
      <c r="BA179">
        <v>121</v>
      </c>
      <c r="BB179">
        <v>12.3203</v>
      </c>
      <c r="BC179">
        <v>0</v>
      </c>
      <c r="BD179">
        <v>0</v>
      </c>
      <c r="BE179">
        <v>304.60899999999998</v>
      </c>
      <c r="BF179">
        <v>2979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40.15</v>
      </c>
      <c r="BN179">
        <v>339</v>
      </c>
      <c r="BO179">
        <v>327247</v>
      </c>
      <c r="BP179">
        <v>30840.284</v>
      </c>
      <c r="BQ179">
        <v>625</v>
      </c>
      <c r="BR179">
        <f t="shared" si="4"/>
        <v>-0.15994623655913978</v>
      </c>
      <c r="BS179">
        <v>15.006</v>
      </c>
      <c r="BT179">
        <v>2578752</v>
      </c>
      <c r="BU179">
        <f t="shared" si="5"/>
        <v>-4.4741088455332256E-2</v>
      </c>
      <c r="BV179">
        <v>9.65</v>
      </c>
    </row>
    <row r="180" spans="1:74" x14ac:dyDescent="0.3">
      <c r="A180">
        <v>178</v>
      </c>
      <c r="B180">
        <v>178</v>
      </c>
      <c r="C180">
        <v>453</v>
      </c>
      <c r="D180" s="1">
        <v>43112</v>
      </c>
      <c r="E180">
        <v>5</v>
      </c>
      <c r="F180">
        <v>12</v>
      </c>
      <c r="G180">
        <v>1</v>
      </c>
      <c r="H180" t="str" cm="1">
        <f t="array" ref="H180">_xlfn.SWITCH(G180, 1, "January", 2, "February", 3, "March", 4, "April", 5, "May", 6, "June", 7, "July", 8, "August", 9, "September", 10, "October", 11, "November", 12, "December")</f>
        <v>January</v>
      </c>
      <c r="I180">
        <v>2018</v>
      </c>
      <c r="J180" t="s">
        <v>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>
        <v>470</v>
      </c>
      <c r="AF180">
        <v>135</v>
      </c>
      <c r="AG180">
        <v>96.99</v>
      </c>
      <c r="AH180">
        <v>157</v>
      </c>
      <c r="AI180">
        <v>5059</v>
      </c>
      <c r="AJ180">
        <v>33</v>
      </c>
      <c r="AK180">
        <v>195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4</v>
      </c>
      <c r="BB180">
        <v>0.1226</v>
      </c>
      <c r="BC180">
        <v>0</v>
      </c>
      <c r="BD180">
        <v>0</v>
      </c>
      <c r="BE180">
        <v>20.562999999999999</v>
      </c>
      <c r="BF180">
        <v>470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42.62</v>
      </c>
      <c r="BN180">
        <v>193</v>
      </c>
      <c r="BO180">
        <v>109603</v>
      </c>
      <c r="BP180">
        <v>5903.3717999999999</v>
      </c>
      <c r="BQ180">
        <v>162</v>
      </c>
      <c r="BR180">
        <f t="shared" si="4"/>
        <v>-0.74080000000000001</v>
      </c>
      <c r="BS180">
        <v>0</v>
      </c>
      <c r="BT180">
        <v>765569</v>
      </c>
      <c r="BU180">
        <f t="shared" si="5"/>
        <v>-0.70312422443104261</v>
      </c>
      <c r="BV180">
        <v>11.1</v>
      </c>
    </row>
    <row r="181" spans="1:74" x14ac:dyDescent="0.3">
      <c r="A181">
        <v>179</v>
      </c>
      <c r="B181">
        <v>179</v>
      </c>
      <c r="C181">
        <v>465</v>
      </c>
      <c r="D181" s="1">
        <v>43118</v>
      </c>
      <c r="E181">
        <v>6</v>
      </c>
      <c r="F181">
        <v>18</v>
      </c>
      <c r="G181">
        <v>1</v>
      </c>
      <c r="H181" t="str" cm="1">
        <f t="array" ref="H181">_xlfn.SWITCH(G181, 1, "January", 2, "February", 3, "March", 4, "April", 5, "May", 6, "June", 7, "July", 8, "August", 9, "September", 10, "October", 11, "November", 12, "December")</f>
        <v>January</v>
      </c>
      <c r="I181">
        <v>2018</v>
      </c>
      <c r="J181" t="s">
        <v>70</v>
      </c>
      <c r="K181">
        <v>0</v>
      </c>
      <c r="L181">
        <v>6</v>
      </c>
      <c r="M181">
        <v>0.66700000000000004</v>
      </c>
      <c r="N181">
        <v>0.57099999999999995</v>
      </c>
      <c r="O181">
        <v>7</v>
      </c>
      <c r="P181">
        <v>2E-3</v>
      </c>
      <c r="Q181">
        <v>0</v>
      </c>
      <c r="R181">
        <v>4.0000000000000001E-3</v>
      </c>
      <c r="S181">
        <v>2E-3</v>
      </c>
      <c r="T181">
        <v>2.7E-2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>
        <v>383</v>
      </c>
      <c r="AF181">
        <v>150</v>
      </c>
      <c r="AG181">
        <v>98.09</v>
      </c>
      <c r="AH181">
        <v>104</v>
      </c>
      <c r="AI181">
        <v>5350</v>
      </c>
      <c r="AJ181">
        <v>38</v>
      </c>
      <c r="AK181">
        <v>211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5.5</v>
      </c>
      <c r="BA181">
        <v>11</v>
      </c>
      <c r="BB181">
        <v>0.60289999999999999</v>
      </c>
      <c r="BC181">
        <v>5.8999999999999999E-3</v>
      </c>
      <c r="BD181">
        <v>4</v>
      </c>
      <c r="BE181">
        <v>33.6203</v>
      </c>
      <c r="BF181">
        <v>577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49.22</v>
      </c>
      <c r="BN181">
        <v>229</v>
      </c>
      <c r="BO181">
        <v>150614</v>
      </c>
      <c r="BP181">
        <v>9616.6376999999993</v>
      </c>
      <c r="BQ181">
        <v>173</v>
      </c>
      <c r="BR181">
        <f t="shared" si="4"/>
        <v>6.7901234567901231E-2</v>
      </c>
      <c r="BS181">
        <v>2.9000000000000001E-2</v>
      </c>
      <c r="BT181">
        <v>1241616</v>
      </c>
      <c r="BU181">
        <f t="shared" si="5"/>
        <v>0.62182115524531423</v>
      </c>
      <c r="BV181">
        <v>9.14</v>
      </c>
    </row>
    <row r="182" spans="1:74" x14ac:dyDescent="0.3">
      <c r="A182">
        <v>180</v>
      </c>
      <c r="B182">
        <v>180</v>
      </c>
      <c r="C182">
        <v>482</v>
      </c>
      <c r="D182" s="1">
        <v>43123</v>
      </c>
      <c r="E182">
        <v>5</v>
      </c>
      <c r="F182">
        <v>23</v>
      </c>
      <c r="G182">
        <v>1</v>
      </c>
      <c r="H182" t="str" cm="1">
        <f t="array" ref="H182">_xlfn.SWITCH(G182, 1, "January", 2, "February", 3, "March", 4, "April", 5, "May", 6, "June", 7, "July", 8, "August", 9, "September", 10, "October", 11, "November", 12, "December")</f>
        <v>January</v>
      </c>
      <c r="I182">
        <v>2018</v>
      </c>
      <c r="J182" t="s">
        <v>72</v>
      </c>
      <c r="K182">
        <v>2E-3</v>
      </c>
      <c r="L182">
        <v>193</v>
      </c>
      <c r="M182">
        <v>1.544</v>
      </c>
      <c r="N182">
        <v>1.4470000000000001</v>
      </c>
      <c r="O182">
        <v>206</v>
      </c>
      <c r="P182">
        <v>0.16400000000000001</v>
      </c>
      <c r="Q182">
        <v>0</v>
      </c>
      <c r="R182">
        <v>0.29799999999999999</v>
      </c>
      <c r="S182">
        <v>0.16400000000000001</v>
      </c>
      <c r="T182">
        <v>9.1999999999999998E-2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>
        <v>305</v>
      </c>
      <c r="AF182">
        <v>94</v>
      </c>
      <c r="AG182">
        <v>97.94</v>
      </c>
      <c r="AH182">
        <v>104</v>
      </c>
      <c r="AI182">
        <v>4933</v>
      </c>
      <c r="AJ182">
        <v>34</v>
      </c>
      <c r="AK182">
        <v>226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3</v>
      </c>
      <c r="BB182">
        <v>0.24110000000000001</v>
      </c>
      <c r="BC182">
        <v>0</v>
      </c>
      <c r="BD182">
        <v>0</v>
      </c>
      <c r="BE182">
        <v>31.9771</v>
      </c>
      <c r="BF182">
        <v>504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46.07</v>
      </c>
      <c r="BN182">
        <v>222</v>
      </c>
      <c r="BO182">
        <v>116841</v>
      </c>
      <c r="BP182">
        <v>7236.9926999999998</v>
      </c>
      <c r="BQ182">
        <v>192</v>
      </c>
      <c r="BR182">
        <f t="shared" si="4"/>
        <v>0.10982658959537572</v>
      </c>
      <c r="BS182">
        <v>0.25700000000000001</v>
      </c>
      <c r="BT182">
        <v>877715</v>
      </c>
      <c r="BU182">
        <f t="shared" si="5"/>
        <v>-0.29308659037898999</v>
      </c>
      <c r="BV182">
        <v>9.93</v>
      </c>
    </row>
    <row r="183" spans="1:74" x14ac:dyDescent="0.3">
      <c r="A183">
        <v>181</v>
      </c>
      <c r="B183">
        <v>181</v>
      </c>
      <c r="C183">
        <v>740</v>
      </c>
      <c r="D183" s="1">
        <v>43126</v>
      </c>
      <c r="E183">
        <v>3</v>
      </c>
      <c r="F183">
        <v>26</v>
      </c>
      <c r="G183">
        <v>1</v>
      </c>
      <c r="H183" t="str" cm="1">
        <f t="array" ref="H183">_xlfn.SWITCH(G183, 1, "January", 2, "February", 3, "March", 4, "April", 5, "May", 6, "June", 7, "July", 8, "August", 9, "September", 10, "October", 11, "November", 12, "December")</f>
        <v>January</v>
      </c>
      <c r="I183">
        <v>2018</v>
      </c>
      <c r="J183" t="s">
        <v>71</v>
      </c>
      <c r="K183">
        <v>1E-3</v>
      </c>
      <c r="L183">
        <v>24</v>
      </c>
      <c r="M183">
        <v>1.958</v>
      </c>
      <c r="N183">
        <v>1.7410000000000001</v>
      </c>
      <c r="O183">
        <v>27</v>
      </c>
      <c r="P183">
        <v>2.5999999999999999E-2</v>
      </c>
      <c r="Q183">
        <v>0</v>
      </c>
      <c r="R183">
        <v>4.7E-2</v>
      </c>
      <c r="S183">
        <v>2.5999999999999999E-2</v>
      </c>
      <c r="T183">
        <v>0.16600000000000001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>
        <v>469</v>
      </c>
      <c r="AF183">
        <v>312</v>
      </c>
      <c r="AG183">
        <v>97.71</v>
      </c>
      <c r="AH183">
        <v>140</v>
      </c>
      <c r="AI183">
        <v>5962</v>
      </c>
      <c r="AJ183">
        <v>33</v>
      </c>
      <c r="AK183">
        <v>375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>
        <v>0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2.3332999999999999</v>
      </c>
      <c r="BA183">
        <v>7</v>
      </c>
      <c r="BB183">
        <v>0.23300000000000001</v>
      </c>
      <c r="BC183">
        <v>0.1174</v>
      </c>
      <c r="BD183">
        <v>4</v>
      </c>
      <c r="BE183">
        <v>46.494500000000002</v>
      </c>
      <c r="BF183">
        <v>501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43.27</v>
      </c>
      <c r="BN183">
        <v>320</v>
      </c>
      <c r="BO183">
        <v>131296</v>
      </c>
      <c r="BP183">
        <v>11677.2799</v>
      </c>
      <c r="BQ183">
        <v>342</v>
      </c>
      <c r="BR183">
        <f t="shared" si="4"/>
        <v>0.78125</v>
      </c>
      <c r="BS183">
        <v>0.192</v>
      </c>
      <c r="BT183">
        <v>1088563</v>
      </c>
      <c r="BU183">
        <f t="shared" si="5"/>
        <v>0.24022376283873467</v>
      </c>
      <c r="BV183">
        <v>8.8699999999999992</v>
      </c>
    </row>
    <row r="184" spans="1:74" x14ac:dyDescent="0.3">
      <c r="A184">
        <v>182</v>
      </c>
      <c r="B184">
        <v>182</v>
      </c>
      <c r="C184">
        <v>570</v>
      </c>
      <c r="D184" s="1">
        <v>43130</v>
      </c>
      <c r="E184">
        <v>4</v>
      </c>
      <c r="F184">
        <v>30</v>
      </c>
      <c r="G184">
        <v>1</v>
      </c>
      <c r="H184" t="str" cm="1">
        <f t="array" ref="H184">_xlfn.SWITCH(G184, 1, "January", 2, "February", 3, "March", 4, "April", 5, "May", 6, "June", 7, "July", 8, "August", 9, "September", 10, "October", 11, "November", 12, "December")</f>
        <v>January</v>
      </c>
      <c r="I184">
        <v>2018</v>
      </c>
      <c r="J184" t="s">
        <v>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>
        <v>733</v>
      </c>
      <c r="AF184">
        <v>670</v>
      </c>
      <c r="AG184">
        <v>98.64</v>
      </c>
      <c r="AH184">
        <v>139</v>
      </c>
      <c r="AI184">
        <v>10057</v>
      </c>
      <c r="AJ184">
        <v>31</v>
      </c>
      <c r="AK184">
        <v>563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>
        <v>0.57999999999999996</v>
      </c>
      <c r="AR184">
        <v>172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2.0769000000000002</v>
      </c>
      <c r="BA184">
        <v>54</v>
      </c>
      <c r="BB184">
        <v>4.4408000000000003</v>
      </c>
      <c r="BC184">
        <v>3.2000000000000002E-3</v>
      </c>
      <c r="BD184">
        <v>1</v>
      </c>
      <c r="BE184">
        <v>154.56569999999999</v>
      </c>
      <c r="BF184">
        <v>2113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45.6</v>
      </c>
      <c r="BN184">
        <v>260</v>
      </c>
      <c r="BO184">
        <v>245066</v>
      </c>
      <c r="BP184">
        <v>17724.089</v>
      </c>
      <c r="BQ184">
        <v>532</v>
      </c>
      <c r="BR184">
        <f t="shared" si="4"/>
        <v>0.55555555555555558</v>
      </c>
      <c r="BS184">
        <v>0</v>
      </c>
      <c r="BT184">
        <v>1993632</v>
      </c>
      <c r="BU184">
        <f t="shared" si="5"/>
        <v>0.8314346528404879</v>
      </c>
      <c r="BV184">
        <v>9.41</v>
      </c>
    </row>
    <row r="185" spans="1:74" x14ac:dyDescent="0.3">
      <c r="A185">
        <v>183</v>
      </c>
      <c r="B185">
        <v>183</v>
      </c>
      <c r="C185">
        <v>507</v>
      </c>
      <c r="D185" s="1">
        <v>43136</v>
      </c>
      <c r="E185">
        <v>6</v>
      </c>
      <c r="F185">
        <v>5</v>
      </c>
      <c r="G185">
        <v>2</v>
      </c>
      <c r="H185" t="str" cm="1">
        <f t="array" ref="H185">_xlfn.SWITCH(G185, 1, "January", 2, "February", 3, "March", 4, "April", 5, "May", 6, "June", 7, "July", 8, "August", 9, "September", 10, "October", 11, "November", 12, "December")</f>
        <v>February</v>
      </c>
      <c r="I185">
        <v>2018</v>
      </c>
      <c r="J185" t="s">
        <v>74</v>
      </c>
      <c r="K185">
        <v>1E-3</v>
      </c>
      <c r="L185">
        <v>88</v>
      </c>
      <c r="M185">
        <v>1.5109999999999999</v>
      </c>
      <c r="N185">
        <v>1.415</v>
      </c>
      <c r="O185">
        <v>94</v>
      </c>
      <c r="P185">
        <v>7.2999999999999995E-2</v>
      </c>
      <c r="Q185">
        <v>0</v>
      </c>
      <c r="R185">
        <v>0.13300000000000001</v>
      </c>
      <c r="S185">
        <v>7.2999999999999995E-2</v>
      </c>
      <c r="T185">
        <v>0.16700000000000001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>
        <v>535</v>
      </c>
      <c r="AF185">
        <v>407</v>
      </c>
      <c r="AG185">
        <v>97.16</v>
      </c>
      <c r="AH185">
        <v>230</v>
      </c>
      <c r="AI185">
        <v>7882</v>
      </c>
      <c r="AJ185">
        <v>38</v>
      </c>
      <c r="AK185">
        <v>447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2.3635999999999999</v>
      </c>
      <c r="BA185">
        <v>26</v>
      </c>
      <c r="BB185">
        <v>1.5077</v>
      </c>
      <c r="BC185">
        <v>0</v>
      </c>
      <c r="BD185">
        <v>0</v>
      </c>
      <c r="BE185">
        <v>71.497799999999998</v>
      </c>
      <c r="BF185">
        <v>1217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43.02</v>
      </c>
      <c r="BN185">
        <v>218</v>
      </c>
      <c r="BO185">
        <v>201411</v>
      </c>
      <c r="BP185">
        <v>12250.1813</v>
      </c>
      <c r="BQ185">
        <v>409</v>
      </c>
      <c r="BR185">
        <f t="shared" si="4"/>
        <v>-0.23120300751879699</v>
      </c>
      <c r="BS185">
        <v>0.24</v>
      </c>
      <c r="BT185">
        <v>1631700</v>
      </c>
      <c r="BU185">
        <f t="shared" si="5"/>
        <v>-0.18154403621129678</v>
      </c>
      <c r="BV185">
        <v>9.64</v>
      </c>
    </row>
    <row r="186" spans="1:74" x14ac:dyDescent="0.3">
      <c r="A186">
        <v>184</v>
      </c>
      <c r="B186">
        <v>184</v>
      </c>
      <c r="C186">
        <v>499</v>
      </c>
      <c r="D186" s="1">
        <v>43142</v>
      </c>
      <c r="E186">
        <v>6</v>
      </c>
      <c r="F186">
        <v>11</v>
      </c>
      <c r="G186">
        <v>2</v>
      </c>
      <c r="H186" t="str" cm="1">
        <f t="array" ref="H186">_xlfn.SWITCH(G186, 1, "January", 2, "February", 3, "March", 4, "April", 5, "May", 6, "June", 7, "July", 8, "August", 9, "September", 10, "October", 11, "November", 12, "December")</f>
        <v>February</v>
      </c>
      <c r="I186">
        <v>2018</v>
      </c>
      <c r="J186" t="s">
        <v>75</v>
      </c>
      <c r="K186">
        <v>2.3E-2</v>
      </c>
      <c r="L186">
        <v>7039</v>
      </c>
      <c r="M186">
        <v>1.575</v>
      </c>
      <c r="N186">
        <v>1.351</v>
      </c>
      <c r="O186">
        <v>8205</v>
      </c>
      <c r="P186">
        <v>6.0990000000000002</v>
      </c>
      <c r="Q186">
        <v>0</v>
      </c>
      <c r="R186">
        <v>11.084</v>
      </c>
      <c r="S186">
        <v>6.0990000000000002</v>
      </c>
      <c r="T186">
        <v>0.56999999999999995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>
        <v>395</v>
      </c>
      <c r="AF186">
        <v>246</v>
      </c>
      <c r="AG186">
        <v>98.12</v>
      </c>
      <c r="AH186">
        <v>172</v>
      </c>
      <c r="AI186">
        <v>8964</v>
      </c>
      <c r="AJ186">
        <v>39</v>
      </c>
      <c r="AK186">
        <v>430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>
        <v>1.54</v>
      </c>
      <c r="AR186">
        <v>130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1.8529</v>
      </c>
      <c r="BA186">
        <v>63</v>
      </c>
      <c r="BB186">
        <v>3.7081</v>
      </c>
      <c r="BC186">
        <v>0</v>
      </c>
      <c r="BD186">
        <v>0</v>
      </c>
      <c r="BE186">
        <v>192.2689</v>
      </c>
      <c r="BF186">
        <v>2596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51.89</v>
      </c>
      <c r="BN186">
        <v>259</v>
      </c>
      <c r="BO186">
        <v>288795</v>
      </c>
      <c r="BP186">
        <v>20854.092199999999</v>
      </c>
      <c r="BQ186">
        <v>391</v>
      </c>
      <c r="BR186">
        <f t="shared" si="4"/>
        <v>-4.4009779951100246E-2</v>
      </c>
      <c r="BS186">
        <v>6.6689999999999996</v>
      </c>
      <c r="BT186">
        <v>2204971</v>
      </c>
      <c r="BU186">
        <f t="shared" si="5"/>
        <v>0.35133357847643559</v>
      </c>
      <c r="BV186">
        <v>9.92</v>
      </c>
    </row>
    <row r="187" spans="1:74" x14ac:dyDescent="0.3">
      <c r="A187">
        <v>185</v>
      </c>
      <c r="B187">
        <v>185</v>
      </c>
      <c r="C187">
        <v>798</v>
      </c>
      <c r="D187" s="1">
        <v>43146</v>
      </c>
      <c r="E187">
        <v>4</v>
      </c>
      <c r="F187">
        <v>15</v>
      </c>
      <c r="G187">
        <v>2</v>
      </c>
      <c r="H187" t="str" cm="1">
        <f t="array" ref="H187">_xlfn.SWITCH(G187, 1, "January", 2, "February", 3, "March", 4, "April", 5, "May", 6, "June", 7, "July", 8, "August", 9, "September", 10, "October", 11, "November", 12, "December")</f>
        <v>February</v>
      </c>
      <c r="I187">
        <v>2018</v>
      </c>
      <c r="J187" t="s">
        <v>70</v>
      </c>
      <c r="K187">
        <v>3.0000000000000001E-3</v>
      </c>
      <c r="L187">
        <v>94</v>
      </c>
      <c r="M187">
        <v>1.66</v>
      </c>
      <c r="N187">
        <v>1.5</v>
      </c>
      <c r="O187">
        <v>104</v>
      </c>
      <c r="P187">
        <v>8.5999999999999993E-2</v>
      </c>
      <c r="Q187">
        <v>0</v>
      </c>
      <c r="R187">
        <v>0.156</v>
      </c>
      <c r="S187">
        <v>8.5999999999999993E-2</v>
      </c>
      <c r="T187">
        <v>0.26900000000000002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>
        <v>434</v>
      </c>
      <c r="AF187">
        <v>159</v>
      </c>
      <c r="AG187">
        <v>93.91</v>
      </c>
      <c r="AH187">
        <v>290</v>
      </c>
      <c r="AI187">
        <v>4471</v>
      </c>
      <c r="AJ187">
        <v>22</v>
      </c>
      <c r="AK187">
        <v>232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>
        <v>0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3</v>
      </c>
      <c r="BB187">
        <v>0.2311</v>
      </c>
      <c r="BC187">
        <v>0</v>
      </c>
      <c r="BD187">
        <v>0</v>
      </c>
      <c r="BE187">
        <v>70.652699999999996</v>
      </c>
      <c r="BF187">
        <v>690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43</v>
      </c>
      <c r="BN187">
        <v>343</v>
      </c>
      <c r="BO187">
        <v>128539</v>
      </c>
      <c r="BP187">
        <v>12251.3513</v>
      </c>
      <c r="BQ187">
        <v>210</v>
      </c>
      <c r="BR187">
        <f t="shared" si="4"/>
        <v>-0.46291560102301788</v>
      </c>
      <c r="BS187">
        <v>0.35499999999999998</v>
      </c>
      <c r="BT187">
        <v>1102499</v>
      </c>
      <c r="BU187">
        <f t="shared" si="5"/>
        <v>-0.49999387747049734</v>
      </c>
      <c r="BV187">
        <v>8.5</v>
      </c>
    </row>
    <row r="188" spans="1:74" x14ac:dyDescent="0.3">
      <c r="A188">
        <v>186</v>
      </c>
      <c r="B188">
        <v>186</v>
      </c>
      <c r="C188">
        <v>580</v>
      </c>
      <c r="D188" s="1">
        <v>43150</v>
      </c>
      <c r="E188">
        <v>4</v>
      </c>
      <c r="F188">
        <v>19</v>
      </c>
      <c r="G188">
        <v>2</v>
      </c>
      <c r="H188" t="str" cm="1">
        <f t="array" ref="H188">_xlfn.SWITCH(G188, 1, "January", 2, "February", 3, "March", 4, "April", 5, "May", 6, "June", 7, "July", 8, "August", 9, "September", 10, "October", 11, "November", 12, "December")</f>
        <v>February</v>
      </c>
      <c r="I188">
        <v>2018</v>
      </c>
      <c r="J188" t="s">
        <v>74</v>
      </c>
      <c r="K188">
        <v>4.1000000000000002E-2</v>
      </c>
      <c r="L188">
        <v>5335</v>
      </c>
      <c r="M188">
        <v>2.3239999999999998</v>
      </c>
      <c r="N188">
        <v>1.49</v>
      </c>
      <c r="O188">
        <v>8322</v>
      </c>
      <c r="P188">
        <v>6.8230000000000004</v>
      </c>
      <c r="Q188">
        <v>0</v>
      </c>
      <c r="R188">
        <v>12.4</v>
      </c>
      <c r="S188">
        <v>6.8230000000000004</v>
      </c>
      <c r="T188">
        <v>0.31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>
        <v>569</v>
      </c>
      <c r="AF188">
        <v>259</v>
      </c>
      <c r="AG188">
        <v>98.27</v>
      </c>
      <c r="AH188">
        <v>118</v>
      </c>
      <c r="AI188">
        <v>6717</v>
      </c>
      <c r="AJ188">
        <v>34</v>
      </c>
      <c r="AK188">
        <v>303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>
        <v>0</v>
      </c>
      <c r="AR188">
        <v>21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2.4</v>
      </c>
      <c r="BA188">
        <v>12</v>
      </c>
      <c r="BB188">
        <v>0.79620000000000002</v>
      </c>
      <c r="BC188">
        <v>3.3500000000000002E-2</v>
      </c>
      <c r="BD188">
        <v>6</v>
      </c>
      <c r="BE188">
        <v>92.459199999999996</v>
      </c>
      <c r="BF188">
        <v>1282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43.46</v>
      </c>
      <c r="BN188">
        <v>252</v>
      </c>
      <c r="BO188">
        <v>172541</v>
      </c>
      <c r="BP188">
        <v>12121.343999999999</v>
      </c>
      <c r="BQ188">
        <v>269</v>
      </c>
      <c r="BR188">
        <f t="shared" si="4"/>
        <v>0.28095238095238095</v>
      </c>
      <c r="BS188">
        <v>7.133</v>
      </c>
      <c r="BT188">
        <v>1383171</v>
      </c>
      <c r="BU188">
        <f t="shared" si="5"/>
        <v>0.25457800868753622</v>
      </c>
      <c r="BV188">
        <v>9.57</v>
      </c>
    </row>
    <row r="189" spans="1:74" x14ac:dyDescent="0.3">
      <c r="A189">
        <v>187</v>
      </c>
      <c r="B189">
        <v>187</v>
      </c>
      <c r="C189">
        <v>595</v>
      </c>
      <c r="D189" s="1">
        <v>43156</v>
      </c>
      <c r="E189">
        <v>6</v>
      </c>
      <c r="F189">
        <v>25</v>
      </c>
      <c r="G189">
        <v>2</v>
      </c>
      <c r="H189" t="str" cm="1">
        <f t="array" ref="H189">_xlfn.SWITCH(G189, 1, "January", 2, "February", 3, "March", 4, "April", 5, "May", 6, "June", 7, "July", 8, "August", 9, "September", 10, "October", 11, "November", 12, "December")</f>
        <v>February</v>
      </c>
      <c r="I189">
        <v>2018</v>
      </c>
      <c r="J189" t="s">
        <v>75</v>
      </c>
      <c r="K189">
        <v>2E-3</v>
      </c>
      <c r="L189">
        <v>201</v>
      </c>
      <c r="M189">
        <v>1.274</v>
      </c>
      <c r="N189">
        <v>1.1639999999999999</v>
      </c>
      <c r="O189">
        <v>220</v>
      </c>
      <c r="P189">
        <v>0.14099999999999999</v>
      </c>
      <c r="Q189">
        <v>0</v>
      </c>
      <c r="R189">
        <v>0.25600000000000001</v>
      </c>
      <c r="S189">
        <v>0.14099999999999999</v>
      </c>
      <c r="T189">
        <v>0.55000000000000004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>
        <v>439</v>
      </c>
      <c r="AF189">
        <v>436</v>
      </c>
      <c r="AG189">
        <v>98.55</v>
      </c>
      <c r="AH189">
        <v>155</v>
      </c>
      <c r="AI189">
        <v>10541</v>
      </c>
      <c r="AJ189">
        <v>57</v>
      </c>
      <c r="AK189">
        <v>499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>
        <v>8.02</v>
      </c>
      <c r="AR189">
        <v>2257</v>
      </c>
      <c r="AS189">
        <v>181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2.0844999999999998</v>
      </c>
      <c r="BA189">
        <v>148</v>
      </c>
      <c r="BB189">
        <v>11.2646</v>
      </c>
      <c r="BC189">
        <v>5.1999999999999998E-2</v>
      </c>
      <c r="BD189">
        <v>14</v>
      </c>
      <c r="BE189">
        <v>208.083</v>
      </c>
      <c r="BF189">
        <v>2641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47.57</v>
      </c>
      <c r="BN189">
        <v>283</v>
      </c>
      <c r="BO189">
        <v>311350</v>
      </c>
      <c r="BP189">
        <v>24516.695899999999</v>
      </c>
      <c r="BQ189">
        <v>442</v>
      </c>
      <c r="BR189">
        <f t="shared" si="4"/>
        <v>0.64312267657992561</v>
      </c>
      <c r="BS189">
        <v>0.69099999999999995</v>
      </c>
      <c r="BT189">
        <v>2352682</v>
      </c>
      <c r="BU189">
        <f t="shared" si="5"/>
        <v>0.7009335794345023</v>
      </c>
      <c r="BV189">
        <v>10.119999999999999</v>
      </c>
    </row>
    <row r="190" spans="1:74" x14ac:dyDescent="0.3">
      <c r="A190">
        <v>188</v>
      </c>
      <c r="B190">
        <v>188</v>
      </c>
      <c r="C190">
        <v>731</v>
      </c>
      <c r="D190" s="1">
        <v>43161</v>
      </c>
      <c r="E190">
        <v>5</v>
      </c>
      <c r="F190">
        <v>2</v>
      </c>
      <c r="G190">
        <v>3</v>
      </c>
      <c r="H190" t="str" cm="1">
        <f t="array" ref="H190">_xlfn.SWITCH(G190, 1, "January", 2, "February", 3, "March", 4, "April", 5, "May", 6, "June", 7, "July", 8, "August", 9, "September", 10, "October", 11, "November", 12, "December")</f>
        <v>March</v>
      </c>
      <c r="I190">
        <v>2018</v>
      </c>
      <c r="J190" t="s">
        <v>71</v>
      </c>
      <c r="K190">
        <v>2E-3</v>
      </c>
      <c r="L190">
        <v>359</v>
      </c>
      <c r="M190">
        <v>1.476</v>
      </c>
      <c r="N190">
        <v>1.4059999999999999</v>
      </c>
      <c r="O190">
        <v>377</v>
      </c>
      <c r="P190">
        <v>0.29199999999999998</v>
      </c>
      <c r="Q190">
        <v>0</v>
      </c>
      <c r="R190">
        <v>0.53</v>
      </c>
      <c r="S190">
        <v>0.29199999999999998</v>
      </c>
      <c r="T190">
        <v>1.2330000000000001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>
        <v>663</v>
      </c>
      <c r="AF190">
        <v>1483</v>
      </c>
      <c r="AG190">
        <v>97.74</v>
      </c>
      <c r="AH190">
        <v>482</v>
      </c>
      <c r="AI190">
        <v>20861</v>
      </c>
      <c r="AJ190">
        <v>197</v>
      </c>
      <c r="AK190">
        <v>3925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>
        <v>4.99</v>
      </c>
      <c r="AR190">
        <v>9698</v>
      </c>
      <c r="AS190">
        <v>484</v>
      </c>
      <c r="AT190">
        <v>2.1800000000000002</v>
      </c>
      <c r="AU190">
        <v>17262</v>
      </c>
      <c r="AV190">
        <v>376</v>
      </c>
      <c r="AW190">
        <v>3.79</v>
      </c>
      <c r="AX190">
        <v>449</v>
      </c>
      <c r="AY190">
        <v>17</v>
      </c>
      <c r="AZ190">
        <v>1.1920999999999999</v>
      </c>
      <c r="BA190">
        <v>2222</v>
      </c>
      <c r="BB190">
        <v>157.00460000000001</v>
      </c>
      <c r="BC190">
        <v>0.18340000000000001</v>
      </c>
      <c r="BD190">
        <v>21</v>
      </c>
      <c r="BE190">
        <v>402.24040000000002</v>
      </c>
      <c r="BF190">
        <v>6390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33.369999999999997</v>
      </c>
      <c r="BN190">
        <v>244</v>
      </c>
      <c r="BO190">
        <v>629864</v>
      </c>
      <c r="BP190">
        <v>42799.344499999999</v>
      </c>
      <c r="BQ190">
        <v>3728</v>
      </c>
      <c r="BR190">
        <f t="shared" si="4"/>
        <v>7.4343891402714934</v>
      </c>
      <c r="BS190">
        <v>1.524</v>
      </c>
      <c r="BT190">
        <v>5556895</v>
      </c>
      <c r="BU190">
        <f t="shared" si="5"/>
        <v>1.361940542750784</v>
      </c>
      <c r="BV190">
        <v>8.9499999999999993</v>
      </c>
    </row>
    <row r="191" spans="1:74" x14ac:dyDescent="0.3">
      <c r="A191">
        <v>189</v>
      </c>
      <c r="B191">
        <v>189</v>
      </c>
      <c r="C191">
        <v>640</v>
      </c>
      <c r="D191" s="1">
        <v>43166</v>
      </c>
      <c r="E191">
        <v>5</v>
      </c>
      <c r="F191">
        <v>7</v>
      </c>
      <c r="G191">
        <v>3</v>
      </c>
      <c r="H191" t="str" cm="1">
        <f t="array" ref="H191">_xlfn.SWITCH(G191, 1, "January", 2, "February", 3, "March", 4, "April", 5, "May", 6, "June", 7, "July", 8, "August", 9, "September", 10, "October", 11, "November", 12, "December")</f>
        <v>March</v>
      </c>
      <c r="I191">
        <v>2018</v>
      </c>
      <c r="J191" t="s">
        <v>73</v>
      </c>
      <c r="K191">
        <v>2E-3</v>
      </c>
      <c r="L191">
        <v>112</v>
      </c>
      <c r="M191">
        <v>1.286</v>
      </c>
      <c r="N191">
        <v>1.3089999999999999</v>
      </c>
      <c r="O191">
        <v>110</v>
      </c>
      <c r="P191">
        <v>7.9000000000000001E-2</v>
      </c>
      <c r="Q191">
        <v>0</v>
      </c>
      <c r="R191">
        <v>0.14399999999999999</v>
      </c>
      <c r="S191">
        <v>7.9000000000000001E-2</v>
      </c>
      <c r="T191">
        <v>0.378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>
        <v>454</v>
      </c>
      <c r="AF191">
        <v>329</v>
      </c>
      <c r="AG191">
        <v>97.47</v>
      </c>
      <c r="AH191">
        <v>256</v>
      </c>
      <c r="AI191">
        <v>9872</v>
      </c>
      <c r="AJ191">
        <v>49</v>
      </c>
      <c r="AK191">
        <v>885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>
        <v>0</v>
      </c>
      <c r="AR191">
        <v>15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2.3022999999999998</v>
      </c>
      <c r="BA191">
        <v>99</v>
      </c>
      <c r="BB191">
        <v>7.8475000000000001</v>
      </c>
      <c r="BC191">
        <v>0</v>
      </c>
      <c r="BD191">
        <v>0</v>
      </c>
      <c r="BE191">
        <v>158.13570000000001</v>
      </c>
      <c r="BF191">
        <v>2157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41.55</v>
      </c>
      <c r="BN191">
        <v>266</v>
      </c>
      <c r="BO191">
        <v>292260</v>
      </c>
      <c r="BP191">
        <v>21624.0615</v>
      </c>
      <c r="BQ191">
        <v>836</v>
      </c>
      <c r="BR191">
        <f t="shared" si="4"/>
        <v>-0.77575107296137336</v>
      </c>
      <c r="BS191">
        <v>0.45700000000000002</v>
      </c>
      <c r="BT191">
        <v>2426396</v>
      </c>
      <c r="BU191">
        <f t="shared" si="5"/>
        <v>-0.5633539953517207</v>
      </c>
      <c r="BV191">
        <v>9.33</v>
      </c>
    </row>
    <row r="192" spans="1:74" x14ac:dyDescent="0.3">
      <c r="A192">
        <v>190</v>
      </c>
      <c r="B192">
        <v>190</v>
      </c>
      <c r="C192">
        <v>683</v>
      </c>
      <c r="D192" s="1">
        <v>43171</v>
      </c>
      <c r="E192">
        <v>5</v>
      </c>
      <c r="F192">
        <v>12</v>
      </c>
      <c r="G192">
        <v>3</v>
      </c>
      <c r="H192" t="str" cm="1">
        <f t="array" ref="H192">_xlfn.SWITCH(G192, 1, "January", 2, "February", 3, "March", 4, "April", 5, "May", 6, "June", 7, "July", 8, "August", 9, "September", 10, "October", 11, "November", 12, "December")</f>
        <v>March</v>
      </c>
      <c r="I192">
        <v>2018</v>
      </c>
      <c r="J192" t="s">
        <v>74</v>
      </c>
      <c r="K192">
        <v>1.4E-2</v>
      </c>
      <c r="L192">
        <v>2461</v>
      </c>
      <c r="M192">
        <v>1.714</v>
      </c>
      <c r="N192">
        <v>1.405</v>
      </c>
      <c r="O192">
        <v>3002</v>
      </c>
      <c r="P192">
        <v>2.3210000000000002</v>
      </c>
      <c r="Q192">
        <v>0</v>
      </c>
      <c r="R192">
        <v>4.218</v>
      </c>
      <c r="S192">
        <v>2.3210000000000002</v>
      </c>
      <c r="T192">
        <v>0.26700000000000002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>
        <v>505</v>
      </c>
      <c r="AF192">
        <v>218</v>
      </c>
      <c r="AG192">
        <v>97.7</v>
      </c>
      <c r="AH192">
        <v>157</v>
      </c>
      <c r="AI192">
        <v>6680</v>
      </c>
      <c r="AJ192">
        <v>41</v>
      </c>
      <c r="AK192">
        <v>314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>
        <v>0</v>
      </c>
      <c r="AR192">
        <v>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2.7143000000000002</v>
      </c>
      <c r="BA192">
        <v>19</v>
      </c>
      <c r="BB192">
        <v>1.2622</v>
      </c>
      <c r="BC192">
        <v>0</v>
      </c>
      <c r="BD192">
        <v>0</v>
      </c>
      <c r="BE192">
        <v>90.758899999999997</v>
      </c>
      <c r="BF192">
        <v>1224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37.31</v>
      </c>
      <c r="BN192">
        <v>255</v>
      </c>
      <c r="BO192">
        <v>183572</v>
      </c>
      <c r="BP192">
        <v>13012.621800000001</v>
      </c>
      <c r="BQ192">
        <v>273</v>
      </c>
      <c r="BR192">
        <f t="shared" si="4"/>
        <v>-0.67344497607655507</v>
      </c>
      <c r="BS192">
        <v>2.5880000000000001</v>
      </c>
      <c r="BT192">
        <v>1410592</v>
      </c>
      <c r="BU192">
        <f t="shared" si="5"/>
        <v>-0.41864724472015286</v>
      </c>
      <c r="BV192">
        <v>10.14</v>
      </c>
    </row>
    <row r="193" spans="1:74" x14ac:dyDescent="0.3">
      <c r="A193">
        <v>191</v>
      </c>
      <c r="B193">
        <v>191</v>
      </c>
      <c r="C193">
        <v>709</v>
      </c>
      <c r="D193" s="1">
        <v>43175</v>
      </c>
      <c r="E193">
        <v>4</v>
      </c>
      <c r="F193">
        <v>16</v>
      </c>
      <c r="G193">
        <v>3</v>
      </c>
      <c r="H193" t="str" cm="1">
        <f t="array" ref="H193">_xlfn.SWITCH(G193, 1, "January", 2, "February", 3, "March", 4, "April", 5, "May", 6, "June", 7, "July", 8, "August", 9, "September", 10, "October", 11, "November", 12, "December")</f>
        <v>March</v>
      </c>
      <c r="I193">
        <v>2018</v>
      </c>
      <c r="J193" t="s">
        <v>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2.4E-2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>
        <v>311</v>
      </c>
      <c r="AF193">
        <v>109</v>
      </c>
      <c r="AG193">
        <v>97.62</v>
      </c>
      <c r="AH193">
        <v>81</v>
      </c>
      <c r="AI193">
        <v>3321</v>
      </c>
      <c r="AJ193">
        <v>31</v>
      </c>
      <c r="AK193">
        <v>140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6</v>
      </c>
      <c r="BB193">
        <v>0.21510000000000001</v>
      </c>
      <c r="BC193">
        <v>0</v>
      </c>
      <c r="BD193">
        <v>0</v>
      </c>
      <c r="BE193">
        <v>18.856100000000001</v>
      </c>
      <c r="BF193">
        <v>213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44.12</v>
      </c>
      <c r="BN193">
        <v>313</v>
      </c>
      <c r="BO193">
        <v>67664</v>
      </c>
      <c r="BP193">
        <v>5887.1085999999996</v>
      </c>
      <c r="BQ193">
        <v>109</v>
      </c>
      <c r="BR193">
        <f t="shared" si="4"/>
        <v>-0.60073260073260071</v>
      </c>
      <c r="BS193">
        <v>2.4E-2</v>
      </c>
      <c r="BT193">
        <v>626461</v>
      </c>
      <c r="BU193">
        <f t="shared" si="5"/>
        <v>-0.55588788253442523</v>
      </c>
      <c r="BV193">
        <v>7.85</v>
      </c>
    </row>
    <row r="194" spans="1:74" x14ac:dyDescent="0.3">
      <c r="A194">
        <v>192</v>
      </c>
      <c r="B194">
        <v>192</v>
      </c>
      <c r="C194">
        <v>725</v>
      </c>
      <c r="D194" s="1">
        <v>43181</v>
      </c>
      <c r="E194">
        <v>6</v>
      </c>
      <c r="F194">
        <v>22</v>
      </c>
      <c r="G194">
        <v>3</v>
      </c>
      <c r="H194" t="str" cm="1">
        <f t="array" ref="H194">_xlfn.SWITCH(G194, 1, "January", 2, "February", 3, "March", 4, "April", 5, "May", 6, "June", 7, "July", 8, "August", 9, "September", 10, "October", 11, "November", 12, "December")</f>
        <v>March</v>
      </c>
      <c r="I194">
        <v>2018</v>
      </c>
      <c r="J194" t="s">
        <v>70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>
        <v>465</v>
      </c>
      <c r="AF194">
        <v>342</v>
      </c>
      <c r="AG194">
        <v>97.78</v>
      </c>
      <c r="AH194">
        <v>204</v>
      </c>
      <c r="AI194">
        <v>8976</v>
      </c>
      <c r="AJ194">
        <v>61</v>
      </c>
      <c r="AK194">
        <v>923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>
        <v>0</v>
      </c>
      <c r="AR194">
        <v>27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2.6785999999999999</v>
      </c>
      <c r="BA194">
        <v>150</v>
      </c>
      <c r="BB194">
        <v>13.538500000000001</v>
      </c>
      <c r="BC194">
        <v>0</v>
      </c>
      <c r="BD194">
        <v>0</v>
      </c>
      <c r="BE194">
        <v>306.54169999999999</v>
      </c>
      <c r="BF194">
        <v>3285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44.14</v>
      </c>
      <c r="BN194">
        <v>320</v>
      </c>
      <c r="BO194">
        <v>325975</v>
      </c>
      <c r="BP194">
        <v>29019.8658</v>
      </c>
      <c r="BQ194">
        <v>862</v>
      </c>
      <c r="BR194">
        <f t="shared" si="4"/>
        <v>6.9082568807339451</v>
      </c>
      <c r="BS194">
        <v>0</v>
      </c>
      <c r="BT194">
        <v>2901891</v>
      </c>
      <c r="BU194">
        <f t="shared" si="5"/>
        <v>3.6321973754152292</v>
      </c>
      <c r="BV194">
        <v>8.5299999999999994</v>
      </c>
    </row>
    <row r="195" spans="1:74" x14ac:dyDescent="0.3">
      <c r="A195">
        <v>193</v>
      </c>
      <c r="B195">
        <v>193</v>
      </c>
      <c r="C195">
        <v>927</v>
      </c>
      <c r="D195" s="1">
        <v>43187</v>
      </c>
      <c r="E195">
        <v>6</v>
      </c>
      <c r="F195">
        <v>28</v>
      </c>
      <c r="G195">
        <v>3</v>
      </c>
      <c r="H195" t="str" cm="1">
        <f t="array" ref="H195">_xlfn.SWITCH(G195, 1, "January", 2, "February", 3, "March", 4, "April", 5, "May", 6, "June", 7, "July", 8, "August", 9, "September", 10, "October", 11, "November", 12, "December")</f>
        <v>March</v>
      </c>
      <c r="I195">
        <v>2018</v>
      </c>
      <c r="J195" t="s">
        <v>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>
        <v>693</v>
      </c>
      <c r="AF195">
        <v>136</v>
      </c>
      <c r="AG195">
        <v>96.25</v>
      </c>
      <c r="AH195">
        <v>193</v>
      </c>
      <c r="AI195">
        <v>4949</v>
      </c>
      <c r="AJ195">
        <v>30</v>
      </c>
      <c r="AK195">
        <v>216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2.5</v>
      </c>
      <c r="BA195">
        <v>5</v>
      </c>
      <c r="BB195">
        <v>0.67969999999999997</v>
      </c>
      <c r="BC195">
        <v>0</v>
      </c>
      <c r="BD195">
        <v>0</v>
      </c>
      <c r="BE195">
        <v>7.6938000000000004</v>
      </c>
      <c r="BF195">
        <v>169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26.54</v>
      </c>
      <c r="BN195">
        <v>246</v>
      </c>
      <c r="BO195">
        <v>73816</v>
      </c>
      <c r="BP195">
        <v>5049.9328999999998</v>
      </c>
      <c r="BQ195">
        <v>186</v>
      </c>
      <c r="BR195">
        <f t="shared" si="4"/>
        <v>-0.78422273781902552</v>
      </c>
      <c r="BS195">
        <v>0</v>
      </c>
      <c r="BT195">
        <v>926122</v>
      </c>
      <c r="BU195">
        <f t="shared" si="5"/>
        <v>-0.68085569030676896</v>
      </c>
      <c r="BV195">
        <v>6.27</v>
      </c>
    </row>
    <row r="196" spans="1:74" x14ac:dyDescent="0.3">
      <c r="A196">
        <v>194</v>
      </c>
      <c r="B196">
        <v>194</v>
      </c>
      <c r="C196">
        <v>705</v>
      </c>
      <c r="D196" s="1">
        <v>43191</v>
      </c>
      <c r="E196">
        <v>4</v>
      </c>
      <c r="F196">
        <v>1</v>
      </c>
      <c r="G196">
        <v>4</v>
      </c>
      <c r="H196" t="str" cm="1">
        <f t="array" ref="H196">_xlfn.SWITCH(G196, 1, "January", 2, "February", 3, "March", 4, "April", 5, "May", 6, "June", 7, "July", 8, "August", 9, "September", 10, "October", 11, "November", 12, "December")</f>
        <v>April</v>
      </c>
      <c r="I196">
        <v>2018</v>
      </c>
      <c r="J196" t="s">
        <v>75</v>
      </c>
      <c r="K196">
        <v>1E-3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0.11899999999999999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>
        <v>447</v>
      </c>
      <c r="AF196">
        <v>212</v>
      </c>
      <c r="AG196">
        <v>97.36</v>
      </c>
      <c r="AH196">
        <v>145</v>
      </c>
      <c r="AI196">
        <v>5347</v>
      </c>
      <c r="AJ196">
        <v>40</v>
      </c>
      <c r="AK196">
        <v>513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>
        <v>0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2.3332999999999999</v>
      </c>
      <c r="BA196">
        <v>14</v>
      </c>
      <c r="BB196">
        <v>1.1605000000000001</v>
      </c>
      <c r="BC196">
        <v>0</v>
      </c>
      <c r="BD196">
        <v>0</v>
      </c>
      <c r="BE196">
        <v>52.177900000000001</v>
      </c>
      <c r="BF196">
        <v>567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44.23</v>
      </c>
      <c r="BN196">
        <v>312</v>
      </c>
      <c r="BO196">
        <v>145206</v>
      </c>
      <c r="BP196">
        <v>12612.0838</v>
      </c>
      <c r="BQ196">
        <v>473</v>
      </c>
      <c r="BR196">
        <f t="shared" ref="BR196:BR259" si="6">(BQ196-BQ195)/(BQ195)</f>
        <v>1.543010752688172</v>
      </c>
      <c r="BS196">
        <v>0.11899999999999999</v>
      </c>
      <c r="BT196">
        <v>1235403</v>
      </c>
      <c r="BU196">
        <f t="shared" ref="BU196:BU259" si="7">(BT196-BT195)/(BT195)</f>
        <v>0.33395276216308434</v>
      </c>
      <c r="BV196">
        <v>8.6300000000000008</v>
      </c>
    </row>
    <row r="197" spans="1:74" x14ac:dyDescent="0.3">
      <c r="A197">
        <v>195</v>
      </c>
      <c r="B197">
        <v>195</v>
      </c>
      <c r="C197">
        <v>597</v>
      </c>
      <c r="D197" s="1">
        <v>43197</v>
      </c>
      <c r="E197">
        <v>6</v>
      </c>
      <c r="F197">
        <v>7</v>
      </c>
      <c r="G197">
        <v>4</v>
      </c>
      <c r="H197" t="str" cm="1">
        <f t="array" ref="H197">_xlfn.SWITCH(G197, 1, "January", 2, "February", 3, "March", 4, "April", 5, "May", 6, "June", 7, "July", 8, "August", 9, "September", 10, "October", 11, "November", 12, "December")</f>
        <v>April</v>
      </c>
      <c r="I197">
        <v>2018</v>
      </c>
      <c r="J197" t="s">
        <v>76</v>
      </c>
      <c r="K197">
        <v>4.9000000000000002E-2</v>
      </c>
      <c r="L197">
        <v>20544</v>
      </c>
      <c r="M197">
        <v>1.847</v>
      </c>
      <c r="N197">
        <v>1.391</v>
      </c>
      <c r="O197">
        <v>27275</v>
      </c>
      <c r="P197">
        <v>20.872</v>
      </c>
      <c r="Q197">
        <v>0</v>
      </c>
      <c r="R197">
        <v>37.935000000000002</v>
      </c>
      <c r="S197">
        <v>20.872</v>
      </c>
      <c r="T197">
        <v>1.123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>
        <v>559</v>
      </c>
      <c r="AF197">
        <v>694</v>
      </c>
      <c r="AG197">
        <v>97.2</v>
      </c>
      <c r="AH197">
        <v>383</v>
      </c>
      <c r="AI197">
        <v>13272</v>
      </c>
      <c r="AJ197">
        <v>65</v>
      </c>
      <c r="AK197">
        <v>1440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>
        <v>5.14</v>
      </c>
      <c r="AR197">
        <v>10638</v>
      </c>
      <c r="AS197">
        <v>547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2.2067999999999999</v>
      </c>
      <c r="BA197">
        <v>523</v>
      </c>
      <c r="BB197">
        <v>42.543599999999998</v>
      </c>
      <c r="BC197">
        <v>3.3599999999999998E-2</v>
      </c>
      <c r="BD197">
        <v>7</v>
      </c>
      <c r="BE197">
        <v>350.35239999999999</v>
      </c>
      <c r="BF197">
        <v>4270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49.27</v>
      </c>
      <c r="BN197">
        <v>294</v>
      </c>
      <c r="BO197">
        <v>447003</v>
      </c>
      <c r="BP197">
        <v>36523.752200000003</v>
      </c>
      <c r="BQ197">
        <v>1375</v>
      </c>
      <c r="BR197">
        <f t="shared" si="6"/>
        <v>1.9069767441860466</v>
      </c>
      <c r="BS197">
        <v>21.995000000000001</v>
      </c>
      <c r="BT197">
        <v>3923676</v>
      </c>
      <c r="BU197">
        <f t="shared" si="7"/>
        <v>2.176029198569212</v>
      </c>
      <c r="BV197">
        <v>8.6</v>
      </c>
    </row>
    <row r="198" spans="1:74" x14ac:dyDescent="0.3">
      <c r="A198">
        <v>196</v>
      </c>
      <c r="B198">
        <v>196</v>
      </c>
      <c r="C198">
        <v>877</v>
      </c>
      <c r="D198" s="1">
        <v>43203</v>
      </c>
      <c r="E198">
        <v>6</v>
      </c>
      <c r="F198">
        <v>13</v>
      </c>
      <c r="G198">
        <v>4</v>
      </c>
      <c r="H198" t="str" cm="1">
        <f t="array" ref="H198">_xlfn.SWITCH(G198, 1, "January", 2, "February", 3, "March", 4, "April", 5, "May", 6, "June", 7, "July", 8, "August", 9, "September", 10, "October", 11, "November", 12, "December")</f>
        <v>April</v>
      </c>
      <c r="I198">
        <v>2018</v>
      </c>
      <c r="J198" t="s">
        <v>71</v>
      </c>
      <c r="K198">
        <v>5.0999999999999997E-2</v>
      </c>
      <c r="L198">
        <v>24346</v>
      </c>
      <c r="M198">
        <v>1.845</v>
      </c>
      <c r="N198">
        <v>1.4279999999999999</v>
      </c>
      <c r="O198">
        <v>31449</v>
      </c>
      <c r="P198">
        <v>24.709</v>
      </c>
      <c r="Q198">
        <v>0</v>
      </c>
      <c r="R198">
        <v>44.91</v>
      </c>
      <c r="S198">
        <v>24.709</v>
      </c>
      <c r="T198">
        <v>2.0179999999999998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>
        <v>445</v>
      </c>
      <c r="AF198">
        <v>775</v>
      </c>
      <c r="AG198">
        <v>97.91</v>
      </c>
      <c r="AH198">
        <v>297</v>
      </c>
      <c r="AI198">
        <v>13881</v>
      </c>
      <c r="AJ198">
        <v>72</v>
      </c>
      <c r="AK198">
        <v>1763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>
        <v>2.76</v>
      </c>
      <c r="AR198">
        <v>15705</v>
      </c>
      <c r="AS198">
        <v>434</v>
      </c>
      <c r="AT198">
        <v>2.2999999999999998</v>
      </c>
      <c r="AU198">
        <v>29581</v>
      </c>
      <c r="AV198">
        <v>680</v>
      </c>
      <c r="AW198">
        <v>10.71</v>
      </c>
      <c r="AX198">
        <v>822</v>
      </c>
      <c r="AY198">
        <v>88</v>
      </c>
      <c r="AZ198">
        <v>2.3285999999999998</v>
      </c>
      <c r="BA198">
        <v>496</v>
      </c>
      <c r="BB198">
        <v>61.4636</v>
      </c>
      <c r="BC198">
        <v>4.5400000000000003E-2</v>
      </c>
      <c r="BD198">
        <v>3</v>
      </c>
      <c r="BE198">
        <v>611.19569999999999</v>
      </c>
      <c r="BF198">
        <v>5848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41.83</v>
      </c>
      <c r="BN198">
        <v>367</v>
      </c>
      <c r="BO198">
        <v>527343</v>
      </c>
      <c r="BP198">
        <v>53794.6587</v>
      </c>
      <c r="BQ198">
        <v>1691</v>
      </c>
      <c r="BR198">
        <f t="shared" si="6"/>
        <v>0.22981818181818181</v>
      </c>
      <c r="BS198">
        <v>26.727</v>
      </c>
      <c r="BT198">
        <v>4986928</v>
      </c>
      <c r="BU198">
        <f t="shared" si="7"/>
        <v>0.27098363881217513</v>
      </c>
      <c r="BV198">
        <v>7.86</v>
      </c>
    </row>
    <row r="199" spans="1:74" x14ac:dyDescent="0.3">
      <c r="A199">
        <v>197</v>
      </c>
      <c r="B199">
        <v>197</v>
      </c>
      <c r="C199">
        <v>917</v>
      </c>
      <c r="D199" s="1">
        <v>43209</v>
      </c>
      <c r="E199">
        <v>6</v>
      </c>
      <c r="F199">
        <v>19</v>
      </c>
      <c r="G199">
        <v>4</v>
      </c>
      <c r="H199" t="str" cm="1">
        <f t="array" ref="H199">_xlfn.SWITCH(G199, 1, "January", 2, "February", 3, "March", 4, "April", 5, "May", 6, "June", 7, "July", 8, "August", 9, "September", 10, "October", 11, "November", 12, "December")</f>
        <v>April</v>
      </c>
      <c r="I199">
        <v>2018</v>
      </c>
      <c r="J199" t="s">
        <v>70</v>
      </c>
      <c r="K199">
        <v>6.6000000000000003E-2</v>
      </c>
      <c r="L199">
        <v>23725</v>
      </c>
      <c r="M199">
        <v>2.044</v>
      </c>
      <c r="N199">
        <v>1.4670000000000001</v>
      </c>
      <c r="O199">
        <v>33047</v>
      </c>
      <c r="P199">
        <v>26.68</v>
      </c>
      <c r="Q199">
        <v>0</v>
      </c>
      <c r="R199">
        <v>48.494999999999997</v>
      </c>
      <c r="S199">
        <v>26.68</v>
      </c>
      <c r="T199">
        <v>2.0230000000000001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>
        <v>376</v>
      </c>
      <c r="AF199">
        <v>293</v>
      </c>
      <c r="AG199">
        <v>98.06</v>
      </c>
      <c r="AH199">
        <v>244</v>
      </c>
      <c r="AI199">
        <v>12348</v>
      </c>
      <c r="AJ199">
        <v>48</v>
      </c>
      <c r="AK199">
        <v>743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>
        <v>2.17</v>
      </c>
      <c r="AR199">
        <v>14420</v>
      </c>
      <c r="AS199">
        <v>313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2.641</v>
      </c>
      <c r="BA199">
        <v>309</v>
      </c>
      <c r="BB199">
        <v>39.892699999999998</v>
      </c>
      <c r="BC199">
        <v>0.1173</v>
      </c>
      <c r="BD199">
        <v>20</v>
      </c>
      <c r="BE199">
        <v>540.95569999999998</v>
      </c>
      <c r="BF199">
        <v>4839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41.87</v>
      </c>
      <c r="BN199">
        <v>384</v>
      </c>
      <c r="BO199">
        <v>432147</v>
      </c>
      <c r="BP199">
        <v>46138.182000000001</v>
      </c>
      <c r="BQ199">
        <v>695</v>
      </c>
      <c r="BR199">
        <f t="shared" si="6"/>
        <v>-0.58900059136605554</v>
      </c>
      <c r="BS199">
        <v>28.702999999999999</v>
      </c>
      <c r="BT199">
        <v>5679808</v>
      </c>
      <c r="BU199">
        <f t="shared" si="7"/>
        <v>0.13893924275626196</v>
      </c>
      <c r="BV199">
        <v>5.74</v>
      </c>
    </row>
    <row r="200" spans="1:74" x14ac:dyDescent="0.3">
      <c r="A200">
        <v>198</v>
      </c>
      <c r="B200">
        <v>198</v>
      </c>
      <c r="C200">
        <v>569</v>
      </c>
      <c r="D200" s="1">
        <v>43214</v>
      </c>
      <c r="E200">
        <v>5</v>
      </c>
      <c r="F200">
        <v>24</v>
      </c>
      <c r="G200">
        <v>4</v>
      </c>
      <c r="H200" t="str" cm="1">
        <f t="array" ref="H200">_xlfn.SWITCH(G200, 1, "January", 2, "February", 3, "March", 4, "April", 5, "May", 6, "June", 7, "July", 8, "August", 9, "September", 10, "October", 11, "November", 12, "December")</f>
        <v>April</v>
      </c>
      <c r="I200">
        <v>2018</v>
      </c>
      <c r="J200" t="s">
        <v>72</v>
      </c>
      <c r="K200">
        <v>1E-3</v>
      </c>
      <c r="L200">
        <v>27</v>
      </c>
      <c r="M200">
        <v>1.5189999999999999</v>
      </c>
      <c r="N200">
        <v>1.367</v>
      </c>
      <c r="O200">
        <v>30</v>
      </c>
      <c r="P200">
        <v>2.1999999999999999E-2</v>
      </c>
      <c r="Q200">
        <v>0</v>
      </c>
      <c r="R200">
        <v>4.1000000000000002E-2</v>
      </c>
      <c r="S200">
        <v>2.1999999999999999E-2</v>
      </c>
      <c r="T200">
        <v>0.153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>
        <v>396</v>
      </c>
      <c r="AF200">
        <v>202</v>
      </c>
      <c r="AG200">
        <v>98.48</v>
      </c>
      <c r="AH200">
        <v>123</v>
      </c>
      <c r="AI200">
        <v>7954</v>
      </c>
      <c r="AJ200">
        <v>50</v>
      </c>
      <c r="AK200">
        <v>416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>
        <v>0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2.3332999999999999</v>
      </c>
      <c r="BA200">
        <v>35</v>
      </c>
      <c r="BB200">
        <v>2.5630000000000002</v>
      </c>
      <c r="BC200">
        <v>0</v>
      </c>
      <c r="BD200">
        <v>0</v>
      </c>
      <c r="BE200">
        <v>106.5654</v>
      </c>
      <c r="BF200">
        <v>1376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46.59</v>
      </c>
      <c r="BN200">
        <v>265</v>
      </c>
      <c r="BO200">
        <v>216499</v>
      </c>
      <c r="BP200">
        <v>15971.409100000001</v>
      </c>
      <c r="BQ200">
        <v>366</v>
      </c>
      <c r="BR200">
        <f t="shared" si="6"/>
        <v>-0.47338129496402875</v>
      </c>
      <c r="BS200">
        <v>0.17499999999999999</v>
      </c>
      <c r="BT200">
        <v>1732973</v>
      </c>
      <c r="BU200">
        <f t="shared" si="7"/>
        <v>-0.69488880610048787</v>
      </c>
      <c r="BV200">
        <v>9.5</v>
      </c>
    </row>
    <row r="201" spans="1:74" x14ac:dyDescent="0.3">
      <c r="A201">
        <v>199</v>
      </c>
      <c r="B201">
        <v>199</v>
      </c>
      <c r="C201">
        <v>598</v>
      </c>
      <c r="D201" s="1">
        <v>43219</v>
      </c>
      <c r="E201">
        <v>5</v>
      </c>
      <c r="F201">
        <v>29</v>
      </c>
      <c r="G201">
        <v>4</v>
      </c>
      <c r="H201" t="str" cm="1">
        <f t="array" ref="H201">_xlfn.SWITCH(G201, 1, "January", 2, "February", 3, "March", 4, "April", 5, "May", 6, "June", 7, "July", 8, "August", 9, "September", 10, "October", 11, "November", 12, "December")</f>
        <v>April</v>
      </c>
      <c r="I201">
        <v>2018</v>
      </c>
      <c r="J201" t="s">
        <v>75</v>
      </c>
      <c r="K201">
        <v>5.2999999999999999E-2</v>
      </c>
      <c r="L201">
        <v>13560</v>
      </c>
      <c r="M201">
        <v>2.0129999999999999</v>
      </c>
      <c r="N201">
        <v>1.43</v>
      </c>
      <c r="O201">
        <v>19082</v>
      </c>
      <c r="P201">
        <v>15.016999999999999</v>
      </c>
      <c r="Q201">
        <v>0</v>
      </c>
      <c r="R201">
        <v>27.294</v>
      </c>
      <c r="S201">
        <v>15.016999999999999</v>
      </c>
      <c r="T201">
        <v>0.76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>
        <v>539</v>
      </c>
      <c r="AF201">
        <v>300</v>
      </c>
      <c r="AG201">
        <v>98.23</v>
      </c>
      <c r="AH201">
        <v>178</v>
      </c>
      <c r="AI201">
        <v>9905</v>
      </c>
      <c r="AJ201">
        <v>43</v>
      </c>
      <c r="AK201">
        <v>504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>
        <v>1.01</v>
      </c>
      <c r="AR201">
        <v>494</v>
      </c>
      <c r="AS201">
        <v>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2.5556000000000001</v>
      </c>
      <c r="BA201">
        <v>69</v>
      </c>
      <c r="BB201">
        <v>5.8120000000000003</v>
      </c>
      <c r="BC201">
        <v>0.15</v>
      </c>
      <c r="BD201">
        <v>11</v>
      </c>
      <c r="BE201">
        <v>227.82130000000001</v>
      </c>
      <c r="BF201">
        <v>2889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46.17</v>
      </c>
      <c r="BN201">
        <v>276</v>
      </c>
      <c r="BO201">
        <v>297726</v>
      </c>
      <c r="BP201">
        <v>22870.190500000001</v>
      </c>
      <c r="BQ201">
        <v>461</v>
      </c>
      <c r="BR201">
        <f t="shared" si="6"/>
        <v>0.25956284153005466</v>
      </c>
      <c r="BS201">
        <v>15.776</v>
      </c>
      <c r="BT201">
        <v>2505188</v>
      </c>
      <c r="BU201">
        <f t="shared" si="7"/>
        <v>0.44560128749842032</v>
      </c>
      <c r="BV201">
        <v>9.23</v>
      </c>
    </row>
    <row r="202" spans="1:74" x14ac:dyDescent="0.3">
      <c r="A202">
        <v>200</v>
      </c>
      <c r="B202">
        <v>200</v>
      </c>
      <c r="C202">
        <v>619</v>
      </c>
      <c r="D202" s="1">
        <v>43225</v>
      </c>
      <c r="E202">
        <v>6</v>
      </c>
      <c r="F202">
        <v>5</v>
      </c>
      <c r="G202">
        <v>5</v>
      </c>
      <c r="H202" t="str" cm="1">
        <f t="array" ref="H202">_xlfn.SWITCH(G202, 1, "January", 2, "February", 3, "March", 4, "April", 5, "May", 6, "June", 7, "July", 8, "August", 9, "September", 10, "October", 11, "November", 12, "December")</f>
        <v>May</v>
      </c>
      <c r="I202">
        <v>2018</v>
      </c>
      <c r="J202" t="s">
        <v>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>
        <v>444</v>
      </c>
      <c r="AF202">
        <v>300</v>
      </c>
      <c r="AG202">
        <v>97.73</v>
      </c>
      <c r="AH202">
        <v>201</v>
      </c>
      <c r="AI202">
        <v>8665</v>
      </c>
      <c r="AJ202">
        <v>43</v>
      </c>
      <c r="AK202">
        <v>587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>
        <v>0</v>
      </c>
      <c r="AR202">
        <v>84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2.3889</v>
      </c>
      <c r="BA202">
        <v>43</v>
      </c>
      <c r="BB202">
        <v>3.5499000000000001</v>
      </c>
      <c r="BC202">
        <v>0</v>
      </c>
      <c r="BD202">
        <v>0</v>
      </c>
      <c r="BE202">
        <v>202.43809999999999</v>
      </c>
      <c r="BF202">
        <v>2256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51.25</v>
      </c>
      <c r="BN202">
        <v>317</v>
      </c>
      <c r="BO202">
        <v>239462</v>
      </c>
      <c r="BP202">
        <v>21137.6237</v>
      </c>
      <c r="BQ202">
        <v>544</v>
      </c>
      <c r="BR202">
        <f t="shared" si="6"/>
        <v>0.18004338394793926</v>
      </c>
      <c r="BS202">
        <v>0</v>
      </c>
      <c r="BT202">
        <v>1925749</v>
      </c>
      <c r="BU202">
        <f t="shared" si="7"/>
        <v>-0.23129561533904841</v>
      </c>
      <c r="BV202">
        <v>9.43</v>
      </c>
    </row>
    <row r="203" spans="1:74" x14ac:dyDescent="0.3">
      <c r="A203">
        <v>201</v>
      </c>
      <c r="B203">
        <v>201</v>
      </c>
      <c r="C203">
        <v>517</v>
      </c>
      <c r="D203" s="1">
        <v>43231</v>
      </c>
      <c r="E203">
        <v>6</v>
      </c>
      <c r="F203">
        <v>11</v>
      </c>
      <c r="G203">
        <v>5</v>
      </c>
      <c r="H203" t="str" cm="1">
        <f t="array" ref="H203">_xlfn.SWITCH(G203, 1, "January", 2, "February", 3, "March", 4, "April", 5, "May", 6, "June", 7, "July", 8, "August", 9, "September", 10, "October", 11, "November", 12, "December")</f>
        <v>May</v>
      </c>
      <c r="I203">
        <v>2018</v>
      </c>
      <c r="J203" t="s">
        <v>71</v>
      </c>
      <c r="K203">
        <v>2E-3</v>
      </c>
      <c r="L203">
        <v>190</v>
      </c>
      <c r="M203">
        <v>1.3160000000000001</v>
      </c>
      <c r="N203">
        <v>1.22</v>
      </c>
      <c r="O203">
        <v>205</v>
      </c>
      <c r="P203">
        <v>0.13800000000000001</v>
      </c>
      <c r="Q203">
        <v>0</v>
      </c>
      <c r="R203">
        <v>0.25</v>
      </c>
      <c r="S203">
        <v>0.13800000000000001</v>
      </c>
      <c r="T203">
        <v>0.35599999999999998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>
        <v>483</v>
      </c>
      <c r="AF203">
        <v>306</v>
      </c>
      <c r="AG203">
        <v>98.1</v>
      </c>
      <c r="AH203">
        <v>187</v>
      </c>
      <c r="AI203">
        <v>9646</v>
      </c>
      <c r="AJ203">
        <v>61</v>
      </c>
      <c r="AK203">
        <v>627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>
        <v>0</v>
      </c>
      <c r="AR203">
        <v>15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1.617</v>
      </c>
      <c r="BA203">
        <v>76</v>
      </c>
      <c r="BB203">
        <v>5.3137999999999996</v>
      </c>
      <c r="BC203">
        <v>8.0399999999999999E-2</v>
      </c>
      <c r="BD203">
        <v>10</v>
      </c>
      <c r="BE203">
        <v>136.41159999999999</v>
      </c>
      <c r="BF203">
        <v>2006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46.07</v>
      </c>
      <c r="BN203">
        <v>238</v>
      </c>
      <c r="BO203">
        <v>257495</v>
      </c>
      <c r="BP203">
        <v>17034.958299999998</v>
      </c>
      <c r="BQ203">
        <v>566</v>
      </c>
      <c r="BR203">
        <f t="shared" si="6"/>
        <v>4.0441176470588237E-2</v>
      </c>
      <c r="BS203">
        <v>0.49399999999999999</v>
      </c>
      <c r="BT203">
        <v>1941980</v>
      </c>
      <c r="BU203">
        <f t="shared" si="7"/>
        <v>8.4284088944093956E-3</v>
      </c>
      <c r="BV203">
        <v>10.3</v>
      </c>
    </row>
    <row r="204" spans="1:74" x14ac:dyDescent="0.3">
      <c r="A204">
        <v>202</v>
      </c>
      <c r="B204">
        <v>202</v>
      </c>
      <c r="C204">
        <v>532</v>
      </c>
      <c r="D204" s="1">
        <v>43236</v>
      </c>
      <c r="E204">
        <v>5</v>
      </c>
      <c r="F204">
        <v>16</v>
      </c>
      <c r="G204">
        <v>5</v>
      </c>
      <c r="H204" t="str" cm="1">
        <f t="array" ref="H204">_xlfn.SWITCH(G204, 1, "January", 2, "February", 3, "March", 4, "April", 5, "May", 6, "June", 7, "July", 8, "August", 9, "September", 10, "October", 11, "November", 12, "December")</f>
        <v>May</v>
      </c>
      <c r="I204">
        <v>2018</v>
      </c>
      <c r="J204" t="s">
        <v>73</v>
      </c>
      <c r="K204">
        <v>4.0000000000000001E-3</v>
      </c>
      <c r="L204">
        <v>580</v>
      </c>
      <c r="M204">
        <v>1.5549999999999999</v>
      </c>
      <c r="N204">
        <v>1.383</v>
      </c>
      <c r="O204">
        <v>652</v>
      </c>
      <c r="P204">
        <v>0.496</v>
      </c>
      <c r="Q204">
        <v>0</v>
      </c>
      <c r="R204">
        <v>0.90200000000000002</v>
      </c>
      <c r="S204">
        <v>0.496</v>
      </c>
      <c r="T204">
        <v>0.307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>
        <v>463</v>
      </c>
      <c r="AF204">
        <v>373</v>
      </c>
      <c r="AG204">
        <v>97.94</v>
      </c>
      <c r="AH204">
        <v>167</v>
      </c>
      <c r="AI204">
        <v>7959</v>
      </c>
      <c r="AJ204">
        <v>52</v>
      </c>
      <c r="AK204">
        <v>545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>
        <v>0</v>
      </c>
      <c r="AR204">
        <v>42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2.5832999999999999</v>
      </c>
      <c r="BA204">
        <v>31</v>
      </c>
      <c r="BB204">
        <v>2.0179999999999998</v>
      </c>
      <c r="BC204">
        <v>0</v>
      </c>
      <c r="BD204">
        <v>0</v>
      </c>
      <c r="BE204">
        <v>133.30760000000001</v>
      </c>
      <c r="BF204">
        <v>1725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51.36</v>
      </c>
      <c r="BN204">
        <v>273</v>
      </c>
      <c r="BO204">
        <v>225705</v>
      </c>
      <c r="BP204">
        <v>17163.962800000001</v>
      </c>
      <c r="BQ204">
        <v>493</v>
      </c>
      <c r="BR204">
        <f t="shared" si="6"/>
        <v>-0.12897526501766785</v>
      </c>
      <c r="BS204">
        <v>0.80300000000000005</v>
      </c>
      <c r="BT204">
        <v>1865982</v>
      </c>
      <c r="BU204">
        <f t="shared" si="7"/>
        <v>-3.9134285626010568E-2</v>
      </c>
      <c r="BV204">
        <v>9.16</v>
      </c>
    </row>
    <row r="205" spans="1:74" x14ac:dyDescent="0.3">
      <c r="A205">
        <v>203</v>
      </c>
      <c r="B205">
        <v>203</v>
      </c>
      <c r="C205">
        <v>712</v>
      </c>
      <c r="D205" s="1">
        <v>43241</v>
      </c>
      <c r="E205">
        <v>5</v>
      </c>
      <c r="F205">
        <v>21</v>
      </c>
      <c r="G205">
        <v>5</v>
      </c>
      <c r="H205" t="str" cm="1">
        <f t="array" ref="H205">_xlfn.SWITCH(G205, 1, "January", 2, "February", 3, "March", 4, "April", 5, "May", 6, "June", 7, "July", 8, "August", 9, "September", 10, "October", 11, "November", 12, "December")</f>
        <v>May</v>
      </c>
      <c r="I205">
        <v>2018</v>
      </c>
      <c r="J205" t="s">
        <v>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>
        <v>356</v>
      </c>
      <c r="AF205">
        <v>130</v>
      </c>
      <c r="AG205">
        <v>96.62</v>
      </c>
      <c r="AH205">
        <v>181</v>
      </c>
      <c r="AI205">
        <v>5174</v>
      </c>
      <c r="AJ205">
        <v>34</v>
      </c>
      <c r="AK205">
        <v>796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48.47</v>
      </c>
      <c r="BN205">
        <v>345</v>
      </c>
      <c r="BO205">
        <v>100433</v>
      </c>
      <c r="BP205">
        <v>9640.3261999999995</v>
      </c>
      <c r="BQ205">
        <v>762</v>
      </c>
      <c r="BR205">
        <f t="shared" si="6"/>
        <v>0.54563894523326573</v>
      </c>
      <c r="BS205">
        <v>0</v>
      </c>
      <c r="BT205">
        <v>842052</v>
      </c>
      <c r="BU205">
        <f t="shared" si="7"/>
        <v>-0.54873519680254146</v>
      </c>
      <c r="BV205">
        <v>8.9</v>
      </c>
    </row>
    <row r="206" spans="1:74" x14ac:dyDescent="0.3">
      <c r="A206">
        <v>204</v>
      </c>
      <c r="B206">
        <v>204</v>
      </c>
      <c r="C206">
        <v>462</v>
      </c>
      <c r="D206" s="1">
        <v>43249</v>
      </c>
      <c r="E206">
        <v>8</v>
      </c>
      <c r="F206">
        <v>29</v>
      </c>
      <c r="G206">
        <v>5</v>
      </c>
      <c r="H206" t="str" cm="1">
        <f t="array" ref="H206">_xlfn.SWITCH(G206, 1, "January", 2, "February", 3, "March", 4, "April", 5, "May", 6, "June", 7, "July", 8, "August", 9, "September", 10, "October", 11, "November", 12, "December")</f>
        <v>May</v>
      </c>
      <c r="I206">
        <v>2018</v>
      </c>
      <c r="J206" t="s">
        <v>72</v>
      </c>
      <c r="K206">
        <v>1E-3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0.182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>
        <v>490</v>
      </c>
      <c r="AF206">
        <v>631</v>
      </c>
      <c r="AG206">
        <v>97.83</v>
      </c>
      <c r="AH206">
        <v>226</v>
      </c>
      <c r="AI206">
        <v>10175</v>
      </c>
      <c r="AJ206">
        <v>47</v>
      </c>
      <c r="AK206">
        <v>878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>
        <v>1.65</v>
      </c>
      <c r="AR206">
        <v>182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1.8841000000000001</v>
      </c>
      <c r="BA206">
        <v>130</v>
      </c>
      <c r="BB206">
        <v>8.0428999999999995</v>
      </c>
      <c r="BC206">
        <v>0.1177</v>
      </c>
      <c r="BD206">
        <v>11</v>
      </c>
      <c r="BE206">
        <v>117.2897</v>
      </c>
      <c r="BF206">
        <v>2041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47.18</v>
      </c>
      <c r="BN206">
        <v>218</v>
      </c>
      <c r="BO206">
        <v>274941</v>
      </c>
      <c r="BP206">
        <v>16682.422299999998</v>
      </c>
      <c r="BQ206">
        <v>831</v>
      </c>
      <c r="BR206">
        <f t="shared" si="6"/>
        <v>9.055118110236221E-2</v>
      </c>
      <c r="BS206">
        <v>0.182</v>
      </c>
      <c r="BT206">
        <v>2623175</v>
      </c>
      <c r="BU206">
        <f t="shared" si="7"/>
        <v>2.1152173499973874</v>
      </c>
      <c r="BV206">
        <v>8.17</v>
      </c>
    </row>
    <row r="207" spans="1:74" x14ac:dyDescent="0.3">
      <c r="A207">
        <v>205</v>
      </c>
      <c r="B207">
        <v>205</v>
      </c>
      <c r="C207">
        <v>547</v>
      </c>
      <c r="D207" s="1">
        <v>43255</v>
      </c>
      <c r="E207">
        <v>6</v>
      </c>
      <c r="F207">
        <v>4</v>
      </c>
      <c r="G207">
        <v>6</v>
      </c>
      <c r="H207" t="str" cm="1">
        <f t="array" ref="H207">_xlfn.SWITCH(G207, 1, "January", 2, "February", 3, "March", 4, "April", 5, "May", 6, "June", 7, "July", 8, "August", 9, "September", 10, "October", 11, "November", 12, "December")</f>
        <v>June</v>
      </c>
      <c r="I207">
        <v>2018</v>
      </c>
      <c r="J207" t="s">
        <v>74</v>
      </c>
      <c r="K207">
        <v>1E-3</v>
      </c>
      <c r="L207">
        <v>60</v>
      </c>
      <c r="M207">
        <v>1.2330000000000001</v>
      </c>
      <c r="N207">
        <v>1.0720000000000001</v>
      </c>
      <c r="O207">
        <v>69</v>
      </c>
      <c r="P207">
        <v>4.1000000000000002E-2</v>
      </c>
      <c r="Q207">
        <v>0</v>
      </c>
      <c r="R207">
        <v>7.3999999999999996E-2</v>
      </c>
      <c r="S207">
        <v>4.1000000000000002E-2</v>
      </c>
      <c r="T207">
        <v>0.20799999999999999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>
        <v>480</v>
      </c>
      <c r="AF207">
        <v>263</v>
      </c>
      <c r="AG207">
        <v>97.79</v>
      </c>
      <c r="AH207">
        <v>158</v>
      </c>
      <c r="AI207">
        <v>7002</v>
      </c>
      <c r="AJ207">
        <v>37</v>
      </c>
      <c r="AK207">
        <v>381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>
        <v>0</v>
      </c>
      <c r="AR207">
        <v>15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2.5</v>
      </c>
      <c r="BA207">
        <v>20</v>
      </c>
      <c r="BB207">
        <v>0.96809999999999996</v>
      </c>
      <c r="BC207">
        <v>0</v>
      </c>
      <c r="BD207">
        <v>0</v>
      </c>
      <c r="BE207">
        <v>126.8137</v>
      </c>
      <c r="BF207">
        <v>1548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53.57</v>
      </c>
      <c r="BN207">
        <v>293</v>
      </c>
      <c r="BO207">
        <v>217969</v>
      </c>
      <c r="BP207">
        <v>17775.372200000002</v>
      </c>
      <c r="BQ207">
        <v>344</v>
      </c>
      <c r="BR207">
        <f t="shared" si="6"/>
        <v>-0.58604091456077012</v>
      </c>
      <c r="BS207">
        <v>0.248</v>
      </c>
      <c r="BT207">
        <v>1686300</v>
      </c>
      <c r="BU207">
        <f t="shared" si="7"/>
        <v>-0.3571530683236917</v>
      </c>
      <c r="BV207">
        <v>9.51</v>
      </c>
    </row>
    <row r="208" spans="1:74" x14ac:dyDescent="0.3">
      <c r="A208">
        <v>206</v>
      </c>
      <c r="B208">
        <v>206</v>
      </c>
      <c r="C208">
        <v>565</v>
      </c>
      <c r="D208" s="1">
        <v>43261</v>
      </c>
      <c r="E208">
        <v>6</v>
      </c>
      <c r="F208">
        <v>10</v>
      </c>
      <c r="G208">
        <v>6</v>
      </c>
      <c r="H208" t="str" cm="1">
        <f t="array" ref="H208">_xlfn.SWITCH(G208, 1, "January", 2, "February", 3, "March", 4, "April", 5, "May", 6, "June", 7, "July", 8, "August", 9, "September", 10, "October", 11, "November", 12, "December")</f>
        <v>June</v>
      </c>
      <c r="I208">
        <v>2018</v>
      </c>
      <c r="J208" t="s">
        <v>75</v>
      </c>
      <c r="K208">
        <v>1E-3</v>
      </c>
      <c r="L208">
        <v>91</v>
      </c>
      <c r="M208">
        <v>1.264</v>
      </c>
      <c r="N208">
        <v>1.139</v>
      </c>
      <c r="O208">
        <v>101</v>
      </c>
      <c r="P208">
        <v>6.3E-2</v>
      </c>
      <c r="Q208">
        <v>0</v>
      </c>
      <c r="R208">
        <v>0.115</v>
      </c>
      <c r="S208">
        <v>6.3E-2</v>
      </c>
      <c r="T208">
        <v>0.378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>
        <v>514</v>
      </c>
      <c r="AF208">
        <v>533</v>
      </c>
      <c r="AG208">
        <v>98.36</v>
      </c>
      <c r="AH208">
        <v>176</v>
      </c>
      <c r="AI208">
        <v>10575</v>
      </c>
      <c r="AJ208">
        <v>47</v>
      </c>
      <c r="AK208">
        <v>802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>
        <v>2.4</v>
      </c>
      <c r="AR208">
        <v>125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154</v>
      </c>
      <c r="BB208">
        <v>11.626300000000001</v>
      </c>
      <c r="BC208">
        <v>7.1000000000000004E-3</v>
      </c>
      <c r="BD208">
        <v>2</v>
      </c>
      <c r="BE208">
        <v>201.26509999999999</v>
      </c>
      <c r="BF208">
        <v>2464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51.14</v>
      </c>
      <c r="BN208">
        <v>289</v>
      </c>
      <c r="BO208">
        <v>313713</v>
      </c>
      <c r="BP208">
        <v>25225.1342</v>
      </c>
      <c r="BQ208">
        <v>755</v>
      </c>
      <c r="BR208">
        <f t="shared" si="6"/>
        <v>1.194767441860465</v>
      </c>
      <c r="BS208">
        <v>0.441</v>
      </c>
      <c r="BT208">
        <v>2705997</v>
      </c>
      <c r="BU208">
        <f t="shared" si="7"/>
        <v>0.60469489414694899</v>
      </c>
      <c r="BV208">
        <v>8.5500000000000007</v>
      </c>
    </row>
    <row r="209" spans="1:74" x14ac:dyDescent="0.3">
      <c r="A209">
        <v>207</v>
      </c>
      <c r="B209">
        <v>207</v>
      </c>
      <c r="C209">
        <v>384</v>
      </c>
      <c r="D209" s="1">
        <v>43269</v>
      </c>
      <c r="E209">
        <v>8</v>
      </c>
      <c r="F209">
        <v>18</v>
      </c>
      <c r="G209">
        <v>6</v>
      </c>
      <c r="H209" t="str" cm="1">
        <f t="array" ref="H209">_xlfn.SWITCH(G209, 1, "January", 2, "February", 3, "March", 4, "April", 5, "May", 6, "June", 7, "July", 8, "August", 9, "September", 10, "October", 11, "November", 12, "December")</f>
        <v>June</v>
      </c>
      <c r="I209">
        <v>2018</v>
      </c>
      <c r="J209" t="s">
        <v>74</v>
      </c>
      <c r="K209">
        <v>0</v>
      </c>
      <c r="L209">
        <v>1</v>
      </c>
      <c r="M209">
        <v>4</v>
      </c>
      <c r="N209">
        <v>4</v>
      </c>
      <c r="O209">
        <v>1</v>
      </c>
      <c r="P209">
        <v>2E-3</v>
      </c>
      <c r="Q209">
        <v>0</v>
      </c>
      <c r="R209">
        <v>4.0000000000000001E-3</v>
      </c>
      <c r="S209">
        <v>2E-3</v>
      </c>
      <c r="T209">
        <v>1.6E-2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>
        <v>748</v>
      </c>
      <c r="AF209">
        <v>419</v>
      </c>
      <c r="AG209">
        <v>97.79</v>
      </c>
      <c r="AH209">
        <v>194</v>
      </c>
      <c r="AI209">
        <v>8579</v>
      </c>
      <c r="AJ209">
        <v>31</v>
      </c>
      <c r="AK209">
        <v>560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>
        <v>0</v>
      </c>
      <c r="AR209">
        <v>12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1.913</v>
      </c>
      <c r="BA209">
        <v>44</v>
      </c>
      <c r="BB209">
        <v>1.5751999999999999</v>
      </c>
      <c r="BC209">
        <v>0</v>
      </c>
      <c r="BD209">
        <v>0</v>
      </c>
      <c r="BE209">
        <v>59.719900000000003</v>
      </c>
      <c r="BF209">
        <v>1165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52.03</v>
      </c>
      <c r="BN209">
        <v>200</v>
      </c>
      <c r="BO209">
        <v>210741</v>
      </c>
      <c r="BP209">
        <v>11726.0393</v>
      </c>
      <c r="BQ209">
        <v>529</v>
      </c>
      <c r="BR209">
        <f t="shared" si="6"/>
        <v>-0.29933774834437088</v>
      </c>
      <c r="BS209">
        <v>1.7999999999999999E-2</v>
      </c>
      <c r="BT209">
        <v>1812628</v>
      </c>
      <c r="BU209">
        <f t="shared" si="7"/>
        <v>-0.33014412063280191</v>
      </c>
      <c r="BV209">
        <v>8.9600000000000009</v>
      </c>
    </row>
    <row r="210" spans="1:74" x14ac:dyDescent="0.3">
      <c r="A210">
        <v>208</v>
      </c>
      <c r="B210">
        <v>208</v>
      </c>
      <c r="C210">
        <v>449</v>
      </c>
      <c r="D210" s="1">
        <v>43275</v>
      </c>
      <c r="E210">
        <v>6</v>
      </c>
      <c r="F210">
        <v>24</v>
      </c>
      <c r="G210">
        <v>6</v>
      </c>
      <c r="H210" t="str" cm="1">
        <f t="array" ref="H210">_xlfn.SWITCH(G210, 1, "January", 2, "February", 3, "March", 4, "April", 5, "May", 6, "June", 7, "July", 8, "August", 9, "September", 10, "October", 11, "November", 12, "December")</f>
        <v>June</v>
      </c>
      <c r="I210">
        <v>2018</v>
      </c>
      <c r="J210" t="s">
        <v>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>
        <v>386</v>
      </c>
      <c r="AF210">
        <v>209</v>
      </c>
      <c r="AG210">
        <v>97.5</v>
      </c>
      <c r="AH210">
        <v>146</v>
      </c>
      <c r="AI210">
        <v>5686</v>
      </c>
      <c r="AJ210">
        <v>30</v>
      </c>
      <c r="AK210">
        <v>279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>
        <v>0</v>
      </c>
      <c r="AR210">
        <v>12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3</v>
      </c>
      <c r="BB210">
        <v>7.7999999999999996E-3</v>
      </c>
      <c r="BC210">
        <v>0</v>
      </c>
      <c r="BD210">
        <v>0</v>
      </c>
      <c r="BE210">
        <v>44.120699999999999</v>
      </c>
      <c r="BF210">
        <v>813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47.23</v>
      </c>
      <c r="BN210">
        <v>212</v>
      </c>
      <c r="BO210">
        <v>114060</v>
      </c>
      <c r="BP210">
        <v>6734.1621999999998</v>
      </c>
      <c r="BQ210">
        <v>249</v>
      </c>
      <c r="BR210">
        <f t="shared" si="6"/>
        <v>-0.52930056710775042</v>
      </c>
      <c r="BS210">
        <v>0</v>
      </c>
      <c r="BT210">
        <v>1052516</v>
      </c>
      <c r="BU210">
        <f t="shared" si="7"/>
        <v>-0.41934252367281094</v>
      </c>
      <c r="BV210">
        <v>8.19</v>
      </c>
    </row>
    <row r="211" spans="1:74" x14ac:dyDescent="0.3">
      <c r="A211">
        <v>209</v>
      </c>
      <c r="B211">
        <v>209</v>
      </c>
      <c r="C211">
        <v>532</v>
      </c>
      <c r="D211" s="1">
        <v>43281</v>
      </c>
      <c r="E211">
        <v>6</v>
      </c>
      <c r="F211">
        <v>30</v>
      </c>
      <c r="G211">
        <v>6</v>
      </c>
      <c r="H211" t="str" cm="1">
        <f t="array" ref="H211">_xlfn.SWITCH(G211, 1, "January", 2, "February", 3, "March", 4, "April", 5, "May", 6, "June", 7, "July", 8, "August", 9, "September", 10, "October", 11, "November", 12, "December")</f>
        <v>June</v>
      </c>
      <c r="I211">
        <v>2018</v>
      </c>
      <c r="J211" t="s">
        <v>76</v>
      </c>
      <c r="K211">
        <v>0</v>
      </c>
      <c r="L211">
        <v>3</v>
      </c>
      <c r="M211">
        <v>3.3330000000000002</v>
      </c>
      <c r="N211">
        <v>3.3330000000000002</v>
      </c>
      <c r="O211">
        <v>3</v>
      </c>
      <c r="P211">
        <v>5.0000000000000001E-3</v>
      </c>
      <c r="Q211">
        <v>0</v>
      </c>
      <c r="R211">
        <v>0.01</v>
      </c>
      <c r="S211">
        <v>5.0000000000000001E-3</v>
      </c>
      <c r="T211">
        <v>7.0999999999999994E-2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>
        <v>733</v>
      </c>
      <c r="AF211">
        <v>389</v>
      </c>
      <c r="AG211">
        <v>98.16</v>
      </c>
      <c r="AH211">
        <v>178</v>
      </c>
      <c r="AI211">
        <v>9510</v>
      </c>
      <c r="AJ211">
        <v>42</v>
      </c>
      <c r="AK211">
        <v>683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>
        <v>0</v>
      </c>
      <c r="AR211">
        <v>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1.9714</v>
      </c>
      <c r="BA211">
        <v>69</v>
      </c>
      <c r="BB211">
        <v>3.9561999999999999</v>
      </c>
      <c r="BC211">
        <v>0</v>
      </c>
      <c r="BD211">
        <v>0</v>
      </c>
      <c r="BE211">
        <v>142.2533</v>
      </c>
      <c r="BF211">
        <v>1853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49.25</v>
      </c>
      <c r="BN211">
        <v>262</v>
      </c>
      <c r="BO211">
        <v>242723</v>
      </c>
      <c r="BP211">
        <v>17698.424200000001</v>
      </c>
      <c r="BQ211">
        <v>641</v>
      </c>
      <c r="BR211">
        <f t="shared" si="6"/>
        <v>1.5742971887550201</v>
      </c>
      <c r="BS211">
        <v>7.5999999999999998E-2</v>
      </c>
      <c r="BT211">
        <v>2143202</v>
      </c>
      <c r="BU211">
        <f t="shared" si="7"/>
        <v>1.0362654819499182</v>
      </c>
      <c r="BV211">
        <v>8.24</v>
      </c>
    </row>
    <row r="212" spans="1:74" x14ac:dyDescent="0.3">
      <c r="A212">
        <v>210</v>
      </c>
      <c r="B212">
        <v>210</v>
      </c>
      <c r="C212">
        <v>490</v>
      </c>
      <c r="D212" s="1">
        <v>43289</v>
      </c>
      <c r="E212">
        <v>8</v>
      </c>
      <c r="F212">
        <v>8</v>
      </c>
      <c r="G212">
        <v>7</v>
      </c>
      <c r="H212" t="str" cm="1">
        <f t="array" ref="H212">_xlfn.SWITCH(G212, 1, "January", 2, "February", 3, "March", 4, "April", 5, "May", 6, "June", 7, "July", 8, "August", 9, "September", 10, "October", 11, "November", 12, "December")</f>
        <v>July</v>
      </c>
      <c r="I212">
        <v>2018</v>
      </c>
      <c r="J212" t="s">
        <v>75</v>
      </c>
      <c r="K212">
        <v>0</v>
      </c>
      <c r="L212">
        <v>5</v>
      </c>
      <c r="M212">
        <v>1.6</v>
      </c>
      <c r="N212">
        <v>1.333</v>
      </c>
      <c r="O212">
        <v>6</v>
      </c>
      <c r="P212">
        <v>4.0000000000000001E-3</v>
      </c>
      <c r="Q212">
        <v>0</v>
      </c>
      <c r="R212">
        <v>8.0000000000000002E-3</v>
      </c>
      <c r="S212">
        <v>4.0000000000000001E-3</v>
      </c>
      <c r="T212">
        <v>4.5999999999999999E-2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>
        <v>498</v>
      </c>
      <c r="AF212">
        <v>443</v>
      </c>
      <c r="AG212">
        <v>98.56</v>
      </c>
      <c r="AH212">
        <v>127</v>
      </c>
      <c r="AI212">
        <v>8682</v>
      </c>
      <c r="AJ212">
        <v>39</v>
      </c>
      <c r="AK212">
        <v>441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>
        <v>0</v>
      </c>
      <c r="AR212">
        <v>12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2.4</v>
      </c>
      <c r="BA212">
        <v>12</v>
      </c>
      <c r="BB212">
        <v>0.85919999999999996</v>
      </c>
      <c r="BC212">
        <v>0</v>
      </c>
      <c r="BD212">
        <v>0</v>
      </c>
      <c r="BE212">
        <v>108.0707</v>
      </c>
      <c r="BF212">
        <v>1506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50.03</v>
      </c>
      <c r="BN212">
        <v>245</v>
      </c>
      <c r="BO212">
        <v>181294</v>
      </c>
      <c r="BP212">
        <v>12371.5326</v>
      </c>
      <c r="BQ212">
        <v>402</v>
      </c>
      <c r="BR212">
        <f t="shared" si="6"/>
        <v>-0.37285491419656785</v>
      </c>
      <c r="BS212">
        <v>0.05</v>
      </c>
      <c r="BT212">
        <v>1366690</v>
      </c>
      <c r="BU212">
        <f t="shared" si="7"/>
        <v>-0.36231395827364848</v>
      </c>
      <c r="BV212">
        <v>10.14</v>
      </c>
    </row>
    <row r="213" spans="1:74" x14ac:dyDescent="0.3">
      <c r="A213">
        <v>211</v>
      </c>
      <c r="B213">
        <v>211</v>
      </c>
      <c r="C213">
        <v>530</v>
      </c>
      <c r="D213" s="1">
        <v>43294</v>
      </c>
      <c r="E213">
        <v>5</v>
      </c>
      <c r="F213">
        <v>13</v>
      </c>
      <c r="G213">
        <v>7</v>
      </c>
      <c r="H213" t="str" cm="1">
        <f t="array" ref="H213">_xlfn.SWITCH(G213, 1, "January", 2, "February", 3, "March", 4, "April", 5, "May", 6, "June", 7, "July", 8, "August", 9, "September", 10, "October", 11, "November", 12, "December")</f>
        <v>July</v>
      </c>
      <c r="I213">
        <v>2018</v>
      </c>
      <c r="J213" t="s">
        <v>71</v>
      </c>
      <c r="K213">
        <v>7.4999999999999997E-2</v>
      </c>
      <c r="L213">
        <v>27616</v>
      </c>
      <c r="M213">
        <v>1.6759999999999999</v>
      </c>
      <c r="N213">
        <v>1.35</v>
      </c>
      <c r="O213">
        <v>34290</v>
      </c>
      <c r="P213">
        <v>25.463999999999999</v>
      </c>
      <c r="Q213">
        <v>0</v>
      </c>
      <c r="R213">
        <v>46.283000000000001</v>
      </c>
      <c r="S213">
        <v>25.463999999999999</v>
      </c>
      <c r="T213">
        <v>0.747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>
        <v>547</v>
      </c>
      <c r="AF213">
        <v>322</v>
      </c>
      <c r="AG213">
        <v>97.38</v>
      </c>
      <c r="AH213">
        <v>306</v>
      </c>
      <c r="AI213">
        <v>11366</v>
      </c>
      <c r="AJ213">
        <v>53</v>
      </c>
      <c r="AK213">
        <v>807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>
        <v>0</v>
      </c>
      <c r="AR213">
        <v>101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2.3243</v>
      </c>
      <c r="BA213">
        <v>172</v>
      </c>
      <c r="BB213">
        <v>12.046799999999999</v>
      </c>
      <c r="BC213">
        <v>0</v>
      </c>
      <c r="BD213">
        <v>0</v>
      </c>
      <c r="BE213">
        <v>266.7253</v>
      </c>
      <c r="BF213">
        <v>3982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43.99</v>
      </c>
      <c r="BN213">
        <v>233</v>
      </c>
      <c r="BO213">
        <v>349855</v>
      </c>
      <c r="BP213">
        <v>22658.8272</v>
      </c>
      <c r="BQ213">
        <v>754</v>
      </c>
      <c r="BR213">
        <f t="shared" si="6"/>
        <v>0.87562189054726369</v>
      </c>
      <c r="BS213">
        <v>26.212</v>
      </c>
      <c r="BT213">
        <v>2684377</v>
      </c>
      <c r="BU213">
        <f t="shared" si="7"/>
        <v>0.96414475850412307</v>
      </c>
      <c r="BV213">
        <v>10.26</v>
      </c>
    </row>
    <row r="214" spans="1:74" x14ac:dyDescent="0.3">
      <c r="A214">
        <v>212</v>
      </c>
      <c r="B214">
        <v>212</v>
      </c>
      <c r="C214">
        <v>595</v>
      </c>
      <c r="D214" s="1">
        <v>43299</v>
      </c>
      <c r="E214">
        <v>5</v>
      </c>
      <c r="F214">
        <v>18</v>
      </c>
      <c r="G214">
        <v>7</v>
      </c>
      <c r="H214" t="str" cm="1">
        <f t="array" ref="H214">_xlfn.SWITCH(G214, 1, "January", 2, "February", 3, "March", 4, "April", 5, "May", 6, "June", 7, "July", 8, "August", 9, "September", 10, "October", 11, "November", 12, "December")</f>
        <v>July</v>
      </c>
      <c r="I214">
        <v>2018</v>
      </c>
      <c r="J214" t="s">
        <v>73</v>
      </c>
      <c r="K214">
        <v>9.8000000000000004E-2</v>
      </c>
      <c r="L214">
        <v>26685</v>
      </c>
      <c r="M214">
        <v>1.9730000000000001</v>
      </c>
      <c r="N214">
        <v>1.4419999999999999</v>
      </c>
      <c r="O214">
        <v>36525</v>
      </c>
      <c r="P214">
        <v>28.97</v>
      </c>
      <c r="Q214">
        <v>0</v>
      </c>
      <c r="R214">
        <v>52.652999999999999</v>
      </c>
      <c r="S214">
        <v>28.97</v>
      </c>
      <c r="T214">
        <v>0.77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>
        <v>998</v>
      </c>
      <c r="AF214">
        <v>481</v>
      </c>
      <c r="AG214">
        <v>98.27</v>
      </c>
      <c r="AH214">
        <v>247</v>
      </c>
      <c r="AI214">
        <v>14008</v>
      </c>
      <c r="AJ214">
        <v>44</v>
      </c>
      <c r="AK214">
        <v>778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>
        <v>0</v>
      </c>
      <c r="AR214">
        <v>95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2.8332999999999999</v>
      </c>
      <c r="BA214">
        <v>68</v>
      </c>
      <c r="BB214">
        <v>6.0538999999999996</v>
      </c>
      <c r="BC214">
        <v>3.3399999999999999E-2</v>
      </c>
      <c r="BD214">
        <v>4</v>
      </c>
      <c r="BE214">
        <v>272.9178</v>
      </c>
      <c r="BF214">
        <v>3624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44.74</v>
      </c>
      <c r="BN214">
        <v>266</v>
      </c>
      <c r="BO214">
        <v>304728</v>
      </c>
      <c r="BP214">
        <v>22534.987099999998</v>
      </c>
      <c r="BQ214">
        <v>734</v>
      </c>
      <c r="BR214">
        <f t="shared" si="6"/>
        <v>-2.6525198938992044E-2</v>
      </c>
      <c r="BS214">
        <v>29.74</v>
      </c>
      <c r="BT214">
        <v>2127431</v>
      </c>
      <c r="BU214">
        <f t="shared" si="7"/>
        <v>-0.20747681864358097</v>
      </c>
      <c r="BV214">
        <v>11.14</v>
      </c>
    </row>
    <row r="215" spans="1:74" x14ac:dyDescent="0.3">
      <c r="A215">
        <v>213</v>
      </c>
      <c r="B215">
        <v>213</v>
      </c>
      <c r="C215">
        <v>477</v>
      </c>
      <c r="D215" s="1">
        <v>43307</v>
      </c>
      <c r="E215">
        <v>8</v>
      </c>
      <c r="F215">
        <v>26</v>
      </c>
      <c r="G215">
        <v>7</v>
      </c>
      <c r="H215" t="str" cm="1">
        <f t="array" ref="H215">_xlfn.SWITCH(G215, 1, "January", 2, "February", 3, "March", 4, "April", 5, "May", 6, "June", 7, "July", 8, "August", 9, "September", 10, "October", 11, "November", 12, "December")</f>
        <v>July</v>
      </c>
      <c r="I215">
        <v>2018</v>
      </c>
      <c r="J215" t="s">
        <v>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3.5000000000000003E-2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>
        <v>586</v>
      </c>
      <c r="AF215">
        <v>295</v>
      </c>
      <c r="AG215">
        <v>97.55</v>
      </c>
      <c r="AH215">
        <v>182</v>
      </c>
      <c r="AI215">
        <v>7252</v>
      </c>
      <c r="AJ215">
        <v>37</v>
      </c>
      <c r="AK215">
        <v>394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1.8889</v>
      </c>
      <c r="BA215">
        <v>17</v>
      </c>
      <c r="BB215">
        <v>0.6109</v>
      </c>
      <c r="BC215">
        <v>7.7399999999999997E-2</v>
      </c>
      <c r="BD215">
        <v>14</v>
      </c>
      <c r="BE215">
        <v>78.318899999999999</v>
      </c>
      <c r="BF215">
        <v>1419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41.71</v>
      </c>
      <c r="BN215">
        <v>199</v>
      </c>
      <c r="BO215">
        <v>164941</v>
      </c>
      <c r="BP215">
        <v>9152.5871000000006</v>
      </c>
      <c r="BQ215">
        <v>357</v>
      </c>
      <c r="BR215">
        <f t="shared" si="6"/>
        <v>-0.51362397820163486</v>
      </c>
      <c r="BS215">
        <v>3.5000000000000003E-2</v>
      </c>
      <c r="BT215">
        <v>1294874</v>
      </c>
      <c r="BU215">
        <f t="shared" si="7"/>
        <v>-0.39134383206787904</v>
      </c>
      <c r="BV215">
        <v>9.77</v>
      </c>
    </row>
    <row r="216" spans="1:74" x14ac:dyDescent="0.3">
      <c r="A216">
        <v>214</v>
      </c>
      <c r="B216">
        <v>214</v>
      </c>
      <c r="C216">
        <v>413</v>
      </c>
      <c r="D216" s="1">
        <v>43313</v>
      </c>
      <c r="E216">
        <v>6</v>
      </c>
      <c r="F216">
        <v>1</v>
      </c>
      <c r="G216">
        <v>8</v>
      </c>
      <c r="H216" t="str" cm="1">
        <f t="array" ref="H216">_xlfn.SWITCH(G216, 1, "January", 2, "February", 3, "March", 4, "April", 5, "May", 6, "June", 7, "July", 8, "August", 9, "September", 10, "October", 11, "November", 12, "December")</f>
        <v>August</v>
      </c>
      <c r="I216">
        <v>2018</v>
      </c>
      <c r="J216" t="s">
        <v>73</v>
      </c>
      <c r="K216">
        <v>2E-3</v>
      </c>
      <c r="L216">
        <v>321</v>
      </c>
      <c r="M216">
        <v>1.355</v>
      </c>
      <c r="N216">
        <v>1.268</v>
      </c>
      <c r="O216">
        <v>343</v>
      </c>
      <c r="P216">
        <v>0.23899999999999999</v>
      </c>
      <c r="Q216">
        <v>0</v>
      </c>
      <c r="R216">
        <v>0.435</v>
      </c>
      <c r="S216">
        <v>0.23899999999999999</v>
      </c>
      <c r="T216">
        <v>0.09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>
        <v>488</v>
      </c>
      <c r="AF216">
        <v>206</v>
      </c>
      <c r="AG216">
        <v>98.31</v>
      </c>
      <c r="AH216">
        <v>111</v>
      </c>
      <c r="AI216">
        <v>6462</v>
      </c>
      <c r="AJ216">
        <v>26</v>
      </c>
      <c r="AK216">
        <v>199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>
        <v>0</v>
      </c>
      <c r="AR216">
        <v>15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1.5</v>
      </c>
      <c r="BA216">
        <v>3</v>
      </c>
      <c r="BB216">
        <v>0.20960000000000001</v>
      </c>
      <c r="BC216">
        <v>0</v>
      </c>
      <c r="BD216">
        <v>0</v>
      </c>
      <c r="BE216">
        <v>84.105599999999995</v>
      </c>
      <c r="BF216">
        <v>1391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52.58</v>
      </c>
      <c r="BN216">
        <v>217</v>
      </c>
      <c r="BO216">
        <v>143168</v>
      </c>
      <c r="BP216">
        <v>8635.7703999999994</v>
      </c>
      <c r="BQ216">
        <v>173</v>
      </c>
      <c r="BR216">
        <f t="shared" si="6"/>
        <v>-0.51540616246498594</v>
      </c>
      <c r="BS216">
        <v>0.33</v>
      </c>
      <c r="BT216">
        <v>1182008</v>
      </c>
      <c r="BU216">
        <f t="shared" si="7"/>
        <v>-8.7163693146978014E-2</v>
      </c>
      <c r="BV216">
        <v>9.1999999999999993</v>
      </c>
    </row>
    <row r="217" spans="1:74" x14ac:dyDescent="0.3">
      <c r="A217">
        <v>215</v>
      </c>
      <c r="B217">
        <v>215</v>
      </c>
      <c r="C217">
        <v>476</v>
      </c>
      <c r="D217" s="1">
        <v>43319</v>
      </c>
      <c r="E217">
        <v>6</v>
      </c>
      <c r="F217">
        <v>7</v>
      </c>
      <c r="G217">
        <v>8</v>
      </c>
      <c r="H217" t="str" cm="1">
        <f t="array" ref="H217">_xlfn.SWITCH(G217, 1, "January", 2, "February", 3, "March", 4, "April", 5, "May", 6, "June", 7, "July", 8, "August", 9, "September", 10, "October", 11, "November", 12, "December")</f>
        <v>August</v>
      </c>
      <c r="I217">
        <v>2018</v>
      </c>
      <c r="J217" t="s">
        <v>72</v>
      </c>
      <c r="K217">
        <v>0</v>
      </c>
      <c r="L217">
        <v>2</v>
      </c>
      <c r="M217">
        <v>4</v>
      </c>
      <c r="N217">
        <v>2.6669999999999998</v>
      </c>
      <c r="O217">
        <v>3</v>
      </c>
      <c r="P217">
        <v>5.0000000000000001E-3</v>
      </c>
      <c r="Q217">
        <v>0</v>
      </c>
      <c r="R217">
        <v>8.0000000000000002E-3</v>
      </c>
      <c r="S217">
        <v>5.0000000000000001E-3</v>
      </c>
      <c r="T217">
        <v>5.0999999999999997E-2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>
        <v>493</v>
      </c>
      <c r="AF217">
        <v>239</v>
      </c>
      <c r="AG217">
        <v>97.61</v>
      </c>
      <c r="AH217">
        <v>181</v>
      </c>
      <c r="AI217">
        <v>7389</v>
      </c>
      <c r="AJ217">
        <v>32</v>
      </c>
      <c r="AK217">
        <v>384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1.5</v>
      </c>
      <c r="BA217">
        <v>3</v>
      </c>
      <c r="BB217">
        <v>0.12889999999999999</v>
      </c>
      <c r="BC217">
        <v>1.01E-2</v>
      </c>
      <c r="BD217">
        <v>2</v>
      </c>
      <c r="BE217">
        <v>90.000900000000001</v>
      </c>
      <c r="BF217">
        <v>1347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49.59</v>
      </c>
      <c r="BN217">
        <v>236</v>
      </c>
      <c r="BO217">
        <v>138467</v>
      </c>
      <c r="BP217">
        <v>9078.7877000000008</v>
      </c>
      <c r="BQ217">
        <v>352</v>
      </c>
      <c r="BR217">
        <f t="shared" si="6"/>
        <v>1.0346820809248556</v>
      </c>
      <c r="BS217">
        <v>5.5E-2</v>
      </c>
      <c r="BT217">
        <v>1165241</v>
      </c>
      <c r="BU217">
        <f t="shared" si="7"/>
        <v>-1.4185183179809274E-2</v>
      </c>
      <c r="BV217">
        <v>9.06</v>
      </c>
    </row>
    <row r="218" spans="1:74" x14ac:dyDescent="0.3">
      <c r="A218">
        <v>216</v>
      </c>
      <c r="B218">
        <v>216</v>
      </c>
      <c r="C218">
        <v>557</v>
      </c>
      <c r="D218" s="1">
        <v>43324</v>
      </c>
      <c r="E218">
        <v>5</v>
      </c>
      <c r="F218">
        <v>12</v>
      </c>
      <c r="G218">
        <v>8</v>
      </c>
      <c r="H218" t="str" cm="1">
        <f t="array" ref="H218">_xlfn.SWITCH(G218, 1, "January", 2, "February", 3, "March", 4, "April", 5, "May", 6, "June", 7, "July", 8, "August", 9, "September", 10, "October", 11, "November", 12, "December")</f>
        <v>August</v>
      </c>
      <c r="I218">
        <v>2018</v>
      </c>
      <c r="J218" t="s">
        <v>75</v>
      </c>
      <c r="K218">
        <v>0</v>
      </c>
      <c r="L218">
        <v>1</v>
      </c>
      <c r="M218">
        <v>2</v>
      </c>
      <c r="N218">
        <v>2</v>
      </c>
      <c r="O218">
        <v>1</v>
      </c>
      <c r="P218">
        <v>1E-3</v>
      </c>
      <c r="Q218">
        <v>0</v>
      </c>
      <c r="R218">
        <v>2E-3</v>
      </c>
      <c r="S218">
        <v>1E-3</v>
      </c>
      <c r="T218">
        <v>6.3E-2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>
        <v>485</v>
      </c>
      <c r="AF218">
        <v>305</v>
      </c>
      <c r="AG218">
        <v>97.67</v>
      </c>
      <c r="AH218">
        <v>197</v>
      </c>
      <c r="AI218">
        <v>8252</v>
      </c>
      <c r="AJ218">
        <v>27</v>
      </c>
      <c r="AK218">
        <v>460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>
        <v>0</v>
      </c>
      <c r="AR218">
        <v>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2.1</v>
      </c>
      <c r="BA218">
        <v>21</v>
      </c>
      <c r="BB218">
        <v>1.5470999999999999</v>
      </c>
      <c r="BC218">
        <v>0</v>
      </c>
      <c r="BD218">
        <v>0</v>
      </c>
      <c r="BE218">
        <v>127.40349999999999</v>
      </c>
      <c r="BF218">
        <v>1833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42.58</v>
      </c>
      <c r="BN218">
        <v>237</v>
      </c>
      <c r="BO218">
        <v>200648</v>
      </c>
      <c r="BP218">
        <v>13243.021500000001</v>
      </c>
      <c r="BQ218">
        <v>433</v>
      </c>
      <c r="BR218">
        <f t="shared" si="6"/>
        <v>0.23011363636363635</v>
      </c>
      <c r="BS218">
        <v>6.4000000000000001E-2</v>
      </c>
      <c r="BT218">
        <v>1641447</v>
      </c>
      <c r="BU218">
        <f t="shared" si="7"/>
        <v>0.40867597346814949</v>
      </c>
      <c r="BV218">
        <v>9.3000000000000007</v>
      </c>
    </row>
    <row r="219" spans="1:74" x14ac:dyDescent="0.3">
      <c r="A219">
        <v>217</v>
      </c>
      <c r="B219">
        <v>217</v>
      </c>
      <c r="C219">
        <v>591</v>
      </c>
      <c r="D219" s="1">
        <v>43329</v>
      </c>
      <c r="E219">
        <v>5</v>
      </c>
      <c r="F219">
        <v>17</v>
      </c>
      <c r="G219">
        <v>8</v>
      </c>
      <c r="H219" t="str" cm="1">
        <f t="array" ref="H219">_xlfn.SWITCH(G219, 1, "January", 2, "February", 3, "March", 4, "April", 5, "May", 6, "June", 7, "July", 8, "August", 9, "September", 10, "October", 11, "November", 12, "December")</f>
        <v>August</v>
      </c>
      <c r="I219">
        <v>2018</v>
      </c>
      <c r="J219" t="s">
        <v>71</v>
      </c>
      <c r="K219">
        <v>1E-3</v>
      </c>
      <c r="L219">
        <v>3</v>
      </c>
      <c r="M219">
        <v>2.6669999999999998</v>
      </c>
      <c r="N219">
        <v>2</v>
      </c>
      <c r="O219">
        <v>4</v>
      </c>
      <c r="P219">
        <v>4.0000000000000001E-3</v>
      </c>
      <c r="Q219">
        <v>0</v>
      </c>
      <c r="R219">
        <v>8.0000000000000002E-3</v>
      </c>
      <c r="S219">
        <v>4.0000000000000001E-3</v>
      </c>
      <c r="T219">
        <v>0.17899999999999999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>
        <v>514</v>
      </c>
      <c r="AF219">
        <v>331</v>
      </c>
      <c r="AG219">
        <v>97.39</v>
      </c>
      <c r="AH219">
        <v>236</v>
      </c>
      <c r="AI219">
        <v>8802</v>
      </c>
      <c r="AJ219">
        <v>34</v>
      </c>
      <c r="AK219">
        <v>502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>
        <v>7.69</v>
      </c>
      <c r="AR219">
        <v>13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2.0909</v>
      </c>
      <c r="BA219">
        <v>23</v>
      </c>
      <c r="BB219">
        <v>1.6840999999999999</v>
      </c>
      <c r="BC219">
        <v>0</v>
      </c>
      <c r="BD219">
        <v>0</v>
      </c>
      <c r="BE219">
        <v>150.52070000000001</v>
      </c>
      <c r="BF219">
        <v>2028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43.01</v>
      </c>
      <c r="BN219">
        <v>254</v>
      </c>
      <c r="BO219">
        <v>215640</v>
      </c>
      <c r="BP219">
        <v>15253.002899999999</v>
      </c>
      <c r="BQ219">
        <v>468</v>
      </c>
      <c r="BR219">
        <f t="shared" si="6"/>
        <v>8.0831408775981523E-2</v>
      </c>
      <c r="BS219">
        <v>0.184</v>
      </c>
      <c r="BT219">
        <v>1703079</v>
      </c>
      <c r="BU219">
        <f t="shared" si="7"/>
        <v>3.7547359128866177E-2</v>
      </c>
      <c r="BV219">
        <v>9.6199999999999992</v>
      </c>
    </row>
    <row r="220" spans="1:74" x14ac:dyDescent="0.3">
      <c r="A220">
        <v>218</v>
      </c>
      <c r="B220">
        <v>218</v>
      </c>
      <c r="C220">
        <v>409</v>
      </c>
      <c r="D220" s="1">
        <v>43334</v>
      </c>
      <c r="E220">
        <v>5</v>
      </c>
      <c r="F220">
        <v>22</v>
      </c>
      <c r="G220">
        <v>8</v>
      </c>
      <c r="H220" t="str" cm="1">
        <f t="array" ref="H220">_xlfn.SWITCH(G220, 1, "January", 2, "February", 3, "March", 4, "April", 5, "May", 6, "June", 7, "July", 8, "August", 9, "September", 10, "October", 11, "November", 12, "December")</f>
        <v>August</v>
      </c>
      <c r="I220">
        <v>2018</v>
      </c>
      <c r="J220" t="s">
        <v>73</v>
      </c>
      <c r="K220">
        <v>1E-3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0.129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>
        <v>596</v>
      </c>
      <c r="AF220">
        <v>247</v>
      </c>
      <c r="AG220">
        <v>97.52</v>
      </c>
      <c r="AH220">
        <v>240</v>
      </c>
      <c r="AI220">
        <v>9451</v>
      </c>
      <c r="AJ220">
        <v>30</v>
      </c>
      <c r="AK220">
        <v>549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>
        <v>0</v>
      </c>
      <c r="AR220">
        <v>51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2.5</v>
      </c>
      <c r="BA220">
        <v>35</v>
      </c>
      <c r="BB220">
        <v>2.2469000000000001</v>
      </c>
      <c r="BC220">
        <v>0</v>
      </c>
      <c r="BD220">
        <v>0</v>
      </c>
      <c r="BE220">
        <v>129.5266</v>
      </c>
      <c r="BF220">
        <v>2123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52.52</v>
      </c>
      <c r="BN220">
        <v>215</v>
      </c>
      <c r="BO220">
        <v>223560</v>
      </c>
      <c r="BP220">
        <v>13371.6636</v>
      </c>
      <c r="BQ220">
        <v>519</v>
      </c>
      <c r="BR220">
        <f t="shared" si="6"/>
        <v>0.10897435897435898</v>
      </c>
      <c r="BS220">
        <v>0.129</v>
      </c>
      <c r="BT220">
        <v>1742986</v>
      </c>
      <c r="BU220">
        <f t="shared" si="7"/>
        <v>2.3432265913677523E-2</v>
      </c>
      <c r="BV220">
        <v>9.77</v>
      </c>
    </row>
    <row r="221" spans="1:74" x14ac:dyDescent="0.3">
      <c r="A221">
        <v>219</v>
      </c>
      <c r="B221">
        <v>219</v>
      </c>
      <c r="C221">
        <v>447</v>
      </c>
      <c r="D221" s="1">
        <v>43340</v>
      </c>
      <c r="E221">
        <v>6</v>
      </c>
      <c r="F221">
        <v>28</v>
      </c>
      <c r="G221">
        <v>8</v>
      </c>
      <c r="H221" t="str" cm="1">
        <f t="array" ref="H221">_xlfn.SWITCH(G221, 1, "January", 2, "February", 3, "March", 4, "April", 5, "May", 6, "June", 7, "July", 8, "August", 9, "September", 10, "October", 11, "November", 12, "December")</f>
        <v>August</v>
      </c>
      <c r="I221">
        <v>2018</v>
      </c>
      <c r="J221" t="s">
        <v>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6.7000000000000004E-2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>
        <v>700</v>
      </c>
      <c r="AF221">
        <v>254</v>
      </c>
      <c r="AG221">
        <v>97.44</v>
      </c>
      <c r="AH221">
        <v>229</v>
      </c>
      <c r="AI221">
        <v>8706</v>
      </c>
      <c r="AJ221">
        <v>37</v>
      </c>
      <c r="AK221">
        <v>325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>
        <v>0</v>
      </c>
      <c r="AR221">
        <v>35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1.6364000000000001</v>
      </c>
      <c r="BA221">
        <v>18</v>
      </c>
      <c r="BB221">
        <v>0.89859999999999995</v>
      </c>
      <c r="BC221">
        <v>0</v>
      </c>
      <c r="BD221">
        <v>0</v>
      </c>
      <c r="BE221">
        <v>98.4405</v>
      </c>
      <c r="BF221">
        <v>1733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44.92</v>
      </c>
      <c r="BN221">
        <v>201</v>
      </c>
      <c r="BO221">
        <v>188152</v>
      </c>
      <c r="BP221">
        <v>10516.8734</v>
      </c>
      <c r="BQ221">
        <v>288</v>
      </c>
      <c r="BR221">
        <f t="shared" si="6"/>
        <v>-0.44508670520231214</v>
      </c>
      <c r="BS221">
        <v>6.7000000000000004E-2</v>
      </c>
      <c r="BT221">
        <v>1303350</v>
      </c>
      <c r="BU221">
        <f t="shared" si="7"/>
        <v>-0.2522315153420624</v>
      </c>
      <c r="BV221">
        <v>10.94</v>
      </c>
    </row>
    <row r="222" spans="1:74" x14ac:dyDescent="0.3">
      <c r="A222">
        <v>220</v>
      </c>
      <c r="B222">
        <v>220</v>
      </c>
      <c r="C222">
        <v>357</v>
      </c>
      <c r="D222" s="1">
        <v>43345</v>
      </c>
      <c r="E222">
        <v>5</v>
      </c>
      <c r="F222">
        <v>2</v>
      </c>
      <c r="G222">
        <v>9</v>
      </c>
      <c r="H222" t="str" cm="1">
        <f t="array" ref="H222">_xlfn.SWITCH(G222, 1, "January", 2, "February", 3, "March", 4, "April", 5, "May", 6, "June", 7, "July", 8, "August", 9, "September", 10, "October", 11, "November", 12, "December")</f>
        <v>September</v>
      </c>
      <c r="I222">
        <v>2018</v>
      </c>
      <c r="J222" t="s">
        <v>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7.6999999999999999E-2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>
        <v>664</v>
      </c>
      <c r="AF222">
        <v>384</v>
      </c>
      <c r="AG222">
        <v>95.27</v>
      </c>
      <c r="AH222">
        <v>531</v>
      </c>
      <c r="AI222">
        <v>10691</v>
      </c>
      <c r="AJ222">
        <v>117</v>
      </c>
      <c r="AK222">
        <v>1043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>
        <v>0</v>
      </c>
      <c r="AR222">
        <v>18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1.5161</v>
      </c>
      <c r="BA222">
        <v>47</v>
      </c>
      <c r="BB222">
        <v>1.7034</v>
      </c>
      <c r="BC222">
        <v>0</v>
      </c>
      <c r="BD222">
        <v>0</v>
      </c>
      <c r="BE222">
        <v>99.711299999999994</v>
      </c>
      <c r="BF222">
        <v>1907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51.29</v>
      </c>
      <c r="BN222">
        <v>183</v>
      </c>
      <c r="BO222">
        <v>208641</v>
      </c>
      <c r="BP222">
        <v>10641.2449</v>
      </c>
      <c r="BQ222">
        <v>926</v>
      </c>
      <c r="BR222">
        <f t="shared" si="6"/>
        <v>2.2152777777777777</v>
      </c>
      <c r="BS222">
        <v>7.6999999999999999E-2</v>
      </c>
      <c r="BT222">
        <v>1449319</v>
      </c>
      <c r="BU222">
        <f t="shared" si="7"/>
        <v>0.11199524302758276</v>
      </c>
      <c r="BV222">
        <v>11.12</v>
      </c>
    </row>
    <row r="223" spans="1:74" x14ac:dyDescent="0.3">
      <c r="A223">
        <v>221</v>
      </c>
      <c r="B223">
        <v>221</v>
      </c>
      <c r="C223">
        <v>590</v>
      </c>
      <c r="D223" s="1">
        <v>43352</v>
      </c>
      <c r="E223">
        <v>7</v>
      </c>
      <c r="F223">
        <v>9</v>
      </c>
      <c r="G223">
        <v>9</v>
      </c>
      <c r="H223" t="str" cm="1">
        <f t="array" ref="H223">_xlfn.SWITCH(G223, 1, "January", 2, "February", 3, "March", 4, "April", 5, "May", 6, "June", 7, "July", 8, "August", 9, "September", 10, "October", 11, "November", 12, "December")</f>
        <v>September</v>
      </c>
      <c r="I223">
        <v>2018</v>
      </c>
      <c r="J223" t="s">
        <v>75</v>
      </c>
      <c r="K223">
        <v>1E-3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0.13400000000000001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>
        <v>1064</v>
      </c>
      <c r="AF223">
        <v>559</v>
      </c>
      <c r="AG223">
        <v>95.69</v>
      </c>
      <c r="AH223">
        <v>518</v>
      </c>
      <c r="AI223">
        <v>11497</v>
      </c>
      <c r="AJ223">
        <v>99</v>
      </c>
      <c r="AK223">
        <v>919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>
        <v>0</v>
      </c>
      <c r="AR223">
        <v>42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1.6757</v>
      </c>
      <c r="BA223">
        <v>62</v>
      </c>
      <c r="BB223">
        <v>4.7789999999999999</v>
      </c>
      <c r="BC223">
        <v>0</v>
      </c>
      <c r="BD223">
        <v>0</v>
      </c>
      <c r="BE223">
        <v>169.911</v>
      </c>
      <c r="BF223">
        <v>2223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45.61</v>
      </c>
      <c r="BN223">
        <v>269</v>
      </c>
      <c r="BO223">
        <v>238001</v>
      </c>
      <c r="BP223">
        <v>17821.865600000001</v>
      </c>
      <c r="BQ223">
        <v>820</v>
      </c>
      <c r="BR223">
        <f t="shared" si="6"/>
        <v>-0.11447084233261338</v>
      </c>
      <c r="BS223">
        <v>0.13400000000000001</v>
      </c>
      <c r="BT223">
        <v>1974255</v>
      </c>
      <c r="BU223">
        <f t="shared" si="7"/>
        <v>0.36219493431052791</v>
      </c>
      <c r="BV223">
        <v>9.16</v>
      </c>
    </row>
    <row r="224" spans="1:74" x14ac:dyDescent="0.3">
      <c r="A224">
        <v>222</v>
      </c>
      <c r="B224">
        <v>222</v>
      </c>
      <c r="C224">
        <v>589</v>
      </c>
      <c r="D224" s="1">
        <v>43359</v>
      </c>
      <c r="E224">
        <v>7</v>
      </c>
      <c r="F224">
        <v>16</v>
      </c>
      <c r="G224">
        <v>9</v>
      </c>
      <c r="H224" t="str" cm="1">
        <f t="array" ref="H224">_xlfn.SWITCH(G224, 1, "January", 2, "February", 3, "March", 4, "April", 5, "May", 6, "June", 7, "July", 8, "August", 9, "September", 10, "October", 11, "November", 12, "December")</f>
        <v>September</v>
      </c>
      <c r="I224">
        <v>2018</v>
      </c>
      <c r="J224" t="s">
        <v>75</v>
      </c>
      <c r="K224">
        <v>2E-3</v>
      </c>
      <c r="L224">
        <v>2</v>
      </c>
      <c r="M224">
        <v>0.5</v>
      </c>
      <c r="N224">
        <v>0.5</v>
      </c>
      <c r="O224">
        <v>2</v>
      </c>
      <c r="P224">
        <v>0</v>
      </c>
      <c r="Q224">
        <v>0</v>
      </c>
      <c r="R224">
        <v>1E-3</v>
      </c>
      <c r="S224">
        <v>0</v>
      </c>
      <c r="T224">
        <v>0.42599999999999999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>
        <v>671</v>
      </c>
      <c r="AF224">
        <v>602</v>
      </c>
      <c r="AG224">
        <v>96.62</v>
      </c>
      <c r="AH224">
        <v>326</v>
      </c>
      <c r="AI224">
        <v>9310</v>
      </c>
      <c r="AJ224">
        <v>56</v>
      </c>
      <c r="AK224">
        <v>448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>
        <v>0</v>
      </c>
      <c r="AR224">
        <v>104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1.5</v>
      </c>
      <c r="BA224">
        <v>24</v>
      </c>
      <c r="BB224">
        <v>1.7773000000000001</v>
      </c>
      <c r="BC224">
        <v>0</v>
      </c>
      <c r="BD224">
        <v>0</v>
      </c>
      <c r="BE224">
        <v>172.49930000000001</v>
      </c>
      <c r="BF224">
        <v>2099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47.68</v>
      </c>
      <c r="BN224">
        <v>281</v>
      </c>
      <c r="BO224">
        <v>211192</v>
      </c>
      <c r="BP224">
        <v>16529.8184</v>
      </c>
      <c r="BQ224">
        <v>392</v>
      </c>
      <c r="BR224">
        <f t="shared" si="6"/>
        <v>-0.52195121951219514</v>
      </c>
      <c r="BS224">
        <v>0.42599999999999999</v>
      </c>
      <c r="BT224">
        <v>1654723</v>
      </c>
      <c r="BU224">
        <f t="shared" si="7"/>
        <v>-0.16184940648497786</v>
      </c>
      <c r="BV224">
        <v>9.5399999999999991</v>
      </c>
    </row>
    <row r="225" spans="1:74" x14ac:dyDescent="0.3">
      <c r="A225">
        <v>223</v>
      </c>
      <c r="B225">
        <v>223</v>
      </c>
      <c r="C225">
        <v>490</v>
      </c>
      <c r="D225" s="1">
        <v>43366</v>
      </c>
      <c r="E225">
        <v>7</v>
      </c>
      <c r="F225">
        <v>23</v>
      </c>
      <c r="G225">
        <v>9</v>
      </c>
      <c r="H225" t="str" cm="1">
        <f t="array" ref="H225">_xlfn.SWITCH(G225, 1, "January", 2, "February", 3, "March", 4, "April", 5, "May", 6, "June", 7, "July", 8, "August", 9, "September", 10, "October", 11, "November", 12, "December")</f>
        <v>September</v>
      </c>
      <c r="I225">
        <v>2018</v>
      </c>
      <c r="J225" t="s">
        <v>75</v>
      </c>
      <c r="K225">
        <v>1E-3</v>
      </c>
      <c r="L225">
        <v>2</v>
      </c>
      <c r="M225">
        <v>1.5</v>
      </c>
      <c r="N225">
        <v>1.5</v>
      </c>
      <c r="O225">
        <v>2</v>
      </c>
      <c r="P225">
        <v>2E-3</v>
      </c>
      <c r="Q225">
        <v>0</v>
      </c>
      <c r="R225">
        <v>3.0000000000000001E-3</v>
      </c>
      <c r="S225">
        <v>2E-3</v>
      </c>
      <c r="T225">
        <v>0.17899999999999999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>
        <v>489</v>
      </c>
      <c r="AF225">
        <v>283</v>
      </c>
      <c r="AG225">
        <v>95.69</v>
      </c>
      <c r="AH225">
        <v>391</v>
      </c>
      <c r="AI225">
        <v>8677</v>
      </c>
      <c r="AJ225">
        <v>64</v>
      </c>
      <c r="AK225">
        <v>405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>
        <v>0</v>
      </c>
      <c r="AR225">
        <v>54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</v>
      </c>
      <c r="BA225">
        <v>20</v>
      </c>
      <c r="BB225">
        <v>1.1949000000000001</v>
      </c>
      <c r="BC225">
        <v>2.01E-2</v>
      </c>
      <c r="BD225">
        <v>7</v>
      </c>
      <c r="BE225">
        <v>131.29349999999999</v>
      </c>
      <c r="BF225">
        <v>1968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48.62</v>
      </c>
      <c r="BN225">
        <v>238</v>
      </c>
      <c r="BO225">
        <v>216277</v>
      </c>
      <c r="BP225">
        <v>14312.4478</v>
      </c>
      <c r="BQ225">
        <v>341</v>
      </c>
      <c r="BR225">
        <f t="shared" si="6"/>
        <v>-0.13010204081632654</v>
      </c>
      <c r="BS225">
        <v>0.18099999999999999</v>
      </c>
      <c r="BT225">
        <v>1601424</v>
      </c>
      <c r="BU225">
        <f t="shared" si="7"/>
        <v>-3.2210224913777112E-2</v>
      </c>
      <c r="BV225">
        <v>10.29</v>
      </c>
    </row>
    <row r="226" spans="1:74" x14ac:dyDescent="0.3">
      <c r="A226">
        <v>224</v>
      </c>
      <c r="B226">
        <v>224</v>
      </c>
      <c r="C226">
        <v>396</v>
      </c>
      <c r="D226" s="1">
        <v>43373</v>
      </c>
      <c r="E226">
        <v>7</v>
      </c>
      <c r="F226">
        <v>30</v>
      </c>
      <c r="G226">
        <v>9</v>
      </c>
      <c r="H226" t="str" cm="1">
        <f t="array" ref="H226">_xlfn.SWITCH(G226, 1, "January", 2, "February", 3, "March", 4, "April", 5, "May", 6, "June", 7, "July", 8, "August", 9, "September", 10, "October", 11, "November", 12, "December")</f>
        <v>September</v>
      </c>
      <c r="I226">
        <v>2018</v>
      </c>
      <c r="J226" t="s">
        <v>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4.9000000000000002E-2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>
        <v>445</v>
      </c>
      <c r="AF226">
        <v>200</v>
      </c>
      <c r="AG226">
        <v>96.54</v>
      </c>
      <c r="AH226">
        <v>255</v>
      </c>
      <c r="AI226">
        <v>7119</v>
      </c>
      <c r="AJ226">
        <v>38</v>
      </c>
      <c r="AK226">
        <v>331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>
        <v>0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5.5</v>
      </c>
      <c r="BA226">
        <v>11</v>
      </c>
      <c r="BB226">
        <v>0.37290000000000001</v>
      </c>
      <c r="BC226">
        <v>0</v>
      </c>
      <c r="BD226">
        <v>0</v>
      </c>
      <c r="BE226">
        <v>76.847700000000003</v>
      </c>
      <c r="BF226">
        <v>1271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53.47</v>
      </c>
      <c r="BN226">
        <v>212</v>
      </c>
      <c r="BO226">
        <v>167533</v>
      </c>
      <c r="BP226">
        <v>9903.5969999999998</v>
      </c>
      <c r="BQ226">
        <v>293</v>
      </c>
      <c r="BR226">
        <f t="shared" si="6"/>
        <v>-0.14076246334310852</v>
      </c>
      <c r="BS226">
        <v>4.9000000000000002E-2</v>
      </c>
      <c r="BT226">
        <v>1272411</v>
      </c>
      <c r="BU226">
        <f t="shared" si="7"/>
        <v>-0.20545027425591225</v>
      </c>
      <c r="BV226">
        <v>9.9700000000000006</v>
      </c>
    </row>
    <row r="227" spans="1:74" x14ac:dyDescent="0.3">
      <c r="A227">
        <v>225</v>
      </c>
      <c r="B227">
        <v>225</v>
      </c>
      <c r="C227">
        <v>447</v>
      </c>
      <c r="D227" s="1">
        <v>43381</v>
      </c>
      <c r="E227">
        <v>8</v>
      </c>
      <c r="F227">
        <v>8</v>
      </c>
      <c r="G227">
        <v>10</v>
      </c>
      <c r="H227" t="str" cm="1">
        <f t="array" ref="H227">_xlfn.SWITCH(G227, 1, "January", 2, "February", 3, "March", 4, "April", 5, "May", 6, "June", 7, "July", 8, "August", 9, "September", 10, "October", 11, "November", 12, "December")</f>
        <v>October</v>
      </c>
      <c r="I227">
        <v>2018</v>
      </c>
      <c r="J227" t="s">
        <v>74</v>
      </c>
      <c r="K227">
        <v>1E-3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1E-3</v>
      </c>
      <c r="S227">
        <v>0</v>
      </c>
      <c r="T227">
        <v>0.129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>
        <v>429</v>
      </c>
      <c r="AF227">
        <v>212</v>
      </c>
      <c r="AG227">
        <v>97.78</v>
      </c>
      <c r="AH227">
        <v>155</v>
      </c>
      <c r="AI227">
        <v>6823</v>
      </c>
      <c r="AJ227">
        <v>50</v>
      </c>
      <c r="AK227">
        <v>348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>
        <v>0</v>
      </c>
      <c r="AR227">
        <v>12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2.5</v>
      </c>
      <c r="BA227">
        <v>5</v>
      </c>
      <c r="BB227">
        <v>0.1389</v>
      </c>
      <c r="BC227">
        <v>0</v>
      </c>
      <c r="BD227">
        <v>0</v>
      </c>
      <c r="BE227">
        <v>79.915899999999993</v>
      </c>
      <c r="BF227">
        <v>1224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52.39</v>
      </c>
      <c r="BN227">
        <v>234</v>
      </c>
      <c r="BO227">
        <v>152129</v>
      </c>
      <c r="BP227">
        <v>9895.3857000000007</v>
      </c>
      <c r="BQ227">
        <v>298</v>
      </c>
      <c r="BR227">
        <f t="shared" si="6"/>
        <v>1.7064846416382253E-2</v>
      </c>
      <c r="BS227">
        <v>0.129</v>
      </c>
      <c r="BT227">
        <v>1214582</v>
      </c>
      <c r="BU227">
        <f t="shared" si="7"/>
        <v>-4.5448365347360249E-2</v>
      </c>
      <c r="BV227">
        <v>9.4700000000000006</v>
      </c>
    </row>
    <row r="228" spans="1:74" x14ac:dyDescent="0.3">
      <c r="A228">
        <v>226</v>
      </c>
      <c r="B228">
        <v>226</v>
      </c>
      <c r="C228">
        <v>657</v>
      </c>
      <c r="D228" s="1">
        <v>43389</v>
      </c>
      <c r="E228">
        <v>8</v>
      </c>
      <c r="F228">
        <v>16</v>
      </c>
      <c r="G228">
        <v>10</v>
      </c>
      <c r="H228" t="str" cm="1">
        <f t="array" ref="H228">_xlfn.SWITCH(G228, 1, "January", 2, "February", 3, "March", 4, "April", 5, "May", 6, "June", 7, "July", 8, "August", 9, "September", 10, "October", 11, "November", 12, "December")</f>
        <v>October</v>
      </c>
      <c r="I228">
        <v>2018</v>
      </c>
      <c r="J228" t="s">
        <v>72</v>
      </c>
      <c r="K228">
        <v>0</v>
      </c>
      <c r="L228">
        <v>2</v>
      </c>
      <c r="M228">
        <v>0.5</v>
      </c>
      <c r="N228">
        <v>1</v>
      </c>
      <c r="O228">
        <v>1</v>
      </c>
      <c r="P228">
        <v>0</v>
      </c>
      <c r="Q228">
        <v>0</v>
      </c>
      <c r="R228">
        <v>1E-3</v>
      </c>
      <c r="S228">
        <v>0</v>
      </c>
      <c r="T228">
        <v>2.1999999999999999E-2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>
        <v>806</v>
      </c>
      <c r="AF228">
        <v>285</v>
      </c>
      <c r="AG228">
        <v>98.29</v>
      </c>
      <c r="AH228">
        <v>156</v>
      </c>
      <c r="AI228">
        <v>8966</v>
      </c>
      <c r="AJ228">
        <v>52</v>
      </c>
      <c r="AK228">
        <v>311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>
        <v>0</v>
      </c>
      <c r="AR228">
        <v>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1.375</v>
      </c>
      <c r="BA228">
        <v>11</v>
      </c>
      <c r="BB228">
        <v>0.60819999999999996</v>
      </c>
      <c r="BC228">
        <v>0</v>
      </c>
      <c r="BD228">
        <v>0</v>
      </c>
      <c r="BE228">
        <v>100.3695</v>
      </c>
      <c r="BF228">
        <v>1333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42.79</v>
      </c>
      <c r="BN228">
        <v>281</v>
      </c>
      <c r="BO228">
        <v>169091</v>
      </c>
      <c r="BP228">
        <v>13205.3184</v>
      </c>
      <c r="BQ228">
        <v>259</v>
      </c>
      <c r="BR228">
        <f t="shared" si="6"/>
        <v>-0.13087248322147652</v>
      </c>
      <c r="BS228">
        <v>2.1999999999999999E-2</v>
      </c>
      <c r="BT228">
        <v>1440136</v>
      </c>
      <c r="BU228">
        <f t="shared" si="7"/>
        <v>0.18570504091119414</v>
      </c>
      <c r="BV228">
        <v>8.98</v>
      </c>
    </row>
    <row r="229" spans="1:74" x14ac:dyDescent="0.3">
      <c r="A229">
        <v>227</v>
      </c>
      <c r="B229">
        <v>227</v>
      </c>
      <c r="C229">
        <v>582</v>
      </c>
      <c r="D229" s="1">
        <v>43395</v>
      </c>
      <c r="E229">
        <v>6</v>
      </c>
      <c r="F229">
        <v>22</v>
      </c>
      <c r="G229">
        <v>10</v>
      </c>
      <c r="H229" t="str" cm="1">
        <f t="array" ref="H229">_xlfn.SWITCH(G229, 1, "January", 2, "February", 3, "March", 4, "April", 5, "May", 6, "June", 7, "July", 8, "August", 9, "September", 10, "October", 11, "November", 12, "December")</f>
        <v>October</v>
      </c>
      <c r="I229">
        <v>2018</v>
      </c>
      <c r="J229" t="s">
        <v>74</v>
      </c>
      <c r="K229">
        <v>1E-3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1E-3</v>
      </c>
      <c r="S229">
        <v>0</v>
      </c>
      <c r="T229">
        <v>0.29099999999999998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>
        <v>725</v>
      </c>
      <c r="AF229">
        <v>953</v>
      </c>
      <c r="AG229">
        <v>98.62</v>
      </c>
      <c r="AH229">
        <v>160</v>
      </c>
      <c r="AI229">
        <v>11410</v>
      </c>
      <c r="AJ229">
        <v>58</v>
      </c>
      <c r="AK229">
        <v>792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>
        <v>3.7</v>
      </c>
      <c r="AR229">
        <v>2840</v>
      </c>
      <c r="AS229">
        <v>105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1.6939</v>
      </c>
      <c r="BA229">
        <v>83</v>
      </c>
      <c r="BB229">
        <v>7.2312000000000003</v>
      </c>
      <c r="BC229">
        <v>0.14030000000000001</v>
      </c>
      <c r="BD229">
        <v>18</v>
      </c>
      <c r="BE229">
        <v>175.4845</v>
      </c>
      <c r="BF229">
        <v>2244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48.43</v>
      </c>
      <c r="BN229">
        <v>282</v>
      </c>
      <c r="BO229">
        <v>261496</v>
      </c>
      <c r="BP229">
        <v>20544.623</v>
      </c>
      <c r="BQ229">
        <v>734</v>
      </c>
      <c r="BR229">
        <f t="shared" si="6"/>
        <v>1.8339768339768341</v>
      </c>
      <c r="BS229">
        <v>0.29099999999999998</v>
      </c>
      <c r="BT229">
        <v>1955143</v>
      </c>
      <c r="BU229">
        <f t="shared" si="7"/>
        <v>0.35760997572451492</v>
      </c>
      <c r="BV229">
        <v>10.07</v>
      </c>
    </row>
    <row r="230" spans="1:74" x14ac:dyDescent="0.3">
      <c r="A230">
        <v>228</v>
      </c>
      <c r="B230">
        <v>228</v>
      </c>
      <c r="C230">
        <v>639</v>
      </c>
      <c r="D230" s="1">
        <v>43403</v>
      </c>
      <c r="E230">
        <v>8</v>
      </c>
      <c r="F230">
        <v>30</v>
      </c>
      <c r="G230">
        <v>10</v>
      </c>
      <c r="H230" t="str" cm="1">
        <f t="array" ref="H230">_xlfn.SWITCH(G230, 1, "January", 2, "February", 3, "March", 4, "April", 5, "May", 6, "June", 7, "July", 8, "August", 9, "September", 10, "October", 11, "November", 12, "December")</f>
        <v>October</v>
      </c>
      <c r="I230">
        <v>2018</v>
      </c>
      <c r="J230" t="s">
        <v>72</v>
      </c>
      <c r="K230">
        <v>0.154</v>
      </c>
      <c r="L230">
        <v>100566</v>
      </c>
      <c r="M230">
        <v>1.8180000000000001</v>
      </c>
      <c r="N230">
        <v>1.3919999999999999</v>
      </c>
      <c r="O230">
        <v>131335</v>
      </c>
      <c r="P230">
        <v>100.56399999999999</v>
      </c>
      <c r="Q230">
        <v>0</v>
      </c>
      <c r="R230">
        <v>182.79599999999999</v>
      </c>
      <c r="S230">
        <v>100.56399999999999</v>
      </c>
      <c r="T230">
        <v>2.5529999999999999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>
        <v>1188</v>
      </c>
      <c r="AF230">
        <v>4190</v>
      </c>
      <c r="AG230">
        <v>98.35</v>
      </c>
      <c r="AH230">
        <v>456</v>
      </c>
      <c r="AI230">
        <v>27222</v>
      </c>
      <c r="AJ230">
        <v>143</v>
      </c>
      <c r="AK230">
        <v>3681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>
        <v>5.04</v>
      </c>
      <c r="AR230">
        <v>22723</v>
      </c>
      <c r="AS230">
        <v>1146</v>
      </c>
      <c r="AT230">
        <v>1.91</v>
      </c>
      <c r="AU230">
        <v>34134</v>
      </c>
      <c r="AV230">
        <v>653</v>
      </c>
      <c r="AW230">
        <v>5.21</v>
      </c>
      <c r="AX230">
        <v>768</v>
      </c>
      <c r="AY230">
        <v>40</v>
      </c>
      <c r="AZ230">
        <v>1.3472999999999999</v>
      </c>
      <c r="BA230">
        <v>1222</v>
      </c>
      <c r="BB230">
        <v>108.9284</v>
      </c>
      <c r="BC230">
        <v>1.0777000000000001</v>
      </c>
      <c r="BD230">
        <v>71</v>
      </c>
      <c r="BE230">
        <v>622.93669999999997</v>
      </c>
      <c r="BF230">
        <v>8633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42.11</v>
      </c>
      <c r="BN230">
        <v>269</v>
      </c>
      <c r="BO230">
        <v>670990</v>
      </c>
      <c r="BP230">
        <v>50228.543899999997</v>
      </c>
      <c r="BQ230">
        <v>3538</v>
      </c>
      <c r="BR230">
        <f t="shared" si="6"/>
        <v>3.8201634877384194</v>
      </c>
      <c r="BS230">
        <v>103.117</v>
      </c>
      <c r="BT230">
        <v>12702263</v>
      </c>
      <c r="BU230">
        <f t="shared" si="7"/>
        <v>5.4968460107521544</v>
      </c>
      <c r="BV230">
        <v>4.1100000000000003</v>
      </c>
    </row>
    <row r="231" spans="1:74" x14ac:dyDescent="0.3">
      <c r="A231">
        <v>229</v>
      </c>
      <c r="B231">
        <v>229</v>
      </c>
      <c r="C231">
        <v>437</v>
      </c>
      <c r="D231" s="1">
        <v>43411</v>
      </c>
      <c r="E231">
        <v>8</v>
      </c>
      <c r="F231">
        <v>7</v>
      </c>
      <c r="G231">
        <v>11</v>
      </c>
      <c r="H231" t="str" cm="1">
        <f t="array" ref="H231">_xlfn.SWITCH(G231, 1, "January", 2, "February", 3, "March", 4, "April", 5, "May", 6, "June", 7, "July", 8, "August", 9, "September", 10, "October", 11, "November", 12, "December")</f>
        <v>November</v>
      </c>
      <c r="I231">
        <v>2018</v>
      </c>
      <c r="J231" t="s">
        <v>73</v>
      </c>
      <c r="K231">
        <v>7.8E-2</v>
      </c>
      <c r="L231">
        <v>27168</v>
      </c>
      <c r="M231">
        <v>1.677</v>
      </c>
      <c r="N231">
        <v>1.371</v>
      </c>
      <c r="O231">
        <v>33226</v>
      </c>
      <c r="P231">
        <v>25.062999999999999</v>
      </c>
      <c r="Q231">
        <v>0</v>
      </c>
      <c r="R231">
        <v>45.552</v>
      </c>
      <c r="S231">
        <v>25.062999999999999</v>
      </c>
      <c r="T231">
        <v>0.88700000000000001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>
        <v>543</v>
      </c>
      <c r="AF231">
        <v>488</v>
      </c>
      <c r="AG231">
        <v>98.44</v>
      </c>
      <c r="AH231">
        <v>205</v>
      </c>
      <c r="AI231">
        <v>12922</v>
      </c>
      <c r="AJ231">
        <v>57</v>
      </c>
      <c r="AK231">
        <v>618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>
        <v>5.73</v>
      </c>
      <c r="AR231">
        <v>12521</v>
      </c>
      <c r="AS231">
        <v>717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2.4634</v>
      </c>
      <c r="BA231">
        <v>101</v>
      </c>
      <c r="BB231">
        <v>7.2485999999999997</v>
      </c>
      <c r="BC231">
        <v>0.17100000000000001</v>
      </c>
      <c r="BD231">
        <v>21</v>
      </c>
      <c r="BE231">
        <v>250.32679999999999</v>
      </c>
      <c r="BF231">
        <v>3832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53.77</v>
      </c>
      <c r="BN231">
        <v>235</v>
      </c>
      <c r="BO231">
        <v>330893</v>
      </c>
      <c r="BP231">
        <v>21646.300800000001</v>
      </c>
      <c r="BQ231">
        <v>561</v>
      </c>
      <c r="BR231">
        <f t="shared" si="6"/>
        <v>-0.84143583945732048</v>
      </c>
      <c r="BS231">
        <v>25.95</v>
      </c>
      <c r="BT231">
        <v>2530985</v>
      </c>
      <c r="BU231">
        <f t="shared" si="7"/>
        <v>-0.80074534750225212</v>
      </c>
      <c r="BV231">
        <v>10.199999999999999</v>
      </c>
    </row>
    <row r="232" spans="1:74" x14ac:dyDescent="0.3">
      <c r="A232">
        <v>230</v>
      </c>
      <c r="B232">
        <v>230</v>
      </c>
      <c r="C232">
        <v>546</v>
      </c>
      <c r="D232" s="1">
        <v>43418</v>
      </c>
      <c r="E232">
        <v>7</v>
      </c>
      <c r="F232">
        <v>14</v>
      </c>
      <c r="G232">
        <v>11</v>
      </c>
      <c r="H232" t="str" cm="1">
        <f t="array" ref="H232">_xlfn.SWITCH(G232, 1, "January", 2, "February", 3, "March", 4, "April", 5, "May", 6, "June", 7, "July", 8, "August", 9, "September", 10, "October", 11, "November", 12, "December")</f>
        <v>November</v>
      </c>
      <c r="I232">
        <v>2018</v>
      </c>
      <c r="J232" t="s">
        <v>73</v>
      </c>
      <c r="K232">
        <v>1E-3</v>
      </c>
      <c r="L232">
        <v>2</v>
      </c>
      <c r="M232">
        <v>1</v>
      </c>
      <c r="N232">
        <v>1</v>
      </c>
      <c r="O232">
        <v>2</v>
      </c>
      <c r="P232">
        <v>1E-3</v>
      </c>
      <c r="Q232">
        <v>0</v>
      </c>
      <c r="R232">
        <v>2E-3</v>
      </c>
      <c r="S232">
        <v>1E-3</v>
      </c>
      <c r="T232">
        <v>0.34100000000000003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>
        <v>471</v>
      </c>
      <c r="AF232">
        <v>602</v>
      </c>
      <c r="AG232">
        <v>98.5</v>
      </c>
      <c r="AH232">
        <v>148</v>
      </c>
      <c r="AI232">
        <v>9693</v>
      </c>
      <c r="AJ232">
        <v>39</v>
      </c>
      <c r="AK232">
        <v>514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>
        <v>0.83</v>
      </c>
      <c r="AR232">
        <v>120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1.8095000000000001</v>
      </c>
      <c r="BA232">
        <v>38</v>
      </c>
      <c r="BB232">
        <v>2.3300999999999998</v>
      </c>
      <c r="BC232">
        <v>0.27160000000000001</v>
      </c>
      <c r="BD232">
        <v>12</v>
      </c>
      <c r="BE232">
        <v>167.82579999999999</v>
      </c>
      <c r="BF232">
        <v>2088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51.83</v>
      </c>
      <c r="BN232">
        <v>283</v>
      </c>
      <c r="BO232">
        <v>230848</v>
      </c>
      <c r="BP232">
        <v>18147.304100000001</v>
      </c>
      <c r="BQ232">
        <v>475</v>
      </c>
      <c r="BR232">
        <f t="shared" si="6"/>
        <v>-0.15329768270944741</v>
      </c>
      <c r="BS232">
        <v>0.34300000000000003</v>
      </c>
      <c r="BT232">
        <v>1754456</v>
      </c>
      <c r="BU232">
        <f t="shared" si="7"/>
        <v>-0.30680900914071002</v>
      </c>
      <c r="BV232">
        <v>9.9</v>
      </c>
    </row>
    <row r="233" spans="1:74" x14ac:dyDescent="0.3">
      <c r="A233">
        <v>231</v>
      </c>
      <c r="B233">
        <v>231</v>
      </c>
      <c r="C233">
        <v>680</v>
      </c>
      <c r="D233" s="1">
        <v>43428</v>
      </c>
      <c r="E233">
        <v>10</v>
      </c>
      <c r="F233">
        <v>24</v>
      </c>
      <c r="G233">
        <v>11</v>
      </c>
      <c r="H233" t="str" cm="1">
        <f t="array" ref="H233">_xlfn.SWITCH(G233, 1, "January", 2, "February", 3, "March", 4, "April", 5, "May", 6, "June", 7, "July", 8, "August", 9, "September", 10, "October", 11, "November", 12, "December")</f>
        <v>November</v>
      </c>
      <c r="I233">
        <v>2018</v>
      </c>
      <c r="J233" t="s">
        <v>76</v>
      </c>
      <c r="K233">
        <v>7.1999999999999995E-2</v>
      </c>
      <c r="L233">
        <v>24655</v>
      </c>
      <c r="M233">
        <v>1.97</v>
      </c>
      <c r="N233">
        <v>1.41</v>
      </c>
      <c r="O233">
        <v>34434</v>
      </c>
      <c r="P233">
        <v>26.718</v>
      </c>
      <c r="Q233">
        <v>0</v>
      </c>
      <c r="R233">
        <v>48.561999999999998</v>
      </c>
      <c r="S233">
        <v>26.718</v>
      </c>
      <c r="T233">
        <v>1.3520000000000001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>
        <v>469</v>
      </c>
      <c r="AF233">
        <v>891</v>
      </c>
      <c r="AG233">
        <v>98.36</v>
      </c>
      <c r="AH233">
        <v>238</v>
      </c>
      <c r="AI233">
        <v>14274</v>
      </c>
      <c r="AJ233">
        <v>79</v>
      </c>
      <c r="AK233">
        <v>1146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>
        <v>4.04</v>
      </c>
      <c r="AR233">
        <v>11165</v>
      </c>
      <c r="AS233">
        <v>451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2.1453000000000002</v>
      </c>
      <c r="BA233">
        <v>251</v>
      </c>
      <c r="BB233">
        <v>25.4757</v>
      </c>
      <c r="BC233">
        <v>0.21290000000000001</v>
      </c>
      <c r="BD233">
        <v>23</v>
      </c>
      <c r="BE233">
        <v>417.13319999999999</v>
      </c>
      <c r="BF233">
        <v>4549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47.47</v>
      </c>
      <c r="BN233">
        <v>323</v>
      </c>
      <c r="BO233">
        <v>391705</v>
      </c>
      <c r="BP233">
        <v>35176.212500000001</v>
      </c>
      <c r="BQ233">
        <v>1067</v>
      </c>
      <c r="BR233">
        <f t="shared" si="6"/>
        <v>1.2463157894736843</v>
      </c>
      <c r="BS233">
        <v>28.071000000000002</v>
      </c>
      <c r="BT233">
        <v>3598719</v>
      </c>
      <c r="BU233">
        <f t="shared" si="7"/>
        <v>1.0511879465771727</v>
      </c>
      <c r="BV233">
        <v>8.34</v>
      </c>
    </row>
    <row r="234" spans="1:74" x14ac:dyDescent="0.3">
      <c r="A234">
        <v>232</v>
      </c>
      <c r="B234">
        <v>232</v>
      </c>
      <c r="C234">
        <v>435</v>
      </c>
      <c r="D234" s="1">
        <v>43438</v>
      </c>
      <c r="E234">
        <v>10</v>
      </c>
      <c r="F234">
        <v>4</v>
      </c>
      <c r="G234">
        <v>12</v>
      </c>
      <c r="H234" t="str" cm="1">
        <f t="array" ref="H234">_xlfn.SWITCH(G234, 1, "January", 2, "February", 3, "March", 4, "April", 5, "May", 6, "June", 7, "July", 8, "August", 9, "September", 10, "October", 11, "November", 12, "December")</f>
        <v>December</v>
      </c>
      <c r="I234">
        <v>2018</v>
      </c>
      <c r="J234" t="s">
        <v>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>
        <v>509</v>
      </c>
      <c r="AF234">
        <v>784</v>
      </c>
      <c r="AG234">
        <v>98</v>
      </c>
      <c r="AH234">
        <v>293</v>
      </c>
      <c r="AI234">
        <v>14349</v>
      </c>
      <c r="AJ234">
        <v>47</v>
      </c>
      <c r="AK234">
        <v>1813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>
        <v>3.03</v>
      </c>
      <c r="AR234">
        <v>165</v>
      </c>
      <c r="AS234">
        <v>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1.6164000000000001</v>
      </c>
      <c r="BA234">
        <v>118</v>
      </c>
      <c r="BB234">
        <v>8.0283999999999995</v>
      </c>
      <c r="BC234">
        <v>0</v>
      </c>
      <c r="BD234">
        <v>0</v>
      </c>
      <c r="BE234">
        <v>197.71270000000001</v>
      </c>
      <c r="BF234">
        <v>2926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54.21</v>
      </c>
      <c r="BN234">
        <v>236</v>
      </c>
      <c r="BO234">
        <v>290716</v>
      </c>
      <c r="BP234">
        <v>19088.001799999998</v>
      </c>
      <c r="BQ234">
        <v>1766</v>
      </c>
      <c r="BR234">
        <f t="shared" si="6"/>
        <v>0.65510777881911908</v>
      </c>
      <c r="BS234">
        <v>0</v>
      </c>
      <c r="BT234">
        <v>2075568</v>
      </c>
      <c r="BU234">
        <f t="shared" si="7"/>
        <v>-0.42324810578430827</v>
      </c>
      <c r="BV234">
        <v>10.68</v>
      </c>
    </row>
    <row r="235" spans="1:74" x14ac:dyDescent="0.3">
      <c r="A235">
        <v>233</v>
      </c>
      <c r="B235">
        <v>233</v>
      </c>
      <c r="C235">
        <v>485</v>
      </c>
      <c r="D235" s="1">
        <v>43448</v>
      </c>
      <c r="E235">
        <v>10</v>
      </c>
      <c r="F235">
        <v>14</v>
      </c>
      <c r="G235">
        <v>12</v>
      </c>
      <c r="H235" t="str" cm="1">
        <f t="array" ref="H235">_xlfn.SWITCH(G235, 1, "January", 2, "February", 3, "March", 4, "April", 5, "May", 6, "June", 7, "July", 8, "August", 9, "September", 10, "October", 11, "November", 12, "December")</f>
        <v>December</v>
      </c>
      <c r="I235">
        <v>2018</v>
      </c>
      <c r="J235" t="s">
        <v>71</v>
      </c>
      <c r="K235">
        <v>5.6000000000000001E-2</v>
      </c>
      <c r="L235">
        <v>13129</v>
      </c>
      <c r="M235">
        <v>1.8640000000000001</v>
      </c>
      <c r="N235">
        <v>1.407</v>
      </c>
      <c r="O235">
        <v>17395</v>
      </c>
      <c r="P235">
        <v>13.462</v>
      </c>
      <c r="Q235">
        <v>0</v>
      </c>
      <c r="R235">
        <v>24.469000000000001</v>
      </c>
      <c r="S235">
        <v>13.462</v>
      </c>
      <c r="T235">
        <v>0.65400000000000003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>
        <v>505</v>
      </c>
      <c r="AF235">
        <v>646</v>
      </c>
      <c r="AG235">
        <v>98.4</v>
      </c>
      <c r="AH235">
        <v>185</v>
      </c>
      <c r="AI235">
        <v>11402</v>
      </c>
      <c r="AJ235">
        <v>53</v>
      </c>
      <c r="AK235">
        <v>513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>
        <v>1.2</v>
      </c>
      <c r="AR235">
        <v>333</v>
      </c>
      <c r="AS235">
        <v>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2.3635999999999999</v>
      </c>
      <c r="BA235">
        <v>26</v>
      </c>
      <c r="BB235">
        <v>1.9794</v>
      </c>
      <c r="BC235">
        <v>0.1249</v>
      </c>
      <c r="BD235">
        <v>17</v>
      </c>
      <c r="BE235">
        <v>210.73820000000001</v>
      </c>
      <c r="BF235">
        <v>2846</v>
      </c>
      <c r="BG235">
        <v>0</v>
      </c>
      <c r="BH235">
        <v>0</v>
      </c>
      <c r="BI235">
        <v>0</v>
      </c>
      <c r="BJ235">
        <v>0</v>
      </c>
      <c r="BK235">
        <v>100</v>
      </c>
      <c r="BL235">
        <v>1</v>
      </c>
      <c r="BM235">
        <v>53.64</v>
      </c>
      <c r="BN235">
        <v>260</v>
      </c>
      <c r="BO235">
        <v>250995</v>
      </c>
      <c r="BP235">
        <v>18166.1751</v>
      </c>
      <c r="BQ235">
        <v>460</v>
      </c>
      <c r="BR235">
        <f t="shared" si="6"/>
        <v>-0.73952434881087203</v>
      </c>
      <c r="BS235">
        <v>14.116</v>
      </c>
      <c r="BT235">
        <v>1793380</v>
      </c>
      <c r="BU235">
        <f t="shared" si="7"/>
        <v>-0.13595700068607725</v>
      </c>
      <c r="BV235">
        <v>10.68</v>
      </c>
    </row>
    <row r="236" spans="1:74" x14ac:dyDescent="0.3">
      <c r="A236">
        <v>234</v>
      </c>
      <c r="B236">
        <v>234</v>
      </c>
      <c r="C236">
        <v>437</v>
      </c>
      <c r="D236" s="1">
        <v>43457</v>
      </c>
      <c r="E236">
        <v>9</v>
      </c>
      <c r="F236">
        <v>23</v>
      </c>
      <c r="G236">
        <v>12</v>
      </c>
      <c r="H236" t="str" cm="1">
        <f t="array" ref="H236">_xlfn.SWITCH(G236, 1, "January", 2, "February", 3, "March", 4, "April", 5, "May", 6, "June", 7, "July", 8, "August", 9, "September", 10, "October", 11, "November", 12, "December")</f>
        <v>December</v>
      </c>
      <c r="I236">
        <v>2018</v>
      </c>
      <c r="J236" t="s">
        <v>75</v>
      </c>
      <c r="K236">
        <v>1E-3</v>
      </c>
      <c r="L236">
        <v>1</v>
      </c>
      <c r="M236">
        <v>3</v>
      </c>
      <c r="N236">
        <v>3</v>
      </c>
      <c r="O236">
        <v>1</v>
      </c>
      <c r="P236">
        <v>2E-3</v>
      </c>
      <c r="Q236">
        <v>0</v>
      </c>
      <c r="R236">
        <v>3.0000000000000001E-3</v>
      </c>
      <c r="S236">
        <v>2E-3</v>
      </c>
      <c r="T236">
        <v>0.28599999999999998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>
        <v>703</v>
      </c>
      <c r="AF236">
        <v>674</v>
      </c>
      <c r="AG236">
        <v>96.95</v>
      </c>
      <c r="AH236">
        <v>358</v>
      </c>
      <c r="AI236">
        <v>11363</v>
      </c>
      <c r="AJ236">
        <v>74</v>
      </c>
      <c r="AK236">
        <v>655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>
        <v>0.83</v>
      </c>
      <c r="AR236">
        <v>240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1.4705999999999999</v>
      </c>
      <c r="BA236">
        <v>25</v>
      </c>
      <c r="BB236">
        <v>1.4168000000000001</v>
      </c>
      <c r="BC236">
        <v>0</v>
      </c>
      <c r="BD236">
        <v>0</v>
      </c>
      <c r="BE236">
        <v>149.14150000000001</v>
      </c>
      <c r="BF236">
        <v>2282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51.07</v>
      </c>
      <c r="BN236">
        <v>223</v>
      </c>
      <c r="BO236">
        <v>225651</v>
      </c>
      <c r="BP236">
        <v>14020.3652</v>
      </c>
      <c r="BQ236">
        <v>581</v>
      </c>
      <c r="BR236">
        <f t="shared" si="6"/>
        <v>0.26304347826086955</v>
      </c>
      <c r="BS236">
        <v>0.28699999999999998</v>
      </c>
      <c r="BT236">
        <v>1739463</v>
      </c>
      <c r="BU236">
        <f t="shared" si="7"/>
        <v>-3.006445928916348E-2</v>
      </c>
      <c r="BV236">
        <v>9.9499999999999993</v>
      </c>
    </row>
    <row r="237" spans="1:74" x14ac:dyDescent="0.3">
      <c r="A237">
        <v>235</v>
      </c>
      <c r="B237">
        <v>235</v>
      </c>
      <c r="C237">
        <v>1318</v>
      </c>
      <c r="D237" s="1">
        <v>43465</v>
      </c>
      <c r="E237">
        <v>8</v>
      </c>
      <c r="F237">
        <v>31</v>
      </c>
      <c r="G237">
        <v>12</v>
      </c>
      <c r="H237" t="str" cm="1">
        <f t="array" ref="H237">_xlfn.SWITCH(G237, 1, "January", 2, "February", 3, "March", 4, "April", 5, "May", 6, "June", 7, "July", 8, "August", 9, "September", 10, "October", 11, "November", 12, "December")</f>
        <v>December</v>
      </c>
      <c r="I237">
        <v>2018</v>
      </c>
      <c r="J237" t="s">
        <v>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>
        <v>1113</v>
      </c>
      <c r="AF237">
        <v>1094</v>
      </c>
      <c r="AG237">
        <v>97.48</v>
      </c>
      <c r="AH237">
        <v>450</v>
      </c>
      <c r="AI237">
        <v>17415</v>
      </c>
      <c r="AJ237">
        <v>91</v>
      </c>
      <c r="AK237">
        <v>965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>
        <v>1.76</v>
      </c>
      <c r="AR237">
        <v>11295</v>
      </c>
      <c r="AS237">
        <v>199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2.5522</v>
      </c>
      <c r="BA237">
        <v>171</v>
      </c>
      <c r="BB237">
        <v>27.079599999999999</v>
      </c>
      <c r="BC237">
        <v>0.66159999999999997</v>
      </c>
      <c r="BD237">
        <v>45</v>
      </c>
      <c r="BE237">
        <v>681.96339999999998</v>
      </c>
      <c r="BF237">
        <v>5144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32.549999999999997</v>
      </c>
      <c r="BN237">
        <v>429</v>
      </c>
      <c r="BO237">
        <v>372225</v>
      </c>
      <c r="BP237">
        <v>44452.610500000003</v>
      </c>
      <c r="BQ237">
        <v>874</v>
      </c>
      <c r="BR237">
        <f t="shared" si="6"/>
        <v>0.50430292598967297</v>
      </c>
      <c r="BS237">
        <v>0</v>
      </c>
      <c r="BT237">
        <v>4468173</v>
      </c>
      <c r="BU237">
        <f t="shared" si="7"/>
        <v>1.5687082737603502</v>
      </c>
      <c r="BV237">
        <v>6.3</v>
      </c>
    </row>
    <row r="238" spans="1:74" x14ac:dyDescent="0.3">
      <c r="A238">
        <v>236</v>
      </c>
      <c r="B238">
        <v>236</v>
      </c>
      <c r="C238">
        <v>498</v>
      </c>
      <c r="D238" s="1">
        <v>43476</v>
      </c>
      <c r="E238">
        <v>11</v>
      </c>
      <c r="F238">
        <v>11</v>
      </c>
      <c r="G238">
        <v>1</v>
      </c>
      <c r="H238" t="str" cm="1">
        <f t="array" ref="H238">_xlfn.SWITCH(G238, 1, "January", 2, "February", 3, "March", 4, "April", 5, "May", 6, "June", 7, "July", 8, "August", 9, "September", 10, "October", 11, "November", 12, "December")</f>
        <v>January</v>
      </c>
      <c r="I238">
        <v>2019</v>
      </c>
      <c r="J238" t="s">
        <v>71</v>
      </c>
      <c r="K238">
        <v>2E-3</v>
      </c>
      <c r="L238">
        <v>2</v>
      </c>
      <c r="M238">
        <v>1</v>
      </c>
      <c r="N238">
        <v>1</v>
      </c>
      <c r="O238">
        <v>2</v>
      </c>
      <c r="P238">
        <v>1E-3</v>
      </c>
      <c r="Q238">
        <v>0</v>
      </c>
      <c r="R238">
        <v>2E-3</v>
      </c>
      <c r="S238">
        <v>1E-3</v>
      </c>
      <c r="T238">
        <v>0.443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>
        <v>431</v>
      </c>
      <c r="AF238">
        <v>554</v>
      </c>
      <c r="AG238">
        <v>97.29</v>
      </c>
      <c r="AH238">
        <v>334</v>
      </c>
      <c r="AI238">
        <v>11978</v>
      </c>
      <c r="AJ238">
        <v>77</v>
      </c>
      <c r="AK238">
        <v>763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>
        <v>1.26</v>
      </c>
      <c r="AR238">
        <v>238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2.0832999999999999</v>
      </c>
      <c r="BA238">
        <v>50</v>
      </c>
      <c r="BB238">
        <v>4.1868999999999996</v>
      </c>
      <c r="BC238">
        <v>0</v>
      </c>
      <c r="BD238">
        <v>0</v>
      </c>
      <c r="BE238">
        <v>220.83170000000001</v>
      </c>
      <c r="BF238">
        <v>2814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53.99</v>
      </c>
      <c r="BN238">
        <v>269</v>
      </c>
      <c r="BO238">
        <v>259918</v>
      </c>
      <c r="BP238">
        <v>19451.204600000001</v>
      </c>
      <c r="BQ238">
        <v>686</v>
      </c>
      <c r="BR238">
        <f t="shared" si="6"/>
        <v>-0.21510297482837529</v>
      </c>
      <c r="BS238">
        <v>0.44400000000000001</v>
      </c>
      <c r="BT238">
        <v>1874055</v>
      </c>
      <c r="BU238">
        <f t="shared" si="7"/>
        <v>-0.58057689350882336</v>
      </c>
      <c r="BV238">
        <v>10.54</v>
      </c>
    </row>
    <row r="239" spans="1:74" x14ac:dyDescent="0.3">
      <c r="A239">
        <v>237</v>
      </c>
      <c r="B239">
        <v>237</v>
      </c>
      <c r="C239">
        <v>638</v>
      </c>
      <c r="D239" s="1">
        <v>43486</v>
      </c>
      <c r="E239">
        <v>10</v>
      </c>
      <c r="F239">
        <v>21</v>
      </c>
      <c r="G239">
        <v>1</v>
      </c>
      <c r="H239" t="str" cm="1">
        <f t="array" ref="H239">_xlfn.SWITCH(G239, 1, "January", 2, "February", 3, "March", 4, "April", 5, "May", 6, "June", 7, "July", 8, "August", 9, "September", 10, "October", 11, "November", 12, "December")</f>
        <v>January</v>
      </c>
      <c r="I239">
        <v>2019</v>
      </c>
      <c r="J239" t="s">
        <v>74</v>
      </c>
      <c r="K239">
        <v>0.05</v>
      </c>
      <c r="L239">
        <v>11060</v>
      </c>
      <c r="M239">
        <v>1.7050000000000001</v>
      </c>
      <c r="N239">
        <v>1.3109999999999999</v>
      </c>
      <c r="O239">
        <v>14378</v>
      </c>
      <c r="P239">
        <v>10.375</v>
      </c>
      <c r="Q239">
        <v>0</v>
      </c>
      <c r="R239">
        <v>18.856000000000002</v>
      </c>
      <c r="S239">
        <v>10.375</v>
      </c>
      <c r="T239">
        <v>0.61499999999999999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>
        <v>455</v>
      </c>
      <c r="AF239">
        <v>403</v>
      </c>
      <c r="AG239">
        <v>97.99</v>
      </c>
      <c r="AH239">
        <v>214</v>
      </c>
      <c r="AI239">
        <v>10429</v>
      </c>
      <c r="AJ239">
        <v>62</v>
      </c>
      <c r="AK239">
        <v>540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>
        <v>0</v>
      </c>
      <c r="AR239">
        <v>120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2.1</v>
      </c>
      <c r="BA239">
        <v>21</v>
      </c>
      <c r="BB239">
        <v>1.4517</v>
      </c>
      <c r="BC239">
        <v>7.5899999999999995E-2</v>
      </c>
      <c r="BD239">
        <v>15</v>
      </c>
      <c r="BE239">
        <v>207.7028</v>
      </c>
      <c r="BF239">
        <v>2681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42.17</v>
      </c>
      <c r="BN239">
        <v>269</v>
      </c>
      <c r="BO239">
        <v>220024</v>
      </c>
      <c r="BP239">
        <v>16467.834599999998</v>
      </c>
      <c r="BQ239">
        <v>478</v>
      </c>
      <c r="BR239">
        <f t="shared" si="6"/>
        <v>-0.30320699708454812</v>
      </c>
      <c r="BS239">
        <v>10.99</v>
      </c>
      <c r="BT239">
        <v>1955883</v>
      </c>
      <c r="BU239">
        <f t="shared" si="7"/>
        <v>4.3663606457654658E-2</v>
      </c>
      <c r="BV239">
        <v>8.75</v>
      </c>
    </row>
    <row r="240" spans="1:74" x14ac:dyDescent="0.3">
      <c r="A240">
        <v>238</v>
      </c>
      <c r="B240">
        <v>238</v>
      </c>
      <c r="C240">
        <v>809</v>
      </c>
      <c r="D240" s="1">
        <v>43495</v>
      </c>
      <c r="E240">
        <v>9</v>
      </c>
      <c r="F240">
        <v>30</v>
      </c>
      <c r="G240">
        <v>1</v>
      </c>
      <c r="H240" t="str" cm="1">
        <f t="array" ref="H240">_xlfn.SWITCH(G240, 1, "January", 2, "February", 3, "March", 4, "April", 5, "May", 6, "June", 7, "July", 8, "August", 9, "September", 10, "October", 11, "November", 12, "December")</f>
        <v>January</v>
      </c>
      <c r="I240">
        <v>2019</v>
      </c>
      <c r="J240" t="s">
        <v>73</v>
      </c>
      <c r="K240">
        <v>3.5000000000000003E-2</v>
      </c>
      <c r="L240">
        <v>4820</v>
      </c>
      <c r="M240">
        <v>2.024</v>
      </c>
      <c r="N240">
        <v>1.615</v>
      </c>
      <c r="O240">
        <v>6038</v>
      </c>
      <c r="P240">
        <v>5.367</v>
      </c>
      <c r="Q240">
        <v>0</v>
      </c>
      <c r="R240">
        <v>9.7539999999999996</v>
      </c>
      <c r="S240">
        <v>5.367</v>
      </c>
      <c r="T240">
        <v>0.13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>
        <v>539</v>
      </c>
      <c r="AF240">
        <v>512</v>
      </c>
      <c r="AG240">
        <v>97.16</v>
      </c>
      <c r="AH240">
        <v>215</v>
      </c>
      <c r="AI240">
        <v>7355</v>
      </c>
      <c r="AJ240">
        <v>45</v>
      </c>
      <c r="AK240">
        <v>522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>
        <v>0</v>
      </c>
      <c r="AR240">
        <v>14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1.2265999999999999</v>
      </c>
      <c r="BA240">
        <v>2642</v>
      </c>
      <c r="BB240">
        <v>79.226100000000002</v>
      </c>
      <c r="BC240">
        <v>0</v>
      </c>
      <c r="BD240">
        <v>0</v>
      </c>
      <c r="BE240">
        <v>98.929400000000001</v>
      </c>
      <c r="BF240">
        <v>1460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28.42</v>
      </c>
      <c r="BN240">
        <v>230</v>
      </c>
      <c r="BO240">
        <v>155912</v>
      </c>
      <c r="BP240">
        <v>9983.27</v>
      </c>
      <c r="BQ240">
        <v>477</v>
      </c>
      <c r="BR240">
        <f t="shared" si="6"/>
        <v>-2.0920502092050207E-3</v>
      </c>
      <c r="BS240">
        <v>5.4969999999999999</v>
      </c>
      <c r="BT240">
        <v>1580228</v>
      </c>
      <c r="BU240">
        <f t="shared" si="7"/>
        <v>-0.19206414698629723</v>
      </c>
      <c r="BV240">
        <v>7.21</v>
      </c>
    </row>
    <row r="241" spans="1:74" x14ac:dyDescent="0.3">
      <c r="A241">
        <v>239</v>
      </c>
      <c r="B241">
        <v>239</v>
      </c>
      <c r="C241">
        <v>467</v>
      </c>
      <c r="D241" s="1">
        <v>43501</v>
      </c>
      <c r="E241">
        <v>6</v>
      </c>
      <c r="F241">
        <v>5</v>
      </c>
      <c r="G241">
        <v>2</v>
      </c>
      <c r="H241" t="str" cm="1">
        <f t="array" ref="H241">_xlfn.SWITCH(G241, 1, "January", 2, "February", 3, "March", 4, "April", 5, "May", 6, "June", 7, "July", 8, "August", 9, "September", 10, "October", 11, "November", 12, "December")</f>
        <v>February</v>
      </c>
      <c r="I241">
        <v>2019</v>
      </c>
      <c r="J241" t="s">
        <v>72</v>
      </c>
      <c r="K241">
        <v>5.1999999999999998E-2</v>
      </c>
      <c r="L241">
        <v>14412</v>
      </c>
      <c r="M241">
        <v>1.6659999999999999</v>
      </c>
      <c r="N241">
        <v>1.298</v>
      </c>
      <c r="O241">
        <v>18504</v>
      </c>
      <c r="P241">
        <v>13.212999999999999</v>
      </c>
      <c r="Q241">
        <v>0</v>
      </c>
      <c r="R241">
        <v>24.013999999999999</v>
      </c>
      <c r="S241">
        <v>13.212999999999999</v>
      </c>
      <c r="T241">
        <v>0.70199999999999996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>
        <v>462</v>
      </c>
      <c r="AF241">
        <v>436</v>
      </c>
      <c r="AG241">
        <v>97.49</v>
      </c>
      <c r="AH241">
        <v>281</v>
      </c>
      <c r="AI241">
        <v>10932</v>
      </c>
      <c r="AJ241">
        <v>65</v>
      </c>
      <c r="AK241">
        <v>791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>
        <v>0.47</v>
      </c>
      <c r="AR241">
        <v>429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1.4666999999999999</v>
      </c>
      <c r="BA241">
        <v>44</v>
      </c>
      <c r="BB241">
        <v>2.7086999999999999</v>
      </c>
      <c r="BC241">
        <v>8.9999999999999993E-3</v>
      </c>
      <c r="BD241">
        <v>2</v>
      </c>
      <c r="BE241">
        <v>230.15209999999999</v>
      </c>
      <c r="BF241">
        <v>3322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50.72</v>
      </c>
      <c r="BN241">
        <v>237</v>
      </c>
      <c r="BO241">
        <v>269294</v>
      </c>
      <c r="BP241">
        <v>17755.971799999999</v>
      </c>
      <c r="BQ241">
        <v>726</v>
      </c>
      <c r="BR241">
        <f t="shared" si="6"/>
        <v>0.5220125786163522</v>
      </c>
      <c r="BS241">
        <v>13.914999999999999</v>
      </c>
      <c r="BT241">
        <v>2120478</v>
      </c>
      <c r="BU241">
        <f t="shared" si="7"/>
        <v>0.34188104501375749</v>
      </c>
      <c r="BV241">
        <v>9.94</v>
      </c>
    </row>
    <row r="242" spans="1:74" x14ac:dyDescent="0.3">
      <c r="A242">
        <v>240</v>
      </c>
      <c r="B242">
        <v>240</v>
      </c>
      <c r="C242">
        <v>545</v>
      </c>
      <c r="D242" s="1">
        <v>43513</v>
      </c>
      <c r="E242">
        <v>12</v>
      </c>
      <c r="F242">
        <v>17</v>
      </c>
      <c r="G242">
        <v>2</v>
      </c>
      <c r="H242" t="str" cm="1">
        <f t="array" ref="H242">_xlfn.SWITCH(G242, 1, "January", 2, "February", 3, "March", 4, "April", 5, "May", 6, "June", 7, "July", 8, "August", 9, "September", 10, "October", 11, "November", 12, "December")</f>
        <v>February</v>
      </c>
      <c r="I242">
        <v>2019</v>
      </c>
      <c r="J242" t="s">
        <v>75</v>
      </c>
      <c r="K242">
        <v>7.0000000000000007E-2</v>
      </c>
      <c r="L242">
        <v>26310</v>
      </c>
      <c r="M242">
        <v>1.8109999999999999</v>
      </c>
      <c r="N242">
        <v>1.3740000000000001</v>
      </c>
      <c r="O242">
        <v>34689</v>
      </c>
      <c r="P242">
        <v>26.216000000000001</v>
      </c>
      <c r="Q242">
        <v>0</v>
      </c>
      <c r="R242">
        <v>47.65</v>
      </c>
      <c r="S242">
        <v>26.216000000000001</v>
      </c>
      <c r="T242">
        <v>1.359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>
        <v>582</v>
      </c>
      <c r="AF242">
        <v>1379</v>
      </c>
      <c r="AG242">
        <v>98.65</v>
      </c>
      <c r="AH242">
        <v>224</v>
      </c>
      <c r="AI242">
        <v>16430</v>
      </c>
      <c r="AJ242">
        <v>77</v>
      </c>
      <c r="AK242">
        <v>1107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>
        <v>4.75</v>
      </c>
      <c r="AR242">
        <v>11654</v>
      </c>
      <c r="AS242">
        <v>554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1.8372999999999999</v>
      </c>
      <c r="BA242">
        <v>305</v>
      </c>
      <c r="BB242">
        <v>25.4328</v>
      </c>
      <c r="BC242">
        <v>0.7218</v>
      </c>
      <c r="BD242">
        <v>72</v>
      </c>
      <c r="BE242">
        <v>403.62169999999998</v>
      </c>
      <c r="BF242">
        <v>5282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48.64</v>
      </c>
      <c r="BN242">
        <v>265</v>
      </c>
      <c r="BO242">
        <v>396276</v>
      </c>
      <c r="BP242">
        <v>29229.612099999998</v>
      </c>
      <c r="BQ242">
        <v>1030</v>
      </c>
      <c r="BR242">
        <f t="shared" si="6"/>
        <v>0.41873278236914602</v>
      </c>
      <c r="BS242">
        <v>27.574999999999999</v>
      </c>
      <c r="BT242">
        <v>3371682</v>
      </c>
      <c r="BU242">
        <f t="shared" si="7"/>
        <v>0.59005752476564244</v>
      </c>
      <c r="BV242">
        <v>9.19</v>
      </c>
    </row>
    <row r="243" spans="1:74" x14ac:dyDescent="0.3">
      <c r="A243">
        <v>241</v>
      </c>
      <c r="B243">
        <v>241</v>
      </c>
      <c r="C243">
        <v>463</v>
      </c>
      <c r="D243" s="1">
        <v>43534</v>
      </c>
      <c r="E243">
        <v>21</v>
      </c>
      <c r="F243">
        <v>10</v>
      </c>
      <c r="G243">
        <v>3</v>
      </c>
      <c r="H243" t="str" cm="1">
        <f t="array" ref="H243">_xlfn.SWITCH(G243, 1, "January", 2, "February", 3, "March", 4, "April", 5, "May", 6, "June", 7, "July", 8, "August", 9, "September", 10, "October", 11, "November", 12, "December")</f>
        <v>March</v>
      </c>
      <c r="I243">
        <v>2019</v>
      </c>
      <c r="J243" t="s">
        <v>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>
        <v>490</v>
      </c>
      <c r="AF243">
        <v>373</v>
      </c>
      <c r="AG243">
        <v>98.09</v>
      </c>
      <c r="AH243">
        <v>193</v>
      </c>
      <c r="AI243">
        <v>9918</v>
      </c>
      <c r="AJ243">
        <v>81</v>
      </c>
      <c r="AK243">
        <v>427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>
        <v>2.78</v>
      </c>
      <c r="AR243">
        <v>216</v>
      </c>
      <c r="AS243">
        <v>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1.75</v>
      </c>
      <c r="BA243">
        <v>28</v>
      </c>
      <c r="BB243">
        <v>1.5375000000000001</v>
      </c>
      <c r="BC243">
        <v>1.6899999999999998E-2</v>
      </c>
      <c r="BD243">
        <v>6</v>
      </c>
      <c r="BE243">
        <v>228.22030000000001</v>
      </c>
      <c r="BF243">
        <v>3167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54.05</v>
      </c>
      <c r="BN243">
        <v>250</v>
      </c>
      <c r="BO243">
        <v>223655</v>
      </c>
      <c r="BP243">
        <v>15583.9773</v>
      </c>
      <c r="BQ243">
        <v>346</v>
      </c>
      <c r="BR243">
        <f t="shared" si="6"/>
        <v>-0.66407766990291262</v>
      </c>
      <c r="BS243">
        <v>0</v>
      </c>
      <c r="BT243">
        <v>1527260</v>
      </c>
      <c r="BU243">
        <f t="shared" si="7"/>
        <v>-0.54703320182626947</v>
      </c>
      <c r="BV243">
        <v>11.41</v>
      </c>
    </row>
    <row r="244" spans="1:74" x14ac:dyDescent="0.3">
      <c r="A244">
        <v>242</v>
      </c>
      <c r="B244">
        <v>242</v>
      </c>
      <c r="C244">
        <v>512</v>
      </c>
      <c r="D244" s="1">
        <v>43556</v>
      </c>
      <c r="E244">
        <v>22</v>
      </c>
      <c r="F244">
        <v>1</v>
      </c>
      <c r="G244">
        <v>4</v>
      </c>
      <c r="H244" t="str" cm="1">
        <f t="array" ref="H244">_xlfn.SWITCH(G244, 1, "January", 2, "February", 3, "March", 4, "April", 5, "May", 6, "June", 7, "July", 8, "August", 9, "September", 10, "October", 11, "November", 12, "December")</f>
        <v>April</v>
      </c>
      <c r="I244">
        <v>2019</v>
      </c>
      <c r="J244" t="s">
        <v>74</v>
      </c>
      <c r="K244">
        <v>6.0000000000000001E-3</v>
      </c>
      <c r="L244">
        <v>535</v>
      </c>
      <c r="M244">
        <v>1.54</v>
      </c>
      <c r="N244">
        <v>1.401</v>
      </c>
      <c r="O244">
        <v>588</v>
      </c>
      <c r="P244">
        <v>0.45300000000000001</v>
      </c>
      <c r="Q244">
        <v>0</v>
      </c>
      <c r="R244">
        <v>0.82399999999999995</v>
      </c>
      <c r="S244">
        <v>0.45300000000000001</v>
      </c>
      <c r="T244">
        <v>0.313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>
        <v>528</v>
      </c>
      <c r="AF244">
        <v>538</v>
      </c>
      <c r="AG244">
        <v>98.72</v>
      </c>
      <c r="AH244">
        <v>115</v>
      </c>
      <c r="AI244">
        <v>8895</v>
      </c>
      <c r="AJ244">
        <v>54</v>
      </c>
      <c r="AK244">
        <v>285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>
        <v>0.69</v>
      </c>
      <c r="AR244">
        <v>144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1.5</v>
      </c>
      <c r="BA244">
        <v>3</v>
      </c>
      <c r="BB244">
        <v>0.15190000000000001</v>
      </c>
      <c r="BC244">
        <v>2.3999999999999998E-3</v>
      </c>
      <c r="BD244">
        <v>1</v>
      </c>
      <c r="BE244">
        <v>98.955399999999997</v>
      </c>
      <c r="BF244">
        <v>1287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53.94</v>
      </c>
      <c r="BN244">
        <v>276</v>
      </c>
      <c r="BO244">
        <v>121386</v>
      </c>
      <c r="BP244">
        <v>9330.6144000000004</v>
      </c>
      <c r="BQ244">
        <v>231</v>
      </c>
      <c r="BR244">
        <f t="shared" si="6"/>
        <v>-0.33236994219653176</v>
      </c>
      <c r="BS244">
        <v>0.76700000000000002</v>
      </c>
      <c r="BT244">
        <v>915511</v>
      </c>
      <c r="BU244">
        <f t="shared" si="7"/>
        <v>-0.40055327842017729</v>
      </c>
      <c r="BV244">
        <v>10.220000000000001</v>
      </c>
    </row>
    <row r="245" spans="1:74" x14ac:dyDescent="0.3">
      <c r="A245">
        <v>243</v>
      </c>
      <c r="B245">
        <v>243</v>
      </c>
      <c r="C245">
        <v>534</v>
      </c>
      <c r="D245" s="1">
        <v>43577</v>
      </c>
      <c r="E245">
        <v>21</v>
      </c>
      <c r="F245">
        <v>22</v>
      </c>
      <c r="G245">
        <v>4</v>
      </c>
      <c r="H245" t="str" cm="1">
        <f t="array" ref="H245">_xlfn.SWITCH(G245, 1, "January", 2, "February", 3, "March", 4, "April", 5, "May", 6, "June", 7, "July", 8, "August", 9, "September", 10, "October", 11, "November", 12, "December")</f>
        <v>April</v>
      </c>
      <c r="I245">
        <v>2019</v>
      </c>
      <c r="J245" t="s">
        <v>74</v>
      </c>
      <c r="K245">
        <v>2E-3</v>
      </c>
      <c r="L245">
        <v>39</v>
      </c>
      <c r="M245">
        <v>1.0509999999999999</v>
      </c>
      <c r="N245">
        <v>0.95299999999999996</v>
      </c>
      <c r="O245">
        <v>43</v>
      </c>
      <c r="P245">
        <v>2.3E-2</v>
      </c>
      <c r="Q245">
        <v>0</v>
      </c>
      <c r="R245">
        <v>4.1000000000000002E-2</v>
      </c>
      <c r="S245">
        <v>2.3E-2</v>
      </c>
      <c r="T245">
        <v>0.254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>
        <v>352</v>
      </c>
      <c r="AF245">
        <v>222</v>
      </c>
      <c r="AG245">
        <v>98.38</v>
      </c>
      <c r="AH245">
        <v>146</v>
      </c>
      <c r="AI245">
        <v>8888</v>
      </c>
      <c r="AJ245">
        <v>53</v>
      </c>
      <c r="AK245">
        <v>308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>
        <v>0</v>
      </c>
      <c r="AR245">
        <v>15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1.6667000000000001</v>
      </c>
      <c r="BA245">
        <v>5</v>
      </c>
      <c r="BB245">
        <v>0.40889999999999999</v>
      </c>
      <c r="BC245">
        <v>0</v>
      </c>
      <c r="BD245">
        <v>0</v>
      </c>
      <c r="BE245">
        <v>106.40130000000001</v>
      </c>
      <c r="BF245">
        <v>1433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48.88</v>
      </c>
      <c r="BN245">
        <v>261</v>
      </c>
      <c r="BO245">
        <v>151469</v>
      </c>
      <c r="BP245">
        <v>11022.5998</v>
      </c>
      <c r="BQ245">
        <v>255</v>
      </c>
      <c r="BR245">
        <f t="shared" si="6"/>
        <v>0.1038961038961039</v>
      </c>
      <c r="BS245">
        <v>0.27700000000000002</v>
      </c>
      <c r="BT245">
        <v>1222309</v>
      </c>
      <c r="BU245">
        <f t="shared" si="7"/>
        <v>0.33511121111597786</v>
      </c>
      <c r="BV245">
        <v>9.6199999999999992</v>
      </c>
    </row>
    <row r="246" spans="1:74" x14ac:dyDescent="0.3">
      <c r="A246">
        <v>244</v>
      </c>
      <c r="B246">
        <v>244</v>
      </c>
      <c r="C246">
        <v>588</v>
      </c>
      <c r="D246" s="1">
        <v>43604</v>
      </c>
      <c r="E246">
        <v>27</v>
      </c>
      <c r="F246">
        <v>19</v>
      </c>
      <c r="G246">
        <v>5</v>
      </c>
      <c r="H246" t="str" cm="1">
        <f t="array" ref="H246">_xlfn.SWITCH(G246, 1, "January", 2, "February", 3, "March", 4, "April", 5, "May", 6, "June", 7, "July", 8, "August", 9, "September", 10, "October", 11, "November", 12, "December")</f>
        <v>May</v>
      </c>
      <c r="I246">
        <v>2019</v>
      </c>
      <c r="J246" t="s">
        <v>75</v>
      </c>
      <c r="K246">
        <v>8.7999999999999995E-2</v>
      </c>
      <c r="L246">
        <v>14763</v>
      </c>
      <c r="M246">
        <v>2.0979999999999999</v>
      </c>
      <c r="N246">
        <v>1.472</v>
      </c>
      <c r="O246">
        <v>21034</v>
      </c>
      <c r="P246">
        <v>17.038</v>
      </c>
      <c r="Q246">
        <v>0</v>
      </c>
      <c r="R246">
        <v>30.968</v>
      </c>
      <c r="S246">
        <v>17.038</v>
      </c>
      <c r="T246">
        <v>0.68600000000000005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>
        <v>361</v>
      </c>
      <c r="AF246">
        <v>372</v>
      </c>
      <c r="AG246">
        <v>97.79</v>
      </c>
      <c r="AH246">
        <v>245</v>
      </c>
      <c r="AI246">
        <v>10856</v>
      </c>
      <c r="AJ246">
        <v>87</v>
      </c>
      <c r="AK246">
        <v>382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>
        <v>0.94</v>
      </c>
      <c r="AR246">
        <v>318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2.8</v>
      </c>
      <c r="BA246">
        <v>14</v>
      </c>
      <c r="BB246">
        <v>1.1346000000000001</v>
      </c>
      <c r="BC246">
        <v>7.0199999999999999E-2</v>
      </c>
      <c r="BD246">
        <v>16</v>
      </c>
      <c r="BE246">
        <v>191.02760000000001</v>
      </c>
      <c r="BF246">
        <v>2495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45.22</v>
      </c>
      <c r="BN246">
        <v>266</v>
      </c>
      <c r="BO246">
        <v>202049</v>
      </c>
      <c r="BP246">
        <v>14971.502200000001</v>
      </c>
      <c r="BQ246">
        <v>295</v>
      </c>
      <c r="BR246">
        <f t="shared" si="6"/>
        <v>0.15686274509803921</v>
      </c>
      <c r="BS246">
        <v>17.725000000000001</v>
      </c>
      <c r="BT246">
        <v>1543160</v>
      </c>
      <c r="BU246">
        <f t="shared" si="7"/>
        <v>0.26249581734242322</v>
      </c>
      <c r="BV246">
        <v>10.3</v>
      </c>
    </row>
    <row r="247" spans="1:74" x14ac:dyDescent="0.3">
      <c r="A247">
        <v>245</v>
      </c>
      <c r="B247">
        <v>245</v>
      </c>
      <c r="C247">
        <v>534</v>
      </c>
      <c r="D247" s="1">
        <v>43620</v>
      </c>
      <c r="E247">
        <v>16</v>
      </c>
      <c r="F247">
        <v>4</v>
      </c>
      <c r="G247">
        <v>6</v>
      </c>
      <c r="H247" t="str" cm="1">
        <f t="array" ref="H247">_xlfn.SWITCH(G247, 1, "January", 2, "February", 3, "March", 4, "April", 5, "May", 6, "June", 7, "July", 8, "August", 9, "September", 10, "October", 11, "November", 12, "December")</f>
        <v>June</v>
      </c>
      <c r="I247">
        <v>2019</v>
      </c>
      <c r="J247" t="s">
        <v>72</v>
      </c>
      <c r="K247">
        <v>7.0999999999999994E-2</v>
      </c>
      <c r="L247">
        <v>21479</v>
      </c>
      <c r="M247">
        <v>1.867</v>
      </c>
      <c r="N247">
        <v>1.3959999999999999</v>
      </c>
      <c r="O247">
        <v>28719</v>
      </c>
      <c r="P247">
        <v>22.058</v>
      </c>
      <c r="Q247">
        <v>0</v>
      </c>
      <c r="R247">
        <v>40.093000000000004</v>
      </c>
      <c r="S247">
        <v>22.058</v>
      </c>
      <c r="T247">
        <v>1.343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>
        <v>484</v>
      </c>
      <c r="AF247">
        <v>432</v>
      </c>
      <c r="AG247">
        <v>97.74</v>
      </c>
      <c r="AH247">
        <v>297</v>
      </c>
      <c r="AI247">
        <v>12871</v>
      </c>
      <c r="AJ247">
        <v>88</v>
      </c>
      <c r="AK247">
        <v>959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>
        <v>4.99</v>
      </c>
      <c r="AR247">
        <v>15943</v>
      </c>
      <c r="AS247">
        <v>796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2.3029999999999999</v>
      </c>
      <c r="BA247">
        <v>76</v>
      </c>
      <c r="BB247">
        <v>5.2564000000000002</v>
      </c>
      <c r="BC247">
        <v>0.62590000000000001</v>
      </c>
      <c r="BD247">
        <v>34</v>
      </c>
      <c r="BE247">
        <v>341.07400000000001</v>
      </c>
      <c r="BF247">
        <v>4420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49.59</v>
      </c>
      <c r="BN247">
        <v>265</v>
      </c>
      <c r="BO247">
        <v>327178</v>
      </c>
      <c r="BP247">
        <v>24111.417099999999</v>
      </c>
      <c r="BQ247">
        <v>871</v>
      </c>
      <c r="BR247">
        <f t="shared" si="6"/>
        <v>1.952542372881356</v>
      </c>
      <c r="BS247">
        <v>23.401</v>
      </c>
      <c r="BT247">
        <v>3192708</v>
      </c>
      <c r="BU247">
        <f t="shared" si="7"/>
        <v>1.068941652194199</v>
      </c>
      <c r="BV247">
        <v>8.1199999999999992</v>
      </c>
    </row>
    <row r="248" spans="1:74" x14ac:dyDescent="0.3">
      <c r="A248">
        <v>246</v>
      </c>
      <c r="B248">
        <v>246</v>
      </c>
      <c r="C248">
        <v>615</v>
      </c>
      <c r="D248" s="1">
        <v>43645</v>
      </c>
      <c r="E248">
        <v>25</v>
      </c>
      <c r="F248">
        <v>29</v>
      </c>
      <c r="G248">
        <v>6</v>
      </c>
      <c r="H248" t="str" cm="1">
        <f t="array" ref="H248">_xlfn.SWITCH(G248, 1, "January", 2, "February", 3, "March", 4, "April", 5, "May", 6, "June", 7, "July", 8, "August", 9, "September", 10, "October", 11, "November", 12, "December")</f>
        <v>June</v>
      </c>
      <c r="I248">
        <v>2019</v>
      </c>
      <c r="J248" t="s">
        <v>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>
        <v>417</v>
      </c>
      <c r="AF248">
        <v>334</v>
      </c>
      <c r="AG248">
        <v>98.08</v>
      </c>
      <c r="AH248">
        <v>230</v>
      </c>
      <c r="AI248">
        <v>11743</v>
      </c>
      <c r="AJ248">
        <v>74</v>
      </c>
      <c r="AK248">
        <v>568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>
        <v>0</v>
      </c>
      <c r="AR248">
        <v>120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1.75</v>
      </c>
      <c r="BA248">
        <v>21</v>
      </c>
      <c r="BB248">
        <v>1.1338999999999999</v>
      </c>
      <c r="BC248">
        <v>5.74E-2</v>
      </c>
      <c r="BD248">
        <v>10</v>
      </c>
      <c r="BE248">
        <v>298.8544</v>
      </c>
      <c r="BF248">
        <v>3429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49.28</v>
      </c>
      <c r="BN248">
        <v>303</v>
      </c>
      <c r="BO248">
        <v>228563</v>
      </c>
      <c r="BP248">
        <v>19251.718099999998</v>
      </c>
      <c r="BQ248">
        <v>494</v>
      </c>
      <c r="BR248">
        <f t="shared" si="6"/>
        <v>-0.43283582089552236</v>
      </c>
      <c r="BS248">
        <v>0</v>
      </c>
      <c r="BT248">
        <v>1708735</v>
      </c>
      <c r="BU248">
        <f t="shared" si="7"/>
        <v>-0.46480072715700904</v>
      </c>
      <c r="BV248">
        <v>10.5</v>
      </c>
    </row>
    <row r="249" spans="1:74" x14ac:dyDescent="0.3">
      <c r="A249">
        <v>247</v>
      </c>
      <c r="B249">
        <v>247</v>
      </c>
      <c r="C249">
        <v>545</v>
      </c>
      <c r="D249" s="1">
        <v>43665</v>
      </c>
      <c r="E249">
        <v>20</v>
      </c>
      <c r="F249">
        <v>19</v>
      </c>
      <c r="G249">
        <v>7</v>
      </c>
      <c r="H249" t="str" cm="1">
        <f t="array" ref="H249">_xlfn.SWITCH(G249, 1, "January", 2, "February", 3, "March", 4, "April", 5, "May", 6, "June", 7, "July", 8, "August", 9, "September", 10, "October", 11, "November", 12, "December")</f>
        <v>July</v>
      </c>
      <c r="I249">
        <v>2019</v>
      </c>
      <c r="J249" t="s">
        <v>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>
        <v>460</v>
      </c>
      <c r="AF249">
        <v>348</v>
      </c>
      <c r="AG249">
        <v>97.86</v>
      </c>
      <c r="AH249">
        <v>252</v>
      </c>
      <c r="AI249">
        <v>11551</v>
      </c>
      <c r="AJ249">
        <v>102</v>
      </c>
      <c r="AK249">
        <v>803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>
        <v>0</v>
      </c>
      <c r="AR249">
        <v>27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1.6667000000000001</v>
      </c>
      <c r="BA249">
        <v>5</v>
      </c>
      <c r="BB249">
        <v>0.32819999999999999</v>
      </c>
      <c r="BC249">
        <v>0</v>
      </c>
      <c r="BD249">
        <v>0</v>
      </c>
      <c r="BE249">
        <v>212.54640000000001</v>
      </c>
      <c r="BF249">
        <v>2802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49.17</v>
      </c>
      <c r="BN249">
        <v>268</v>
      </c>
      <c r="BO249">
        <v>192874</v>
      </c>
      <c r="BP249">
        <v>14408.8817</v>
      </c>
      <c r="BQ249">
        <v>701</v>
      </c>
      <c r="BR249">
        <f t="shared" si="6"/>
        <v>0.41902834008097167</v>
      </c>
      <c r="BS249">
        <v>0</v>
      </c>
      <c r="BT249">
        <v>1353680</v>
      </c>
      <c r="BU249">
        <f t="shared" si="7"/>
        <v>-0.20778821759956928</v>
      </c>
      <c r="BV249">
        <v>11.24</v>
      </c>
    </row>
    <row r="250" spans="1:74" x14ac:dyDescent="0.3">
      <c r="A250">
        <v>248</v>
      </c>
      <c r="B250">
        <v>248</v>
      </c>
      <c r="C250">
        <v>613</v>
      </c>
      <c r="D250" s="1">
        <v>43689</v>
      </c>
      <c r="E250">
        <v>24</v>
      </c>
      <c r="F250">
        <v>12</v>
      </c>
      <c r="G250">
        <v>8</v>
      </c>
      <c r="H250" t="str" cm="1">
        <f t="array" ref="H250">_xlfn.SWITCH(G250, 1, "January", 2, "February", 3, "March", 4, "April", 5, "May", 6, "June", 7, "July", 8, "August", 9, "September", 10, "October", 11, "November", 12, "December")</f>
        <v>August</v>
      </c>
      <c r="I250">
        <v>2019</v>
      </c>
      <c r="J250" t="s">
        <v>74</v>
      </c>
      <c r="K250">
        <v>0.17</v>
      </c>
      <c r="L250">
        <v>39607</v>
      </c>
      <c r="M250">
        <v>1.8879999999999999</v>
      </c>
      <c r="N250">
        <v>1.407</v>
      </c>
      <c r="O250">
        <v>53131</v>
      </c>
      <c r="P250">
        <v>41.134999999999998</v>
      </c>
      <c r="Q250">
        <v>0</v>
      </c>
      <c r="R250">
        <v>74.768000000000001</v>
      </c>
      <c r="S250">
        <v>41.134999999999998</v>
      </c>
      <c r="T250">
        <v>1.383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>
        <v>350</v>
      </c>
      <c r="AF250">
        <v>314</v>
      </c>
      <c r="AG250">
        <v>98.22</v>
      </c>
      <c r="AH250">
        <v>202</v>
      </c>
      <c r="AI250">
        <v>11131</v>
      </c>
      <c r="AJ250">
        <v>69</v>
      </c>
      <c r="AK250">
        <v>596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>
        <v>1.25</v>
      </c>
      <c r="AR250">
        <v>399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22</v>
      </c>
      <c r="BB250">
        <v>1.8919999999999999</v>
      </c>
      <c r="BC250">
        <v>3.6299999999999999E-2</v>
      </c>
      <c r="BD250">
        <v>10</v>
      </c>
      <c r="BE250">
        <v>322.94110000000001</v>
      </c>
      <c r="BF250">
        <v>3758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49.27</v>
      </c>
      <c r="BN250">
        <v>302</v>
      </c>
      <c r="BO250">
        <v>249471</v>
      </c>
      <c r="BP250">
        <v>20964.2582</v>
      </c>
      <c r="BQ250">
        <v>527</v>
      </c>
      <c r="BR250">
        <f t="shared" si="6"/>
        <v>-0.24821683309557774</v>
      </c>
      <c r="BS250">
        <v>42.518000000000001</v>
      </c>
      <c r="BT250">
        <v>2148645</v>
      </c>
      <c r="BU250">
        <f t="shared" si="7"/>
        <v>0.58726212989776017</v>
      </c>
      <c r="BV250">
        <v>9.24</v>
      </c>
    </row>
    <row r="251" spans="1:74" x14ac:dyDescent="0.3">
      <c r="A251">
        <v>249</v>
      </c>
      <c r="B251">
        <v>249</v>
      </c>
      <c r="C251">
        <v>797</v>
      </c>
      <c r="D251" s="1">
        <v>43717</v>
      </c>
      <c r="E251">
        <v>28</v>
      </c>
      <c r="F251">
        <v>9</v>
      </c>
      <c r="G251">
        <v>9</v>
      </c>
      <c r="H251" t="str" cm="1">
        <f t="array" ref="H251">_xlfn.SWITCH(G251, 1, "January", 2, "February", 3, "March", 4, "April", 5, "May", 6, "June", 7, "July", 8, "August", 9, "September", 10, "October", 11, "November", 12, "December")</f>
        <v>September</v>
      </c>
      <c r="I251">
        <v>2019</v>
      </c>
      <c r="J251" t="s">
        <v>74</v>
      </c>
      <c r="K251">
        <v>2.1000000000000001E-2</v>
      </c>
      <c r="L251">
        <v>4003</v>
      </c>
      <c r="M251">
        <v>1.579</v>
      </c>
      <c r="N251">
        <v>1.29</v>
      </c>
      <c r="O251">
        <v>4901</v>
      </c>
      <c r="P251">
        <v>3.4790000000000001</v>
      </c>
      <c r="Q251">
        <v>0</v>
      </c>
      <c r="R251">
        <v>6.3220000000000001</v>
      </c>
      <c r="S251">
        <v>3.4790000000000001</v>
      </c>
      <c r="T251">
        <v>0.93400000000000005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>
        <v>1234</v>
      </c>
      <c r="AF251">
        <v>656</v>
      </c>
      <c r="AG251">
        <v>99.14</v>
      </c>
      <c r="AH251">
        <v>170</v>
      </c>
      <c r="AI251">
        <v>19610</v>
      </c>
      <c r="AJ251">
        <v>77</v>
      </c>
      <c r="AK251">
        <v>1197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>
        <v>1.32</v>
      </c>
      <c r="AR251">
        <v>303</v>
      </c>
      <c r="AS251">
        <v>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2.6667000000000001</v>
      </c>
      <c r="BA251">
        <v>16</v>
      </c>
      <c r="BB251">
        <v>1.6267</v>
      </c>
      <c r="BC251">
        <v>2.7300000000000001E-2</v>
      </c>
      <c r="BD251">
        <v>5</v>
      </c>
      <c r="BE251">
        <v>269.88310000000001</v>
      </c>
      <c r="BF251">
        <v>2735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43.8</v>
      </c>
      <c r="BN251">
        <v>349</v>
      </c>
      <c r="BO251">
        <v>207817</v>
      </c>
      <c r="BP251">
        <v>20200.887699999999</v>
      </c>
      <c r="BQ251">
        <v>1120</v>
      </c>
      <c r="BR251">
        <f t="shared" si="6"/>
        <v>1.1252371916508539</v>
      </c>
      <c r="BS251">
        <v>4.4130000000000003</v>
      </c>
      <c r="BT251">
        <v>1867363</v>
      </c>
      <c r="BU251">
        <f t="shared" si="7"/>
        <v>-0.13091134179913388</v>
      </c>
      <c r="BV251">
        <v>8.42</v>
      </c>
    </row>
    <row r="252" spans="1:74" x14ac:dyDescent="0.3">
      <c r="A252">
        <v>250</v>
      </c>
      <c r="B252">
        <v>250</v>
      </c>
      <c r="C252">
        <v>545</v>
      </c>
      <c r="D252" s="1">
        <v>43738</v>
      </c>
      <c r="E252">
        <v>21</v>
      </c>
      <c r="F252">
        <v>30</v>
      </c>
      <c r="G252">
        <v>9</v>
      </c>
      <c r="H252" t="str" cm="1">
        <f t="array" ref="H252">_xlfn.SWITCH(G252, 1, "January", 2, "February", 3, "March", 4, "April", 5, "May", 6, "June", 7, "July", 8, "August", 9, "September", 10, "October", 11, "November", 12, "December")</f>
        <v>September</v>
      </c>
      <c r="I252">
        <v>2019</v>
      </c>
      <c r="J252" t="s">
        <v>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>
        <v>394</v>
      </c>
      <c r="AF252">
        <v>564</v>
      </c>
      <c r="AG252">
        <v>98.64</v>
      </c>
      <c r="AH252">
        <v>150</v>
      </c>
      <c r="AI252">
        <v>10905</v>
      </c>
      <c r="AJ252">
        <v>73</v>
      </c>
      <c r="AK252">
        <v>567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>
        <v>0</v>
      </c>
      <c r="AR252">
        <v>44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1.3125</v>
      </c>
      <c r="BA252">
        <v>21</v>
      </c>
      <c r="BB252">
        <v>1.1357999999999999</v>
      </c>
      <c r="BC252">
        <v>0.1236</v>
      </c>
      <c r="BD252">
        <v>15</v>
      </c>
      <c r="BE252">
        <v>209.66229999999999</v>
      </c>
      <c r="BF252">
        <v>2857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46.46</v>
      </c>
      <c r="BN252">
        <v>253</v>
      </c>
      <c r="BO252">
        <v>186472</v>
      </c>
      <c r="BP252">
        <v>13114.9264</v>
      </c>
      <c r="BQ252">
        <v>494</v>
      </c>
      <c r="BR252">
        <f t="shared" si="6"/>
        <v>-0.55892857142857144</v>
      </c>
      <c r="BS252">
        <v>0</v>
      </c>
      <c r="BT252">
        <v>1345026</v>
      </c>
      <c r="BU252">
        <f t="shared" si="7"/>
        <v>-0.2797190476623988</v>
      </c>
      <c r="BV252">
        <v>10.98</v>
      </c>
    </row>
    <row r="253" spans="1:74" x14ac:dyDescent="0.3">
      <c r="A253">
        <v>251</v>
      </c>
      <c r="B253">
        <v>251</v>
      </c>
      <c r="C253">
        <v>648</v>
      </c>
      <c r="D253" s="1">
        <v>43762</v>
      </c>
      <c r="E253">
        <v>24</v>
      </c>
      <c r="F253">
        <v>24</v>
      </c>
      <c r="G253">
        <v>10</v>
      </c>
      <c r="H253" t="str" cm="1">
        <f t="array" ref="H253">_xlfn.SWITCH(G253, 1, "January", 2, "February", 3, "March", 4, "April", 5, "May", 6, "June", 7, "July", 8, "August", 9, "September", 10, "October", 11, "November", 12, "December")</f>
        <v>October</v>
      </c>
      <c r="I253">
        <v>2019</v>
      </c>
      <c r="J253" t="s">
        <v>70</v>
      </c>
      <c r="K253">
        <v>0.23400000000000001</v>
      </c>
      <c r="L253">
        <v>78246</v>
      </c>
      <c r="M253">
        <v>1.8129999999999999</v>
      </c>
      <c r="N253">
        <v>1.177</v>
      </c>
      <c r="O253">
        <v>120552</v>
      </c>
      <c r="P253">
        <v>78.05</v>
      </c>
      <c r="Q253">
        <v>0</v>
      </c>
      <c r="R253">
        <v>141.87200000000001</v>
      </c>
      <c r="S253">
        <v>78.05</v>
      </c>
      <c r="T253">
        <v>2.2149999999999999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>
        <v>502</v>
      </c>
      <c r="AF253">
        <v>799</v>
      </c>
      <c r="AG253">
        <v>98.56</v>
      </c>
      <c r="AH253">
        <v>248</v>
      </c>
      <c r="AI253">
        <v>16989</v>
      </c>
      <c r="AJ253">
        <v>86</v>
      </c>
      <c r="AK253">
        <v>1523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>
        <v>4.1900000000000004</v>
      </c>
      <c r="AR253">
        <v>16142</v>
      </c>
      <c r="AS253">
        <v>677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2.1273</v>
      </c>
      <c r="BA253">
        <v>117</v>
      </c>
      <c r="BB253">
        <v>11.095800000000001</v>
      </c>
      <c r="BC253">
        <v>5.3400000000000003E-2</v>
      </c>
      <c r="BD253">
        <v>18</v>
      </c>
      <c r="BE253">
        <v>497.02350000000001</v>
      </c>
      <c r="BF253">
        <v>5545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47.68</v>
      </c>
      <c r="BN253">
        <v>309</v>
      </c>
      <c r="BO253">
        <v>343319</v>
      </c>
      <c r="BP253">
        <v>29472.824799999999</v>
      </c>
      <c r="BQ253">
        <v>1437</v>
      </c>
      <c r="BR253">
        <f t="shared" si="6"/>
        <v>1.9089068825910931</v>
      </c>
      <c r="BS253">
        <v>80.265000000000001</v>
      </c>
      <c r="BT253">
        <v>2926780</v>
      </c>
      <c r="BU253">
        <f t="shared" si="7"/>
        <v>1.1760025456756971</v>
      </c>
      <c r="BV253">
        <v>9.34</v>
      </c>
    </row>
    <row r="254" spans="1:74" x14ac:dyDescent="0.3">
      <c r="A254">
        <v>252</v>
      </c>
      <c r="B254">
        <v>252</v>
      </c>
      <c r="C254">
        <v>602</v>
      </c>
      <c r="D254" s="1">
        <v>43786</v>
      </c>
      <c r="E254">
        <v>24</v>
      </c>
      <c r="F254">
        <v>17</v>
      </c>
      <c r="G254">
        <v>11</v>
      </c>
      <c r="H254" t="str" cm="1">
        <f t="array" ref="H254">_xlfn.SWITCH(G254, 1, "January", 2, "February", 3, "March", 4, "April", 5, "May", 6, "June", 7, "July", 8, "August", 9, "September", 10, "October", 11, "November", 12, "December")</f>
        <v>November</v>
      </c>
      <c r="I254">
        <v>2019</v>
      </c>
      <c r="J254" t="s">
        <v>75</v>
      </c>
      <c r="K254">
        <v>3.0000000000000001E-3</v>
      </c>
      <c r="L254">
        <v>2</v>
      </c>
      <c r="M254">
        <v>2</v>
      </c>
      <c r="N254">
        <v>2</v>
      </c>
      <c r="O254">
        <v>2</v>
      </c>
      <c r="P254">
        <v>2E-3</v>
      </c>
      <c r="Q254">
        <v>0</v>
      </c>
      <c r="R254">
        <v>4.0000000000000001E-3</v>
      </c>
      <c r="S254">
        <v>2E-3</v>
      </c>
      <c r="T254">
        <v>0.35899999999999999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>
        <v>309</v>
      </c>
      <c r="AF254">
        <v>360</v>
      </c>
      <c r="AG254">
        <v>98.79</v>
      </c>
      <c r="AH254">
        <v>96</v>
      </c>
      <c r="AI254">
        <v>7810</v>
      </c>
      <c r="AJ254">
        <v>72</v>
      </c>
      <c r="AK254">
        <v>180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>
        <v>0</v>
      </c>
      <c r="AR254">
        <v>229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4</v>
      </c>
      <c r="BB254">
        <v>0.34179999999999999</v>
      </c>
      <c r="BC254">
        <v>0</v>
      </c>
      <c r="BD254">
        <v>0</v>
      </c>
      <c r="BE254">
        <v>145.46969999999999</v>
      </c>
      <c r="BF254">
        <v>1656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52.18</v>
      </c>
      <c r="BN254">
        <v>314</v>
      </c>
      <c r="BO254">
        <v>112983</v>
      </c>
      <c r="BP254">
        <v>9874.8711000000003</v>
      </c>
      <c r="BQ254">
        <v>108</v>
      </c>
      <c r="BR254">
        <f t="shared" si="6"/>
        <v>-0.92484342379958251</v>
      </c>
      <c r="BS254">
        <v>0.36199999999999999</v>
      </c>
      <c r="BT254">
        <v>774712</v>
      </c>
      <c r="BU254">
        <f t="shared" si="7"/>
        <v>-0.73530227758833944</v>
      </c>
      <c r="BV254">
        <v>11.39</v>
      </c>
    </row>
    <row r="255" spans="1:74" x14ac:dyDescent="0.3">
      <c r="A255">
        <v>253</v>
      </c>
      <c r="B255">
        <v>253</v>
      </c>
      <c r="C255">
        <v>598</v>
      </c>
      <c r="D255" s="1">
        <v>43813</v>
      </c>
      <c r="E255">
        <v>27</v>
      </c>
      <c r="F255">
        <v>14</v>
      </c>
      <c r="G255">
        <v>12</v>
      </c>
      <c r="H255" t="str" cm="1">
        <f t="array" ref="H255">_xlfn.SWITCH(G255, 1, "January", 2, "February", 3, "March", 4, "April", 5, "May", 6, "June", 7, "July", 8, "August", 9, "September", 10, "October", 11, "November", 12, "December")</f>
        <v>December</v>
      </c>
      <c r="I255">
        <v>2019</v>
      </c>
      <c r="J255" t="s">
        <v>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>
        <v>301</v>
      </c>
      <c r="AF255">
        <v>572</v>
      </c>
      <c r="AG255">
        <v>99.01</v>
      </c>
      <c r="AH255">
        <v>94</v>
      </c>
      <c r="AI255">
        <v>9397</v>
      </c>
      <c r="AJ255">
        <v>51</v>
      </c>
      <c r="AK255">
        <v>376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>
        <v>0</v>
      </c>
      <c r="AR255">
        <v>33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2</v>
      </c>
      <c r="BB255">
        <v>8.8700000000000001E-2</v>
      </c>
      <c r="BC255">
        <v>0</v>
      </c>
      <c r="BD255">
        <v>0</v>
      </c>
      <c r="BE255">
        <v>236.60849999999999</v>
      </c>
      <c r="BF255">
        <v>2896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49.64</v>
      </c>
      <c r="BN255">
        <v>297</v>
      </c>
      <c r="BO255">
        <v>137281</v>
      </c>
      <c r="BP255">
        <v>11339.8539</v>
      </c>
      <c r="BQ255">
        <v>325</v>
      </c>
      <c r="BR255">
        <f t="shared" si="6"/>
        <v>2.0092592592592591</v>
      </c>
      <c r="BS255">
        <v>0</v>
      </c>
      <c r="BT255">
        <v>1114615</v>
      </c>
      <c r="BU255">
        <f t="shared" si="7"/>
        <v>0.4387475603837297</v>
      </c>
      <c r="BV255">
        <v>9.9700000000000006</v>
      </c>
    </row>
    <row r="256" spans="1:74" x14ac:dyDescent="0.3">
      <c r="A256">
        <v>254</v>
      </c>
      <c r="B256">
        <v>254</v>
      </c>
      <c r="C256">
        <v>501</v>
      </c>
      <c r="D256" s="1">
        <v>43842</v>
      </c>
      <c r="E256">
        <v>29</v>
      </c>
      <c r="F256">
        <v>12</v>
      </c>
      <c r="G256">
        <v>1</v>
      </c>
      <c r="H256" t="str" cm="1">
        <f t="array" ref="H256">_xlfn.SWITCH(G256, 1, "January", 2, "February", 3, "March", 4, "April", 5, "May", 6, "June", 7, "July", 8, "August", 9, "September", 10, "October", 11, "November", 12, "December")</f>
        <v>January</v>
      </c>
      <c r="I256">
        <v>2020</v>
      </c>
      <c r="J256" t="s">
        <v>75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>
        <v>332</v>
      </c>
      <c r="AF256">
        <v>238</v>
      </c>
      <c r="AG256">
        <v>98.94</v>
      </c>
      <c r="AH256">
        <v>95</v>
      </c>
      <c r="AI256">
        <v>8891</v>
      </c>
      <c r="AJ256">
        <v>51</v>
      </c>
      <c r="AK256">
        <v>183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>
        <v>0</v>
      </c>
      <c r="AR256">
        <v>115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1.5</v>
      </c>
      <c r="BA256">
        <v>3</v>
      </c>
      <c r="BB256">
        <v>0.15079999999999999</v>
      </c>
      <c r="BC256">
        <v>0</v>
      </c>
      <c r="BD256">
        <v>0</v>
      </c>
      <c r="BE256">
        <v>218.47620000000001</v>
      </c>
      <c r="BF256">
        <v>2906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52.13</v>
      </c>
      <c r="BN256">
        <v>261</v>
      </c>
      <c r="BO256">
        <v>138645</v>
      </c>
      <c r="BP256">
        <v>10057.4768</v>
      </c>
      <c r="BQ256">
        <v>132</v>
      </c>
      <c r="BR256">
        <f t="shared" si="6"/>
        <v>-0.5938461538461538</v>
      </c>
      <c r="BS256">
        <v>0</v>
      </c>
      <c r="BT256">
        <v>992646</v>
      </c>
      <c r="BU256">
        <f t="shared" si="7"/>
        <v>-0.10942702188648099</v>
      </c>
      <c r="BV256">
        <v>11.49</v>
      </c>
    </row>
    <row r="257" spans="1:74" x14ac:dyDescent="0.3">
      <c r="A257">
        <v>255</v>
      </c>
      <c r="B257">
        <v>255</v>
      </c>
      <c r="C257">
        <v>480</v>
      </c>
      <c r="D257" s="1">
        <v>43855</v>
      </c>
      <c r="E257">
        <v>13</v>
      </c>
      <c r="F257">
        <v>25</v>
      </c>
      <c r="G257">
        <v>1</v>
      </c>
      <c r="H257" t="str" cm="1">
        <f t="array" ref="H257">_xlfn.SWITCH(G257, 1, "January", 2, "February", 3, "March", 4, "April", 5, "May", 6, "June", 7, "July", 8, "August", 9, "September", 10, "October", 11, "November", 12, "December")</f>
        <v>January</v>
      </c>
      <c r="I257">
        <v>2020</v>
      </c>
      <c r="J257" t="s">
        <v>76</v>
      </c>
      <c r="K257">
        <v>0.16800000000000001</v>
      </c>
      <c r="L257">
        <v>43861</v>
      </c>
      <c r="M257">
        <v>1.4139999999999999</v>
      </c>
      <c r="N257">
        <v>1.1930000000000001</v>
      </c>
      <c r="O257">
        <v>51986</v>
      </c>
      <c r="P257">
        <v>34.118000000000002</v>
      </c>
      <c r="Q257">
        <v>0</v>
      </c>
      <c r="R257">
        <v>62.014000000000003</v>
      </c>
      <c r="S257">
        <v>34.118000000000002</v>
      </c>
      <c r="T257">
        <v>1.081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>
        <v>259</v>
      </c>
      <c r="AF257">
        <v>449</v>
      </c>
      <c r="AG257">
        <v>98.8</v>
      </c>
      <c r="AH257">
        <v>145</v>
      </c>
      <c r="AI257">
        <v>11931</v>
      </c>
      <c r="AJ257">
        <v>73</v>
      </c>
      <c r="AK257">
        <v>504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>
        <v>0.86</v>
      </c>
      <c r="AR257">
        <v>348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1.6667000000000001</v>
      </c>
      <c r="BA257">
        <v>10</v>
      </c>
      <c r="BB257">
        <v>0.63560000000000005</v>
      </c>
      <c r="BC257">
        <v>3.2300000000000002E-2</v>
      </c>
      <c r="BD257">
        <v>9</v>
      </c>
      <c r="BE257">
        <v>278.64120000000003</v>
      </c>
      <c r="BF257">
        <v>4197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48.95</v>
      </c>
      <c r="BN257">
        <v>235</v>
      </c>
      <c r="BO257">
        <v>209530</v>
      </c>
      <c r="BP257">
        <v>13702.5813</v>
      </c>
      <c r="BQ257">
        <v>431</v>
      </c>
      <c r="BR257">
        <f t="shared" si="6"/>
        <v>2.2651515151515151</v>
      </c>
      <c r="BS257">
        <v>35.200000000000003</v>
      </c>
      <c r="BT257">
        <v>1441799</v>
      </c>
      <c r="BU257">
        <f t="shared" si="7"/>
        <v>0.45248054190517062</v>
      </c>
      <c r="BV257">
        <v>12.07</v>
      </c>
    </row>
    <row r="258" spans="1:74" x14ac:dyDescent="0.3">
      <c r="A258">
        <v>256</v>
      </c>
      <c r="B258">
        <v>256</v>
      </c>
      <c r="C258">
        <v>497</v>
      </c>
      <c r="D258" s="1">
        <v>43886</v>
      </c>
      <c r="E258">
        <v>31</v>
      </c>
      <c r="F258">
        <v>25</v>
      </c>
      <c r="G258">
        <v>2</v>
      </c>
      <c r="H258" t="str" cm="1">
        <f t="array" ref="H258">_xlfn.SWITCH(G258, 1, "January", 2, "February", 3, "March", 4, "April", 5, "May", 6, "June", 7, "July", 8, "August", 9, "September", 10, "October", 11, "November", 12, "December")</f>
        <v>February</v>
      </c>
      <c r="I258">
        <v>2020</v>
      </c>
      <c r="J258" t="s">
        <v>72</v>
      </c>
      <c r="K258">
        <v>0.16400000000000001</v>
      </c>
      <c r="L258">
        <v>29794</v>
      </c>
      <c r="M258">
        <v>1.387</v>
      </c>
      <c r="N258">
        <v>1.1819999999999999</v>
      </c>
      <c r="O258">
        <v>34969</v>
      </c>
      <c r="P258">
        <v>22.739000000000001</v>
      </c>
      <c r="Q258">
        <v>0</v>
      </c>
      <c r="R258">
        <v>41.334000000000003</v>
      </c>
      <c r="S258">
        <v>22.739000000000001</v>
      </c>
      <c r="T258">
        <v>0.71899999999999997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>
        <v>989</v>
      </c>
      <c r="AF258">
        <v>313</v>
      </c>
      <c r="AG258">
        <v>98.54</v>
      </c>
      <c r="AH258">
        <v>149</v>
      </c>
      <c r="AI258">
        <v>10022</v>
      </c>
      <c r="AJ258">
        <v>66</v>
      </c>
      <c r="AK258">
        <v>321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>
        <v>0.65</v>
      </c>
      <c r="AR258">
        <v>154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3</v>
      </c>
      <c r="BB258">
        <v>3.5200000000000002E-2</v>
      </c>
      <c r="BC258">
        <v>0.14949999999999999</v>
      </c>
      <c r="BD258">
        <v>7</v>
      </c>
      <c r="BE258">
        <v>198.29300000000001</v>
      </c>
      <c r="BF258">
        <v>2840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50.13</v>
      </c>
      <c r="BN258">
        <v>249</v>
      </c>
      <c r="BO258">
        <v>142820</v>
      </c>
      <c r="BP258">
        <v>9903.9793000000009</v>
      </c>
      <c r="BQ258">
        <v>255</v>
      </c>
      <c r="BR258">
        <f t="shared" si="6"/>
        <v>-0.40835266821345706</v>
      </c>
      <c r="BS258">
        <v>23.457999999999998</v>
      </c>
      <c r="BT258">
        <v>1137722</v>
      </c>
      <c r="BU258">
        <f t="shared" si="7"/>
        <v>-0.21090110341316648</v>
      </c>
      <c r="BV258">
        <v>10.4</v>
      </c>
    </row>
    <row r="259" spans="1:74" x14ac:dyDescent="0.3">
      <c r="A259">
        <v>257</v>
      </c>
      <c r="B259">
        <v>257</v>
      </c>
      <c r="C259">
        <v>1008</v>
      </c>
      <c r="D259" s="1">
        <v>43913</v>
      </c>
      <c r="E259">
        <v>27</v>
      </c>
      <c r="F259">
        <v>23</v>
      </c>
      <c r="G259">
        <v>3</v>
      </c>
      <c r="H259" t="str" cm="1">
        <f t="array" ref="H259">_xlfn.SWITCH(G259, 1, "January", 2, "February", 3, "March", 4, "April", 5, "May", 6, "June", 7, "July", 8, "August", 9, "September", 10, "October", 11, "November", 12, "December")</f>
        <v>March</v>
      </c>
      <c r="I259">
        <v>2020</v>
      </c>
      <c r="J259" t="s">
        <v>74</v>
      </c>
      <c r="K259">
        <v>0.34799999999999998</v>
      </c>
      <c r="L259">
        <v>81084</v>
      </c>
      <c r="M259">
        <v>1.819</v>
      </c>
      <c r="N259">
        <v>1.2270000000000001</v>
      </c>
      <c r="O259">
        <v>120182</v>
      </c>
      <c r="P259">
        <v>81.141000000000005</v>
      </c>
      <c r="Q259">
        <v>0</v>
      </c>
      <c r="R259">
        <v>147.523</v>
      </c>
      <c r="S259">
        <v>81.141000000000005</v>
      </c>
      <c r="T259">
        <v>2.8380000000000001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>
        <v>1182</v>
      </c>
      <c r="AF259">
        <v>706</v>
      </c>
      <c r="AG259">
        <v>98.97</v>
      </c>
      <c r="AH259">
        <v>155</v>
      </c>
      <c r="AI259">
        <v>14894</v>
      </c>
      <c r="AJ259">
        <v>64</v>
      </c>
      <c r="AK259">
        <v>1189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>
        <v>1.07</v>
      </c>
      <c r="AR259">
        <v>12138</v>
      </c>
      <c r="AS259">
        <v>130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3.1812999999999998</v>
      </c>
      <c r="BA259">
        <v>579</v>
      </c>
      <c r="BB259">
        <v>71.763499999999993</v>
      </c>
      <c r="BC259">
        <v>7.4899999999999994E-2</v>
      </c>
      <c r="BD259">
        <v>12</v>
      </c>
      <c r="BE259">
        <v>485.78590000000003</v>
      </c>
      <c r="BF259">
        <v>4434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37.51</v>
      </c>
      <c r="BN259">
        <v>378</v>
      </c>
      <c r="BO259">
        <v>241060</v>
      </c>
      <c r="BP259">
        <v>25370.545099999999</v>
      </c>
      <c r="BQ259">
        <v>1125</v>
      </c>
      <c r="BR259">
        <f t="shared" si="6"/>
        <v>3.4117647058823528</v>
      </c>
      <c r="BS259">
        <v>83.978999999999999</v>
      </c>
      <c r="BT259">
        <v>2350513</v>
      </c>
      <c r="BU259">
        <f t="shared" si="7"/>
        <v>1.0659818479382486</v>
      </c>
      <c r="BV259">
        <v>8.3800000000000008</v>
      </c>
    </row>
    <row r="260" spans="1:74" x14ac:dyDescent="0.3">
      <c r="A260">
        <v>258</v>
      </c>
      <c r="B260">
        <v>258</v>
      </c>
      <c r="C260">
        <v>1072</v>
      </c>
      <c r="D260" s="1">
        <v>43943</v>
      </c>
      <c r="E260">
        <v>30</v>
      </c>
      <c r="F260">
        <v>22</v>
      </c>
      <c r="G260">
        <v>4</v>
      </c>
      <c r="H260" t="str" cm="1">
        <f t="array" ref="H260">_xlfn.SWITCH(G260, 1, "January", 2, "February", 3, "March", 4, "April", 5, "May", 6, "June", 7, "July", 8, "August", 9, "September", 10, "October", 11, "November", 12, "December")</f>
        <v>April</v>
      </c>
      <c r="I260">
        <v>2020</v>
      </c>
      <c r="J260" t="s">
        <v>73</v>
      </c>
      <c r="K260">
        <v>3.6999999999999998E-2</v>
      </c>
      <c r="L260">
        <v>6298</v>
      </c>
      <c r="M260">
        <v>1.3740000000000001</v>
      </c>
      <c r="N260">
        <v>1.256</v>
      </c>
      <c r="O260">
        <v>6889</v>
      </c>
      <c r="P260">
        <v>4.7619999999999996</v>
      </c>
      <c r="Q260">
        <v>0</v>
      </c>
      <c r="R260">
        <v>8.6549999999999994</v>
      </c>
      <c r="S260">
        <v>4.7619999999999996</v>
      </c>
      <c r="T260">
        <v>2.4980000000000002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>
        <v>483</v>
      </c>
      <c r="AF260">
        <v>817</v>
      </c>
      <c r="AG260">
        <v>98.78</v>
      </c>
      <c r="AH260">
        <v>157</v>
      </c>
      <c r="AI260">
        <v>12680</v>
      </c>
      <c r="AJ260">
        <v>61</v>
      </c>
      <c r="AK260">
        <v>455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>
        <v>0</v>
      </c>
      <c r="AR260">
        <v>136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2.7890000000000001</v>
      </c>
      <c r="BA260">
        <v>608</v>
      </c>
      <c r="BB260">
        <v>91.834699999999998</v>
      </c>
      <c r="BC260">
        <v>9.2700000000000005E-2</v>
      </c>
      <c r="BD260">
        <v>14</v>
      </c>
      <c r="BE260">
        <v>464.90100000000001</v>
      </c>
      <c r="BF260">
        <v>3565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41.32</v>
      </c>
      <c r="BN260">
        <v>443</v>
      </c>
      <c r="BO260">
        <v>197294</v>
      </c>
      <c r="BP260">
        <v>24321.5906</v>
      </c>
      <c r="BQ260">
        <v>394</v>
      </c>
      <c r="BR260">
        <f t="shared" ref="BR260:BR323" si="8">(BQ260-BQ259)/(BQ259)</f>
        <v>-0.64977777777777779</v>
      </c>
      <c r="BS260">
        <v>7.26</v>
      </c>
      <c r="BT260">
        <v>1368002</v>
      </c>
      <c r="BU260">
        <f t="shared" ref="BU260:BU323" si="9">(BT260-BT259)/(BT259)</f>
        <v>-0.4179985390423282</v>
      </c>
      <c r="BV260">
        <v>11.53</v>
      </c>
    </row>
    <row r="261" spans="1:74" x14ac:dyDescent="0.3">
      <c r="A261">
        <v>259</v>
      </c>
      <c r="B261">
        <v>259</v>
      </c>
      <c r="C261">
        <v>1057</v>
      </c>
      <c r="D261" s="1">
        <v>43973</v>
      </c>
      <c r="E261">
        <v>30</v>
      </c>
      <c r="F261">
        <v>22</v>
      </c>
      <c r="G261">
        <v>5</v>
      </c>
      <c r="H261" t="str" cm="1">
        <f t="array" ref="H261">_xlfn.SWITCH(G261, 1, "January", 2, "February", 3, "March", 4, "April", 5, "May", 6, "June", 7, "July", 8, "August", 9, "September", 10, "October", 11, "November", 12, "December")</f>
        <v>May</v>
      </c>
      <c r="I261">
        <v>2020</v>
      </c>
      <c r="J261" t="s">
        <v>71</v>
      </c>
      <c r="K261">
        <v>3.3000000000000002E-2</v>
      </c>
      <c r="L261">
        <v>5018</v>
      </c>
      <c r="M261">
        <v>1.3660000000000001</v>
      </c>
      <c r="N261">
        <v>1.2470000000000001</v>
      </c>
      <c r="O261">
        <v>5497</v>
      </c>
      <c r="P261">
        <v>3.7719999999999998</v>
      </c>
      <c r="Q261">
        <v>0</v>
      </c>
      <c r="R261">
        <v>6.8570000000000002</v>
      </c>
      <c r="S261">
        <v>3.7719999999999998</v>
      </c>
      <c r="T261">
        <v>2.3109999999999999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>
        <v>765</v>
      </c>
      <c r="AF261">
        <v>500</v>
      </c>
      <c r="AG261">
        <v>98.89</v>
      </c>
      <c r="AH261">
        <v>155</v>
      </c>
      <c r="AI261">
        <v>13771</v>
      </c>
      <c r="AJ261">
        <v>86</v>
      </c>
      <c r="AK261">
        <v>338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>
        <v>3.91</v>
      </c>
      <c r="AR261">
        <v>13719</v>
      </c>
      <c r="AS261">
        <v>537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3.4140000000000001</v>
      </c>
      <c r="BA261">
        <v>536</v>
      </c>
      <c r="BB261">
        <v>83.9071</v>
      </c>
      <c r="BC261">
        <v>0</v>
      </c>
      <c r="BD261">
        <v>0</v>
      </c>
      <c r="BE261">
        <v>429.95589999999999</v>
      </c>
      <c r="BF261">
        <v>3221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44.28</v>
      </c>
      <c r="BN261">
        <v>468</v>
      </c>
      <c r="BO261">
        <v>181882</v>
      </c>
      <c r="BP261">
        <v>23667.008399999999</v>
      </c>
      <c r="BQ261">
        <v>252</v>
      </c>
      <c r="BR261">
        <f t="shared" si="8"/>
        <v>-0.3604060913705584</v>
      </c>
      <c r="BS261">
        <v>6.0830000000000002</v>
      </c>
      <c r="BT261">
        <v>1500420</v>
      </c>
      <c r="BU261">
        <f t="shared" si="9"/>
        <v>9.679664211017236E-2</v>
      </c>
      <c r="BV261">
        <v>9.31</v>
      </c>
    </row>
    <row r="262" spans="1:74" x14ac:dyDescent="0.3">
      <c r="A262">
        <v>260</v>
      </c>
      <c r="B262">
        <v>260</v>
      </c>
      <c r="C262">
        <v>1100</v>
      </c>
      <c r="D262" s="1">
        <v>44003</v>
      </c>
      <c r="E262">
        <v>30</v>
      </c>
      <c r="F262">
        <v>21</v>
      </c>
      <c r="G262">
        <v>6</v>
      </c>
      <c r="H262" t="str" cm="1">
        <f t="array" ref="H262">_xlfn.SWITCH(G262, 1, "January", 2, "February", 3, "March", 4, "April", 5, "May", 6, "June", 7, "July", 8, "August", 9, "September", 10, "October", 11, "November", 12, "December")</f>
        <v>June</v>
      </c>
      <c r="I262">
        <v>2020</v>
      </c>
      <c r="J262" t="s">
        <v>75</v>
      </c>
      <c r="K262">
        <v>0.20499999999999999</v>
      </c>
      <c r="L262">
        <v>44690</v>
      </c>
      <c r="M262">
        <v>2.3919999999999999</v>
      </c>
      <c r="N262">
        <v>1.5569999999999999</v>
      </c>
      <c r="O262">
        <v>68655</v>
      </c>
      <c r="P262">
        <v>58.819000000000003</v>
      </c>
      <c r="Q262">
        <v>0</v>
      </c>
      <c r="R262">
        <v>106.91500000000001</v>
      </c>
      <c r="S262">
        <v>58.819000000000003</v>
      </c>
      <c r="T262">
        <v>3.2280000000000002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>
        <v>474</v>
      </c>
      <c r="AF262">
        <v>735</v>
      </c>
      <c r="AG262">
        <v>98.89</v>
      </c>
      <c r="AH262">
        <v>170</v>
      </c>
      <c r="AI262">
        <v>15086</v>
      </c>
      <c r="AJ262">
        <v>122</v>
      </c>
      <c r="AK262">
        <v>988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>
        <v>2.76</v>
      </c>
      <c r="AR262">
        <v>24852</v>
      </c>
      <c r="AS262">
        <v>687</v>
      </c>
      <c r="AT262">
        <v>1.02</v>
      </c>
      <c r="AU262">
        <v>34543</v>
      </c>
      <c r="AV262">
        <v>352</v>
      </c>
      <c r="AW262">
        <v>12.08</v>
      </c>
      <c r="AX262">
        <v>629</v>
      </c>
      <c r="AY262">
        <v>76</v>
      </c>
      <c r="AZ262">
        <v>2.8795999999999999</v>
      </c>
      <c r="BA262">
        <v>622</v>
      </c>
      <c r="BB262">
        <v>91.757499999999993</v>
      </c>
      <c r="BC262">
        <v>0.51770000000000005</v>
      </c>
      <c r="BD262">
        <v>62</v>
      </c>
      <c r="BE262">
        <v>788.46730000000002</v>
      </c>
      <c r="BF262">
        <v>6092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41.09</v>
      </c>
      <c r="BN262">
        <v>452</v>
      </c>
      <c r="BO262">
        <v>302999</v>
      </c>
      <c r="BP262">
        <v>38104.215400000001</v>
      </c>
      <c r="BQ262">
        <v>866</v>
      </c>
      <c r="BR262">
        <f t="shared" si="8"/>
        <v>2.4365079365079363</v>
      </c>
      <c r="BS262">
        <v>62.046999999999997</v>
      </c>
      <c r="BT262">
        <v>3167122</v>
      </c>
      <c r="BU262">
        <f t="shared" si="9"/>
        <v>1.110823636048573</v>
      </c>
      <c r="BV262">
        <v>7.55</v>
      </c>
    </row>
    <row r="263" spans="1:74" x14ac:dyDescent="0.3">
      <c r="A263">
        <v>261</v>
      </c>
      <c r="B263">
        <v>261</v>
      </c>
      <c r="C263">
        <v>1038</v>
      </c>
      <c r="D263" s="1">
        <v>44024</v>
      </c>
      <c r="E263">
        <v>21</v>
      </c>
      <c r="F263">
        <v>12</v>
      </c>
      <c r="G263">
        <v>7</v>
      </c>
      <c r="H263" t="str" cm="1">
        <f t="array" ref="H263">_xlfn.SWITCH(G263, 1, "January", 2, "February", 3, "March", 4, "April", 5, "May", 6, "June", 7, "July", 8, "August", 9, "September", 10, "October", 11, "November", 12, "December")</f>
        <v>July</v>
      </c>
      <c r="I263">
        <v>2020</v>
      </c>
      <c r="J263" t="s">
        <v>75</v>
      </c>
      <c r="K263">
        <v>3.0000000000000001E-3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0.48399999999999999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>
        <v>544</v>
      </c>
      <c r="AF263">
        <v>828</v>
      </c>
      <c r="AG263">
        <v>99.11</v>
      </c>
      <c r="AH263">
        <v>113</v>
      </c>
      <c r="AI263">
        <v>12571</v>
      </c>
      <c r="AJ263">
        <v>78</v>
      </c>
      <c r="AK263">
        <v>470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>
        <v>3.04</v>
      </c>
      <c r="AR263">
        <v>7203</v>
      </c>
      <c r="AS263">
        <v>219</v>
      </c>
      <c r="AT263">
        <v>2.0099999999999998</v>
      </c>
      <c r="AU263">
        <v>10970</v>
      </c>
      <c r="AV263">
        <v>220</v>
      </c>
      <c r="AW263">
        <v>12.72</v>
      </c>
      <c r="AX263">
        <v>393</v>
      </c>
      <c r="AY263">
        <v>50</v>
      </c>
      <c r="AZ263">
        <v>2.8917999999999999</v>
      </c>
      <c r="BA263">
        <v>668</v>
      </c>
      <c r="BB263">
        <v>97.426500000000004</v>
      </c>
      <c r="BC263">
        <v>0.20469999999999999</v>
      </c>
      <c r="BD263">
        <v>18</v>
      </c>
      <c r="BE263">
        <v>371.68119999999999</v>
      </c>
      <c r="BF263">
        <v>2984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41.61</v>
      </c>
      <c r="BN263">
        <v>432</v>
      </c>
      <c r="BO263">
        <v>151119</v>
      </c>
      <c r="BP263">
        <v>18162.204099999999</v>
      </c>
      <c r="BQ263">
        <v>392</v>
      </c>
      <c r="BR263">
        <f t="shared" si="8"/>
        <v>-0.54734411085450352</v>
      </c>
      <c r="BS263">
        <v>0.48399999999999999</v>
      </c>
      <c r="BT263">
        <v>1041683</v>
      </c>
      <c r="BU263">
        <f t="shared" si="9"/>
        <v>-0.67109476679458513</v>
      </c>
      <c r="BV263">
        <v>11.43</v>
      </c>
    </row>
    <row r="264" spans="1:74" x14ac:dyDescent="0.3">
      <c r="A264">
        <v>262</v>
      </c>
      <c r="B264">
        <v>262</v>
      </c>
      <c r="C264">
        <v>605</v>
      </c>
      <c r="D264" s="1">
        <v>44062</v>
      </c>
      <c r="E264">
        <v>38</v>
      </c>
      <c r="F264">
        <v>19</v>
      </c>
      <c r="G264">
        <v>8</v>
      </c>
      <c r="H264" t="str" cm="1">
        <f t="array" ref="H264">_xlfn.SWITCH(G264, 1, "January", 2, "February", 3, "March", 4, "April", 5, "May", 6, "June", 7, "July", 8, "August", 9, "September", 10, "October", 11, "November", 12, "December")</f>
        <v>August</v>
      </c>
      <c r="I264">
        <v>2020</v>
      </c>
      <c r="J264" t="s">
        <v>73</v>
      </c>
      <c r="K264">
        <v>2.7E-2</v>
      </c>
      <c r="L264">
        <v>3340</v>
      </c>
      <c r="M264">
        <v>1.696</v>
      </c>
      <c r="N264">
        <v>1.5229999999999999</v>
      </c>
      <c r="O264">
        <v>3719</v>
      </c>
      <c r="P264">
        <v>3.1150000000000002</v>
      </c>
      <c r="Q264">
        <v>0</v>
      </c>
      <c r="R264">
        <v>5.6630000000000003</v>
      </c>
      <c r="S264">
        <v>3.1150000000000002</v>
      </c>
      <c r="T264">
        <v>0.84899999999999998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>
        <v>573</v>
      </c>
      <c r="AF264">
        <v>241</v>
      </c>
      <c r="AG264">
        <v>98.69</v>
      </c>
      <c r="AH264">
        <v>143</v>
      </c>
      <c r="AI264">
        <v>10742</v>
      </c>
      <c r="AJ264">
        <v>86</v>
      </c>
      <c r="AK264">
        <v>401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>
        <v>3.74</v>
      </c>
      <c r="AR264">
        <v>21725</v>
      </c>
      <c r="AS264">
        <v>812</v>
      </c>
      <c r="AT264">
        <v>2.59</v>
      </c>
      <c r="AU264">
        <v>17865</v>
      </c>
      <c r="AV264">
        <v>462</v>
      </c>
      <c r="AW264">
        <v>18.29</v>
      </c>
      <c r="AX264">
        <v>645</v>
      </c>
      <c r="AY264">
        <v>118</v>
      </c>
      <c r="AZ264">
        <v>1.7405999999999999</v>
      </c>
      <c r="BA264">
        <v>1107</v>
      </c>
      <c r="BB264">
        <v>100.3463</v>
      </c>
      <c r="BC264">
        <v>0</v>
      </c>
      <c r="BD264">
        <v>0</v>
      </c>
      <c r="BE264">
        <v>241.64070000000001</v>
      </c>
      <c r="BF264">
        <v>2745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49.41</v>
      </c>
      <c r="BN264">
        <v>299</v>
      </c>
      <c r="BO264">
        <v>146493</v>
      </c>
      <c r="BP264">
        <v>12204.544400000001</v>
      </c>
      <c r="BQ264">
        <v>315</v>
      </c>
      <c r="BR264">
        <f t="shared" si="8"/>
        <v>-0.19642857142857142</v>
      </c>
      <c r="BS264">
        <v>3.964</v>
      </c>
      <c r="BT264">
        <v>1076317</v>
      </c>
      <c r="BU264">
        <f t="shared" si="9"/>
        <v>3.3248118669499262E-2</v>
      </c>
      <c r="BV264">
        <v>10.32</v>
      </c>
    </row>
    <row r="265" spans="1:74" x14ac:dyDescent="0.3">
      <c r="A265">
        <v>263</v>
      </c>
      <c r="B265">
        <v>263</v>
      </c>
      <c r="C265">
        <v>530</v>
      </c>
      <c r="D265" s="1">
        <v>44090</v>
      </c>
      <c r="E265">
        <v>28</v>
      </c>
      <c r="F265">
        <v>16</v>
      </c>
      <c r="G265">
        <v>9</v>
      </c>
      <c r="H265" t="str" cm="1">
        <f t="array" ref="H265">_xlfn.SWITCH(G265, 1, "January", 2, "February", 3, "March", 4, "April", 5, "May", 6, "June", 7, "July", 8, "August", 9, "September", 10, "October", 11, "November", 12, "December")</f>
        <v>September</v>
      </c>
      <c r="I265">
        <v>2020</v>
      </c>
      <c r="J265" t="s">
        <v>73</v>
      </c>
      <c r="K265">
        <v>1.7000000000000001E-2</v>
      </c>
      <c r="L265">
        <v>1516</v>
      </c>
      <c r="M265">
        <v>1.6259999999999999</v>
      </c>
      <c r="N265">
        <v>1.524</v>
      </c>
      <c r="O265">
        <v>1617</v>
      </c>
      <c r="P265">
        <v>1.357</v>
      </c>
      <c r="Q265">
        <v>0</v>
      </c>
      <c r="R265">
        <v>2.4649999999999999</v>
      </c>
      <c r="S265">
        <v>1.357</v>
      </c>
      <c r="T265">
        <v>0.42599999999999999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>
        <v>384</v>
      </c>
      <c r="AF265">
        <v>185</v>
      </c>
      <c r="AG265">
        <v>99.14</v>
      </c>
      <c r="AH265">
        <v>76</v>
      </c>
      <c r="AI265">
        <v>8803</v>
      </c>
      <c r="AJ265">
        <v>52</v>
      </c>
      <c r="AK265">
        <v>133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>
        <v>4.26</v>
      </c>
      <c r="AR265">
        <v>58078</v>
      </c>
      <c r="AS265">
        <v>2473</v>
      </c>
      <c r="AT265">
        <v>0.96</v>
      </c>
      <c r="AU265">
        <v>19443</v>
      </c>
      <c r="AV265">
        <v>186</v>
      </c>
      <c r="AW265">
        <v>15.36</v>
      </c>
      <c r="AX265">
        <v>358</v>
      </c>
      <c r="AY265">
        <v>55</v>
      </c>
      <c r="AZ265">
        <v>2.3237999999999999</v>
      </c>
      <c r="BA265">
        <v>811</v>
      </c>
      <c r="BB265">
        <v>69.362399999999994</v>
      </c>
      <c r="BC265">
        <v>0</v>
      </c>
      <c r="BD265">
        <v>0</v>
      </c>
      <c r="BE265">
        <v>179.35040000000001</v>
      </c>
      <c r="BF265">
        <v>2247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54.01</v>
      </c>
      <c r="BN265">
        <v>286</v>
      </c>
      <c r="BO265">
        <v>102769</v>
      </c>
      <c r="BP265">
        <v>8187.4587000000001</v>
      </c>
      <c r="BQ265">
        <v>81</v>
      </c>
      <c r="BR265">
        <f t="shared" si="8"/>
        <v>-0.74285714285714288</v>
      </c>
      <c r="BS265">
        <v>1.782</v>
      </c>
      <c r="BT265">
        <v>689490</v>
      </c>
      <c r="BU265">
        <f t="shared" si="9"/>
        <v>-0.3593987644903871</v>
      </c>
      <c r="BV265">
        <v>11.23</v>
      </c>
    </row>
    <row r="266" spans="1:74" x14ac:dyDescent="0.3">
      <c r="A266">
        <v>264</v>
      </c>
      <c r="B266">
        <v>264</v>
      </c>
      <c r="C266">
        <v>663</v>
      </c>
      <c r="D266" s="1">
        <v>44094</v>
      </c>
      <c r="E266">
        <v>4</v>
      </c>
      <c r="F266">
        <v>20</v>
      </c>
      <c r="G266">
        <v>9</v>
      </c>
      <c r="H266" t="str" cm="1">
        <f t="array" ref="H266">_xlfn.SWITCH(G266, 1, "January", 2, "February", 3, "March", 4, "April", 5, "May", 6, "June", 7, "July", 8, "August", 9, "September", 10, "October", 11, "November", 12, "December")</f>
        <v>September</v>
      </c>
      <c r="I266">
        <v>2020</v>
      </c>
      <c r="J266" t="s">
        <v>75</v>
      </c>
      <c r="K266">
        <v>3.0000000000000001E-3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0.255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>
        <v>294</v>
      </c>
      <c r="AF266">
        <v>254</v>
      </c>
      <c r="AG266">
        <v>98.94</v>
      </c>
      <c r="AH266">
        <v>89</v>
      </c>
      <c r="AI266">
        <v>8300</v>
      </c>
      <c r="AJ266">
        <v>39</v>
      </c>
      <c r="AK266">
        <v>175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>
        <v>4.6100000000000003</v>
      </c>
      <c r="AR266">
        <v>23448</v>
      </c>
      <c r="AS266">
        <v>1080</v>
      </c>
      <c r="AT266">
        <v>4.3</v>
      </c>
      <c r="AU266">
        <v>39245</v>
      </c>
      <c r="AV266">
        <v>1688</v>
      </c>
      <c r="AW266">
        <v>16.82</v>
      </c>
      <c r="AX266">
        <v>2229</v>
      </c>
      <c r="AY266">
        <v>375</v>
      </c>
      <c r="AZ266">
        <v>3.0522999999999998</v>
      </c>
      <c r="BA266">
        <v>525</v>
      </c>
      <c r="BB266">
        <v>57.264299999999999</v>
      </c>
      <c r="BC266">
        <v>0</v>
      </c>
      <c r="BD266">
        <v>0</v>
      </c>
      <c r="BE266">
        <v>193.50839999999999</v>
      </c>
      <c r="BF266">
        <v>1944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52.51</v>
      </c>
      <c r="BN266">
        <v>348</v>
      </c>
      <c r="BO266">
        <v>89916</v>
      </c>
      <c r="BP266">
        <v>8694.7829999999994</v>
      </c>
      <c r="BQ266">
        <v>136</v>
      </c>
      <c r="BR266">
        <f t="shared" si="8"/>
        <v>0.67901234567901236</v>
      </c>
      <c r="BS266">
        <v>0.255</v>
      </c>
      <c r="BT266">
        <v>614352</v>
      </c>
      <c r="BU266">
        <f t="shared" si="9"/>
        <v>-0.10897619979985207</v>
      </c>
      <c r="BV266">
        <v>10.57</v>
      </c>
    </row>
    <row r="267" spans="1:74" x14ac:dyDescent="0.3">
      <c r="A267">
        <v>265</v>
      </c>
      <c r="B267">
        <v>265</v>
      </c>
      <c r="C267">
        <v>519</v>
      </c>
      <c r="D267" s="1">
        <v>44131</v>
      </c>
      <c r="E267">
        <v>37</v>
      </c>
      <c r="F267">
        <v>27</v>
      </c>
      <c r="G267">
        <v>10</v>
      </c>
      <c r="H267" t="str" cm="1">
        <f t="array" ref="H267">_xlfn.SWITCH(G267, 1, "January", 2, "February", 3, "March", 4, "April", 5, "May", 6, "June", 7, "July", 8, "August", 9, "September", 10, "October", 11, "November", 12, "December")</f>
        <v>October</v>
      </c>
      <c r="I267">
        <v>2020</v>
      </c>
      <c r="J267" t="s">
        <v>72</v>
      </c>
      <c r="K267">
        <v>2.5999999999999999E-2</v>
      </c>
      <c r="L267">
        <v>3997</v>
      </c>
      <c r="M267">
        <v>1.2649999999999999</v>
      </c>
      <c r="N267">
        <v>1.1919999999999999</v>
      </c>
      <c r="O267">
        <v>4241</v>
      </c>
      <c r="P267">
        <v>2.7850000000000001</v>
      </c>
      <c r="Q267">
        <v>0</v>
      </c>
      <c r="R267">
        <v>5.0570000000000004</v>
      </c>
      <c r="S267">
        <v>2.7850000000000001</v>
      </c>
      <c r="T267">
        <v>1.653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>
        <v>342</v>
      </c>
      <c r="AF267">
        <v>1520</v>
      </c>
      <c r="AG267">
        <v>99.16</v>
      </c>
      <c r="AH267">
        <v>107</v>
      </c>
      <c r="AI267">
        <v>12617</v>
      </c>
      <c r="AJ267">
        <v>43</v>
      </c>
      <c r="AK267">
        <v>471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>
        <v>5.13</v>
      </c>
      <c r="AR267">
        <v>141424</v>
      </c>
      <c r="AS267">
        <v>7258</v>
      </c>
      <c r="AT267">
        <v>2.76</v>
      </c>
      <c r="AU267">
        <v>57501</v>
      </c>
      <c r="AV267">
        <v>1586</v>
      </c>
      <c r="AW267">
        <v>8.85</v>
      </c>
      <c r="AX267">
        <v>2102</v>
      </c>
      <c r="AY267">
        <v>186</v>
      </c>
      <c r="AZ267">
        <v>1.9448000000000001</v>
      </c>
      <c r="BA267">
        <v>916</v>
      </c>
      <c r="BB267">
        <v>87.871799999999993</v>
      </c>
      <c r="BC267">
        <v>0.66749999999999998</v>
      </c>
      <c r="BD267">
        <v>63</v>
      </c>
      <c r="BE267">
        <v>314.77699999999999</v>
      </c>
      <c r="BF267">
        <v>3741</v>
      </c>
      <c r="BG267">
        <v>0</v>
      </c>
      <c r="BH267">
        <v>0</v>
      </c>
      <c r="BI267">
        <v>0</v>
      </c>
      <c r="BJ267">
        <v>0</v>
      </c>
      <c r="BK267">
        <v>100</v>
      </c>
      <c r="BL267">
        <v>1</v>
      </c>
      <c r="BM267">
        <v>56.62</v>
      </c>
      <c r="BN267">
        <v>294</v>
      </c>
      <c r="BO267">
        <v>170779</v>
      </c>
      <c r="BP267">
        <v>13965.012500000001</v>
      </c>
      <c r="BQ267">
        <v>428</v>
      </c>
      <c r="BR267">
        <f t="shared" si="8"/>
        <v>2.1470588235294117</v>
      </c>
      <c r="BS267">
        <v>4.4379999999999997</v>
      </c>
      <c r="BT267">
        <v>1202393</v>
      </c>
      <c r="BU267">
        <f t="shared" si="9"/>
        <v>0.95717276089277803</v>
      </c>
      <c r="BV267">
        <v>11.12</v>
      </c>
    </row>
    <row r="268" spans="1:74" x14ac:dyDescent="0.3">
      <c r="A268">
        <v>266</v>
      </c>
      <c r="B268">
        <v>266</v>
      </c>
      <c r="C268">
        <v>691</v>
      </c>
      <c r="D268" s="1">
        <v>44145</v>
      </c>
      <c r="E268">
        <v>14</v>
      </c>
      <c r="F268">
        <v>10</v>
      </c>
      <c r="G268">
        <v>11</v>
      </c>
      <c r="H268" t="str" cm="1">
        <f t="array" ref="H268">_xlfn.SWITCH(G268, 1, "January", 2, "February", 3, "March", 4, "April", 5, "May", 6, "June", 7, "July", 8, "August", 9, "September", 10, "October", 11, "November", 12, "December")</f>
        <v>November</v>
      </c>
      <c r="I268">
        <v>2020</v>
      </c>
      <c r="J268" t="s">
        <v>72</v>
      </c>
      <c r="K268">
        <v>0.17399999999999999</v>
      </c>
      <c r="L268">
        <v>43839</v>
      </c>
      <c r="M268">
        <v>1.5029999999999999</v>
      </c>
      <c r="N268">
        <v>1.2110000000000001</v>
      </c>
      <c r="O268">
        <v>54395</v>
      </c>
      <c r="P268">
        <v>36.253999999999998</v>
      </c>
      <c r="Q268">
        <v>0</v>
      </c>
      <c r="R268">
        <v>65.894000000000005</v>
      </c>
      <c r="S268">
        <v>36.253999999999998</v>
      </c>
      <c r="T268">
        <v>1.7470000000000001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>
        <v>290</v>
      </c>
      <c r="AF268">
        <v>276</v>
      </c>
      <c r="AG268">
        <v>98.69</v>
      </c>
      <c r="AH268">
        <v>173</v>
      </c>
      <c r="AI268">
        <v>12992</v>
      </c>
      <c r="AJ268">
        <v>81</v>
      </c>
      <c r="AK268">
        <v>1154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>
        <v>4.17</v>
      </c>
      <c r="AR268">
        <v>33380</v>
      </c>
      <c r="AS268">
        <v>1393</v>
      </c>
      <c r="AT268">
        <v>1.99</v>
      </c>
      <c r="AU268">
        <v>151143</v>
      </c>
      <c r="AV268">
        <v>3005</v>
      </c>
      <c r="AW268">
        <v>6.17</v>
      </c>
      <c r="AX268">
        <v>5964</v>
      </c>
      <c r="AY268">
        <v>368</v>
      </c>
      <c r="AZ268">
        <v>2.2404000000000002</v>
      </c>
      <c r="BA268">
        <v>699</v>
      </c>
      <c r="BB268">
        <v>73.4923</v>
      </c>
      <c r="BC268">
        <v>7.3400000000000007E-2</v>
      </c>
      <c r="BD268">
        <v>13</v>
      </c>
      <c r="BE268">
        <v>483.64449999999999</v>
      </c>
      <c r="BF268">
        <v>5042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48.2</v>
      </c>
      <c r="BN268">
        <v>333</v>
      </c>
      <c r="BO268">
        <v>218899</v>
      </c>
      <c r="BP268">
        <v>20251.1633</v>
      </c>
      <c r="BQ268">
        <v>1073</v>
      </c>
      <c r="BR268">
        <f t="shared" si="8"/>
        <v>1.5070093457943925</v>
      </c>
      <c r="BS268">
        <v>38.000999999999998</v>
      </c>
      <c r="BT268">
        <v>1990630</v>
      </c>
      <c r="BU268">
        <f t="shared" si="9"/>
        <v>0.65555687699446019</v>
      </c>
      <c r="BV268">
        <v>8.82</v>
      </c>
    </row>
    <row r="269" spans="1:74" x14ac:dyDescent="0.3">
      <c r="A269">
        <v>267</v>
      </c>
      <c r="B269">
        <v>267</v>
      </c>
      <c r="C269">
        <v>626</v>
      </c>
      <c r="D269" s="1">
        <v>44168</v>
      </c>
      <c r="E269">
        <v>23</v>
      </c>
      <c r="F269">
        <v>3</v>
      </c>
      <c r="G269">
        <v>12</v>
      </c>
      <c r="H269" t="str" cm="1">
        <f t="array" ref="H269">_xlfn.SWITCH(G269, 1, "January", 2, "February", 3, "March", 4, "April", 5, "May", 6, "June", 7, "July", 8, "August", 9, "September", 10, "October", 11, "November", 12, "December")</f>
        <v>December</v>
      </c>
      <c r="I269">
        <v>2020</v>
      </c>
      <c r="J269" t="s">
        <v>70</v>
      </c>
      <c r="K269">
        <v>3.6999999999999998E-2</v>
      </c>
      <c r="L269">
        <v>3568</v>
      </c>
      <c r="M269">
        <v>1.5209999999999999</v>
      </c>
      <c r="N269">
        <v>1.349</v>
      </c>
      <c r="O269">
        <v>4021</v>
      </c>
      <c r="P269">
        <v>2.9860000000000002</v>
      </c>
      <c r="Q269">
        <v>0</v>
      </c>
      <c r="R269">
        <v>5.4260000000000002</v>
      </c>
      <c r="S269">
        <v>2.9860000000000002</v>
      </c>
      <c r="T269">
        <v>0.75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>
        <v>251</v>
      </c>
      <c r="AF269">
        <v>293</v>
      </c>
      <c r="AG269">
        <v>99</v>
      </c>
      <c r="AH269">
        <v>80</v>
      </c>
      <c r="AI269">
        <v>7951</v>
      </c>
      <c r="AJ269">
        <v>42</v>
      </c>
      <c r="AK269">
        <v>262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>
        <v>3.7</v>
      </c>
      <c r="AR269">
        <v>18885</v>
      </c>
      <c r="AS269">
        <v>699</v>
      </c>
      <c r="AT269">
        <v>1.55</v>
      </c>
      <c r="AU269">
        <v>39319</v>
      </c>
      <c r="AV269">
        <v>608</v>
      </c>
      <c r="AW269">
        <v>7.26</v>
      </c>
      <c r="AX269">
        <v>895</v>
      </c>
      <c r="AY269">
        <v>65</v>
      </c>
      <c r="AZ269">
        <v>1.9619</v>
      </c>
      <c r="BA269">
        <v>773</v>
      </c>
      <c r="BB269">
        <v>72.823700000000002</v>
      </c>
      <c r="BC269">
        <v>3.9699999999999999E-2</v>
      </c>
      <c r="BD269">
        <v>10</v>
      </c>
      <c r="BE269">
        <v>225.05590000000001</v>
      </c>
      <c r="BF269">
        <v>2292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54.01</v>
      </c>
      <c r="BN269">
        <v>338</v>
      </c>
      <c r="BO269">
        <v>102047</v>
      </c>
      <c r="BP269">
        <v>9583.1926000000003</v>
      </c>
      <c r="BQ269">
        <v>220</v>
      </c>
      <c r="BR269">
        <f t="shared" si="8"/>
        <v>-0.79496738117427768</v>
      </c>
      <c r="BS269">
        <v>3.7360000000000002</v>
      </c>
      <c r="BT269">
        <v>916351</v>
      </c>
      <c r="BU269">
        <f t="shared" si="9"/>
        <v>-0.53966784384842992</v>
      </c>
      <c r="BV269">
        <v>8.57</v>
      </c>
    </row>
    <row r="270" spans="1:74" x14ac:dyDescent="0.3">
      <c r="A270">
        <v>268</v>
      </c>
      <c r="B270">
        <v>268</v>
      </c>
      <c r="C270">
        <v>767</v>
      </c>
      <c r="D270" s="1">
        <v>44195</v>
      </c>
      <c r="E270">
        <v>27</v>
      </c>
      <c r="F270">
        <v>30</v>
      </c>
      <c r="G270">
        <v>12</v>
      </c>
      <c r="H270" t="str" cm="1">
        <f t="array" ref="H270">_xlfn.SWITCH(G270, 1, "January", 2, "February", 3, "March", 4, "April", 5, "May", 6, "June", 7, "July", 8, "August", 9, "September", 10, "October", 11, "November", 12, "December")</f>
        <v>December</v>
      </c>
      <c r="I270">
        <v>2020</v>
      </c>
      <c r="J270" t="s">
        <v>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>
        <v>266</v>
      </c>
      <c r="AF270">
        <v>341</v>
      </c>
      <c r="AG270">
        <v>99.38</v>
      </c>
      <c r="AH270">
        <v>45</v>
      </c>
      <c r="AI270">
        <v>7259</v>
      </c>
      <c r="AJ270">
        <v>33</v>
      </c>
      <c r="AK270">
        <v>159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>
        <v>3.92</v>
      </c>
      <c r="AR270">
        <v>15905</v>
      </c>
      <c r="AS270">
        <v>624</v>
      </c>
      <c r="AT270">
        <v>1.74</v>
      </c>
      <c r="AU270">
        <v>36302</v>
      </c>
      <c r="AV270">
        <v>632</v>
      </c>
      <c r="AW270">
        <v>2.2999999999999998</v>
      </c>
      <c r="AX270">
        <v>784</v>
      </c>
      <c r="AY270">
        <v>18</v>
      </c>
      <c r="AZ270">
        <v>1.2990999999999999</v>
      </c>
      <c r="BA270">
        <v>721</v>
      </c>
      <c r="BB270">
        <v>69.408299999999997</v>
      </c>
      <c r="BC270">
        <v>0.20449999999999999</v>
      </c>
      <c r="BD270">
        <v>1</v>
      </c>
      <c r="BE270">
        <v>276.0453</v>
      </c>
      <c r="BF270">
        <v>2461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50.7</v>
      </c>
      <c r="BN270">
        <v>389</v>
      </c>
      <c r="BO270">
        <v>83862</v>
      </c>
      <c r="BP270">
        <v>9070.1005000000005</v>
      </c>
      <c r="BQ270">
        <v>126</v>
      </c>
      <c r="BR270">
        <f t="shared" si="8"/>
        <v>-0.42727272727272725</v>
      </c>
      <c r="BS270">
        <v>0</v>
      </c>
      <c r="BT270">
        <v>732581</v>
      </c>
      <c r="BU270">
        <f t="shared" si="9"/>
        <v>-0.20054542418789306</v>
      </c>
      <c r="BV270">
        <v>8.23</v>
      </c>
    </row>
    <row r="271" spans="1:74" x14ac:dyDescent="0.3">
      <c r="A271">
        <v>269</v>
      </c>
      <c r="B271">
        <v>269</v>
      </c>
      <c r="C271">
        <v>791</v>
      </c>
      <c r="D271" s="1">
        <v>44204</v>
      </c>
      <c r="E271">
        <v>9</v>
      </c>
      <c r="F271">
        <v>8</v>
      </c>
      <c r="G271">
        <v>1</v>
      </c>
      <c r="H271" t="str" cm="1">
        <f t="array" ref="H271">_xlfn.SWITCH(G271, 1, "January", 2, "February", 3, "March", 4, "April", 5, "May", 6, "June", 7, "July", 8, "August", 9, "September", 10, "October", 11, "November", 12, "December")</f>
        <v>January</v>
      </c>
      <c r="I271">
        <v>2021</v>
      </c>
      <c r="J271" t="s">
        <v>71</v>
      </c>
      <c r="K271">
        <v>1.6E-2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1.9350000000000001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>
        <v>434</v>
      </c>
      <c r="AF271">
        <v>1390</v>
      </c>
      <c r="AG271">
        <v>99.06</v>
      </c>
      <c r="AH271">
        <v>93</v>
      </c>
      <c r="AI271">
        <v>9845</v>
      </c>
      <c r="AJ271">
        <v>41</v>
      </c>
      <c r="AK271">
        <v>310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>
        <v>8.9499999999999993</v>
      </c>
      <c r="AR271">
        <v>73987</v>
      </c>
      <c r="AS271">
        <v>6621</v>
      </c>
      <c r="AT271">
        <v>2.94</v>
      </c>
      <c r="AU271">
        <v>26257</v>
      </c>
      <c r="AV271">
        <v>771</v>
      </c>
      <c r="AW271">
        <v>9.83</v>
      </c>
      <c r="AX271">
        <v>1017</v>
      </c>
      <c r="AY271">
        <v>100</v>
      </c>
      <c r="AZ271">
        <v>2.5929000000000002</v>
      </c>
      <c r="BA271">
        <v>1019</v>
      </c>
      <c r="BB271">
        <v>122.3613</v>
      </c>
      <c r="BC271">
        <v>0.17510000000000001</v>
      </c>
      <c r="BD271">
        <v>19</v>
      </c>
      <c r="BE271">
        <v>311.86630000000002</v>
      </c>
      <c r="BF271">
        <v>3076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46.25</v>
      </c>
      <c r="BN271">
        <v>366</v>
      </c>
      <c r="BO271">
        <v>119744</v>
      </c>
      <c r="BP271">
        <v>12197.1517</v>
      </c>
      <c r="BQ271">
        <v>269</v>
      </c>
      <c r="BR271">
        <f t="shared" si="8"/>
        <v>1.1349206349206349</v>
      </c>
      <c r="BS271">
        <v>1.9350000000000001</v>
      </c>
      <c r="BT271">
        <v>1089283</v>
      </c>
      <c r="BU271">
        <f t="shared" si="9"/>
        <v>0.48691134495707644</v>
      </c>
      <c r="BV271">
        <v>8.5500000000000007</v>
      </c>
    </row>
    <row r="272" spans="1:74" x14ac:dyDescent="0.3">
      <c r="A272">
        <v>270</v>
      </c>
      <c r="B272">
        <v>270</v>
      </c>
      <c r="C272">
        <v>1723</v>
      </c>
      <c r="D272" s="1">
        <v>44216</v>
      </c>
      <c r="E272">
        <v>12</v>
      </c>
      <c r="F272">
        <v>20</v>
      </c>
      <c r="G272">
        <v>1</v>
      </c>
      <c r="H272" t="str" cm="1">
        <f t="array" ref="H272">_xlfn.SWITCH(G272, 1, "January", 2, "February", 3, "March", 4, "April", 5, "May", 6, "June", 7, "July", 8, "August", 9, "September", 10, "October", 11, "November", 12, "December")</f>
        <v>January</v>
      </c>
      <c r="I272">
        <v>2021</v>
      </c>
      <c r="J272" t="s">
        <v>73</v>
      </c>
      <c r="K272">
        <v>0.28599999999999998</v>
      </c>
      <c r="L272">
        <v>12388</v>
      </c>
      <c r="M272">
        <v>1.617</v>
      </c>
      <c r="N272">
        <v>1.1619999999999999</v>
      </c>
      <c r="O272">
        <v>17246</v>
      </c>
      <c r="P272">
        <v>11.022</v>
      </c>
      <c r="Q272">
        <v>0</v>
      </c>
      <c r="R272">
        <v>20.033000000000001</v>
      </c>
      <c r="S272">
        <v>11.022</v>
      </c>
      <c r="T272">
        <v>0.86199999999999999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>
        <v>198</v>
      </c>
      <c r="AF272">
        <v>56</v>
      </c>
      <c r="AG272">
        <v>97.83</v>
      </c>
      <c r="AH272">
        <v>78</v>
      </c>
      <c r="AI272">
        <v>3520</v>
      </c>
      <c r="AJ272">
        <v>23</v>
      </c>
      <c r="AK272">
        <v>115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>
        <v>0.73</v>
      </c>
      <c r="AR272">
        <v>6022</v>
      </c>
      <c r="AS272">
        <v>44</v>
      </c>
      <c r="AT272">
        <v>0.76</v>
      </c>
      <c r="AU272">
        <v>3546</v>
      </c>
      <c r="AV272">
        <v>27</v>
      </c>
      <c r="AW272">
        <v>1.85</v>
      </c>
      <c r="AX272">
        <v>108</v>
      </c>
      <c r="AY272">
        <v>2</v>
      </c>
      <c r="AZ272">
        <v>6.0686</v>
      </c>
      <c r="BA272">
        <v>619</v>
      </c>
      <c r="BB272">
        <v>105.0959</v>
      </c>
      <c r="BC272">
        <v>0</v>
      </c>
      <c r="BD272">
        <v>0</v>
      </c>
      <c r="BE272">
        <v>135.10220000000001</v>
      </c>
      <c r="BF272">
        <v>1119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22.93</v>
      </c>
      <c r="BN272">
        <v>395</v>
      </c>
      <c r="BO272">
        <v>41517</v>
      </c>
      <c r="BP272">
        <v>4558.4979000000003</v>
      </c>
      <c r="BQ272">
        <v>92</v>
      </c>
      <c r="BR272">
        <f t="shared" si="8"/>
        <v>-0.65799256505576209</v>
      </c>
      <c r="BS272">
        <v>11.884</v>
      </c>
      <c r="BT272">
        <v>549976</v>
      </c>
      <c r="BU272">
        <f t="shared" si="9"/>
        <v>-0.49510274189535686</v>
      </c>
      <c r="BV272">
        <v>5.5</v>
      </c>
    </row>
    <row r="273" spans="1:74" x14ac:dyDescent="0.3">
      <c r="A273">
        <v>271</v>
      </c>
      <c r="B273">
        <v>271</v>
      </c>
      <c r="C273">
        <v>547</v>
      </c>
      <c r="D273" s="1">
        <v>44227</v>
      </c>
      <c r="E273">
        <v>11</v>
      </c>
      <c r="F273">
        <v>31</v>
      </c>
      <c r="G273">
        <v>1</v>
      </c>
      <c r="H273" t="str" cm="1">
        <f t="array" ref="H273">_xlfn.SWITCH(G273, 1, "January", 2, "February", 3, "March", 4, "April", 5, "May", 6, "June", 7, "July", 8, "August", 9, "September", 10, "October", 11, "November", 12, "December")</f>
        <v>January</v>
      </c>
      <c r="I273">
        <v>2021</v>
      </c>
      <c r="J273" t="s">
        <v>75</v>
      </c>
      <c r="K273">
        <v>0.30199999999999999</v>
      </c>
      <c r="L273">
        <v>14727</v>
      </c>
      <c r="M273">
        <v>1.6759999999999999</v>
      </c>
      <c r="N273">
        <v>1.214</v>
      </c>
      <c r="O273">
        <v>20328</v>
      </c>
      <c r="P273">
        <v>13.58</v>
      </c>
      <c r="Q273">
        <v>0</v>
      </c>
      <c r="R273">
        <v>24.681000000000001</v>
      </c>
      <c r="S273">
        <v>13.58</v>
      </c>
      <c r="T273">
        <v>0.59599999999999997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>
        <v>437</v>
      </c>
      <c r="AF273">
        <v>57</v>
      </c>
      <c r="AG273">
        <v>98.22</v>
      </c>
      <c r="AH273">
        <v>101</v>
      </c>
      <c r="AI273">
        <v>5578</v>
      </c>
      <c r="AJ273">
        <v>24</v>
      </c>
      <c r="AK273">
        <v>96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>
        <v>0</v>
      </c>
      <c r="AR273">
        <v>17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4.0654000000000003</v>
      </c>
      <c r="BA273">
        <v>435</v>
      </c>
      <c r="BB273">
        <v>41.538200000000003</v>
      </c>
      <c r="BC273">
        <v>0</v>
      </c>
      <c r="BD273">
        <v>0</v>
      </c>
      <c r="BE273">
        <v>97.331800000000001</v>
      </c>
      <c r="BF273">
        <v>1222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52.32</v>
      </c>
      <c r="BN273">
        <v>286</v>
      </c>
      <c r="BO273">
        <v>46865</v>
      </c>
      <c r="BP273">
        <v>3725.9108000000001</v>
      </c>
      <c r="BQ273">
        <v>72</v>
      </c>
      <c r="BR273">
        <f t="shared" si="8"/>
        <v>-0.21739130434782608</v>
      </c>
      <c r="BS273">
        <v>14.176</v>
      </c>
      <c r="BT273">
        <v>576206</v>
      </c>
      <c r="BU273">
        <f t="shared" si="9"/>
        <v>4.7692990239574087E-2</v>
      </c>
      <c r="BV273">
        <v>6.31</v>
      </c>
    </row>
    <row r="274" spans="1:74" x14ac:dyDescent="0.3">
      <c r="A274">
        <v>272</v>
      </c>
      <c r="B274">
        <v>272</v>
      </c>
      <c r="C274">
        <v>476</v>
      </c>
      <c r="D274" s="1">
        <v>44243</v>
      </c>
      <c r="E274">
        <v>16</v>
      </c>
      <c r="F274">
        <v>16</v>
      </c>
      <c r="G274">
        <v>2</v>
      </c>
      <c r="H274" t="str" cm="1">
        <f t="array" ref="H274">_xlfn.SWITCH(G274, 1, "January", 2, "February", 3, "March", 4, "April", 5, "May", 6, "June", 7, "July", 8, "August", 9, "September", 10, "October", 11, "November", 12, "December")</f>
        <v>February</v>
      </c>
      <c r="I274">
        <v>2021</v>
      </c>
      <c r="J274" t="s">
        <v>72</v>
      </c>
      <c r="K274">
        <v>0.24299999999999999</v>
      </c>
      <c r="L274">
        <v>13183</v>
      </c>
      <c r="M274">
        <v>1.5349999999999999</v>
      </c>
      <c r="N274">
        <v>1.2689999999999999</v>
      </c>
      <c r="O274">
        <v>15939</v>
      </c>
      <c r="P274">
        <v>11.13</v>
      </c>
      <c r="Q274">
        <v>0</v>
      </c>
      <c r="R274">
        <v>20.23</v>
      </c>
      <c r="S274">
        <v>11.13</v>
      </c>
      <c r="T274">
        <v>0.255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>
        <v>216</v>
      </c>
      <c r="AF274">
        <v>124</v>
      </c>
      <c r="AG274">
        <v>98.44</v>
      </c>
      <c r="AH274">
        <v>48</v>
      </c>
      <c r="AI274">
        <v>3033</v>
      </c>
      <c r="AJ274">
        <v>32</v>
      </c>
      <c r="AK274">
        <v>164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>
        <v>0</v>
      </c>
      <c r="AR274">
        <v>90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1.3903000000000001</v>
      </c>
      <c r="BA274">
        <v>4609</v>
      </c>
      <c r="BB274">
        <v>99.965999999999994</v>
      </c>
      <c r="BC274">
        <v>0</v>
      </c>
      <c r="BD274">
        <v>0</v>
      </c>
      <c r="BE274">
        <v>37.291600000000003</v>
      </c>
      <c r="BF274">
        <v>952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26.46</v>
      </c>
      <c r="BN274">
        <v>126</v>
      </c>
      <c r="BO274">
        <v>46871</v>
      </c>
      <c r="BP274">
        <v>1646.7245</v>
      </c>
      <c r="BQ274">
        <v>132</v>
      </c>
      <c r="BR274">
        <f t="shared" si="8"/>
        <v>0.83333333333333337</v>
      </c>
      <c r="BS274">
        <v>11.385</v>
      </c>
      <c r="BT274">
        <v>559574</v>
      </c>
      <c r="BU274">
        <f t="shared" si="9"/>
        <v>-2.8864676869036422E-2</v>
      </c>
      <c r="BV274">
        <v>6.16</v>
      </c>
    </row>
    <row r="275" spans="1:74" x14ac:dyDescent="0.3">
      <c r="A275">
        <v>273</v>
      </c>
      <c r="B275">
        <v>273</v>
      </c>
      <c r="C275">
        <v>1199</v>
      </c>
      <c r="D275" s="1">
        <v>44257</v>
      </c>
      <c r="E275">
        <v>14</v>
      </c>
      <c r="F275">
        <v>2</v>
      </c>
      <c r="G275">
        <v>3</v>
      </c>
      <c r="H275" t="str" cm="1">
        <f t="array" ref="H275">_xlfn.SWITCH(G275, 1, "January", 2, "February", 3, "March", 4, "April", 5, "May", 6, "June", 7, "July", 8, "August", 9, "September", 10, "October", 11, "November", 12, "December")</f>
        <v>March</v>
      </c>
      <c r="I275">
        <v>2021</v>
      </c>
      <c r="J275" t="s">
        <v>72</v>
      </c>
      <c r="K275">
        <v>2.1999999999999999E-2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1.637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>
        <v>378</v>
      </c>
      <c r="AF275">
        <v>148</v>
      </c>
      <c r="AG275">
        <v>98.82</v>
      </c>
      <c r="AH275">
        <v>75</v>
      </c>
      <c r="AI275">
        <v>6284</v>
      </c>
      <c r="AJ275">
        <v>33</v>
      </c>
      <c r="AK275">
        <v>125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>
        <v>1.91</v>
      </c>
      <c r="AR275">
        <v>10697</v>
      </c>
      <c r="AS275">
        <v>204</v>
      </c>
      <c r="AT275">
        <v>2.62</v>
      </c>
      <c r="AU275">
        <v>49089</v>
      </c>
      <c r="AV275">
        <v>1288</v>
      </c>
      <c r="AW275">
        <v>7.14</v>
      </c>
      <c r="AX275">
        <v>2382</v>
      </c>
      <c r="AY275">
        <v>170</v>
      </c>
      <c r="AZ275">
        <v>3.6974999999999998</v>
      </c>
      <c r="BA275">
        <v>440</v>
      </c>
      <c r="BB275">
        <v>85.974599999999995</v>
      </c>
      <c r="BC275">
        <v>5.3999999999999999E-2</v>
      </c>
      <c r="BD275">
        <v>8</v>
      </c>
      <c r="BE275">
        <v>269.09500000000003</v>
      </c>
      <c r="BF275">
        <v>1705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47.12</v>
      </c>
      <c r="BN275">
        <v>565</v>
      </c>
      <c r="BO275">
        <v>73197</v>
      </c>
      <c r="BP275">
        <v>11496.6335</v>
      </c>
      <c r="BQ275">
        <v>92</v>
      </c>
      <c r="BR275">
        <f t="shared" si="8"/>
        <v>-0.30303030303030304</v>
      </c>
      <c r="BS275">
        <v>1.637</v>
      </c>
      <c r="BT275">
        <v>860496</v>
      </c>
      <c r="BU275">
        <f t="shared" si="9"/>
        <v>0.53776980345763026</v>
      </c>
      <c r="BV275">
        <v>6.54</v>
      </c>
    </row>
    <row r="276" spans="1:74" x14ac:dyDescent="0.3">
      <c r="A276">
        <v>274</v>
      </c>
      <c r="B276">
        <v>274</v>
      </c>
      <c r="C276">
        <v>539</v>
      </c>
      <c r="D276" s="1">
        <v>44269</v>
      </c>
      <c r="E276">
        <v>12</v>
      </c>
      <c r="F276">
        <v>14</v>
      </c>
      <c r="G276">
        <v>3</v>
      </c>
      <c r="H276" t="str" cm="1">
        <f t="array" ref="H276">_xlfn.SWITCH(G276, 1, "January", 2, "February", 3, "March", 4, "April", 5, "May", 6, "June", 7, "July", 8, "August", 9, "September", 10, "October", 11, "November", 12, "December")</f>
        <v>March</v>
      </c>
      <c r="I276">
        <v>2021</v>
      </c>
      <c r="J276" t="s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>
        <v>305</v>
      </c>
      <c r="AF276">
        <v>153</v>
      </c>
      <c r="AG276">
        <v>99.07</v>
      </c>
      <c r="AH276">
        <v>59</v>
      </c>
      <c r="AI276">
        <v>6306</v>
      </c>
      <c r="AJ276">
        <v>713</v>
      </c>
      <c r="AK276">
        <v>1071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>
        <v>2.65</v>
      </c>
      <c r="AR276">
        <v>16284</v>
      </c>
      <c r="AS276">
        <v>431</v>
      </c>
      <c r="AT276">
        <v>0.27</v>
      </c>
      <c r="AU276">
        <v>1127</v>
      </c>
      <c r="AV276">
        <v>3</v>
      </c>
      <c r="AW276">
        <v>9.02</v>
      </c>
      <c r="AX276">
        <v>133</v>
      </c>
      <c r="AY276">
        <v>12</v>
      </c>
      <c r="AZ276">
        <v>4.3486000000000002</v>
      </c>
      <c r="BA276">
        <v>761</v>
      </c>
      <c r="BB276">
        <v>69.659899999999993</v>
      </c>
      <c r="BC276">
        <v>1.95E-2</v>
      </c>
      <c r="BD276">
        <v>7</v>
      </c>
      <c r="BE276">
        <v>137.21610000000001</v>
      </c>
      <c r="BF276">
        <v>1501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59.95</v>
      </c>
      <c r="BN276">
        <v>323</v>
      </c>
      <c r="BO276">
        <v>58306</v>
      </c>
      <c r="BP276">
        <v>5242.9164000000001</v>
      </c>
      <c r="BQ276">
        <v>358</v>
      </c>
      <c r="BR276">
        <f t="shared" si="8"/>
        <v>2.8913043478260869</v>
      </c>
      <c r="BS276">
        <v>0</v>
      </c>
      <c r="BT276">
        <v>544623</v>
      </c>
      <c r="BU276">
        <f t="shared" si="9"/>
        <v>-0.36708247336419925</v>
      </c>
      <c r="BV276">
        <v>8.4499999999999993</v>
      </c>
    </row>
    <row r="277" spans="1:74" x14ac:dyDescent="0.3">
      <c r="A277">
        <v>275</v>
      </c>
      <c r="B277">
        <v>275</v>
      </c>
      <c r="C277">
        <v>435</v>
      </c>
      <c r="D277" s="1">
        <v>44278</v>
      </c>
      <c r="E277">
        <v>9</v>
      </c>
      <c r="F277">
        <v>23</v>
      </c>
      <c r="G277">
        <v>3</v>
      </c>
      <c r="H277" t="str" cm="1">
        <f t="array" ref="H277">_xlfn.SWITCH(G277, 1, "January", 2, "February", 3, "March", 4, "April", 5, "May", 6, "June", 7, "July", 8, "August", 9, "September", 10, "October", 11, "November", 12, "December")</f>
        <v>March</v>
      </c>
      <c r="I277">
        <v>2021</v>
      </c>
      <c r="J277" t="s">
        <v>72</v>
      </c>
      <c r="K277">
        <v>4.7E-2</v>
      </c>
      <c r="L277">
        <v>2849</v>
      </c>
      <c r="M277">
        <v>1.375</v>
      </c>
      <c r="N277">
        <v>1.33</v>
      </c>
      <c r="O277">
        <v>2945</v>
      </c>
      <c r="P277">
        <v>2.1549999999999998</v>
      </c>
      <c r="Q277">
        <v>0</v>
      </c>
      <c r="R277">
        <v>3.9159999999999999</v>
      </c>
      <c r="S277">
        <v>2.1549999999999998</v>
      </c>
      <c r="T277">
        <v>0.66900000000000004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>
        <v>285</v>
      </c>
      <c r="AF277">
        <v>119</v>
      </c>
      <c r="AG277">
        <v>99.13</v>
      </c>
      <c r="AH277">
        <v>50</v>
      </c>
      <c r="AI277">
        <v>5689</v>
      </c>
      <c r="AJ277">
        <v>17</v>
      </c>
      <c r="AK277">
        <v>79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>
        <v>2.33</v>
      </c>
      <c r="AR277">
        <v>10892</v>
      </c>
      <c r="AS277">
        <v>254</v>
      </c>
      <c r="AT277">
        <v>1.69</v>
      </c>
      <c r="AU277">
        <v>36602</v>
      </c>
      <c r="AV277">
        <v>618</v>
      </c>
      <c r="AW277">
        <v>3.27</v>
      </c>
      <c r="AX277">
        <v>1467</v>
      </c>
      <c r="AY277">
        <v>48</v>
      </c>
      <c r="AZ277">
        <v>5.3391000000000002</v>
      </c>
      <c r="BA277">
        <v>614</v>
      </c>
      <c r="BB277">
        <v>45.397500000000001</v>
      </c>
      <c r="BC277">
        <v>0</v>
      </c>
      <c r="BD277">
        <v>0</v>
      </c>
      <c r="BE277">
        <v>109.3867</v>
      </c>
      <c r="BF277">
        <v>1445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59.57</v>
      </c>
      <c r="BN277">
        <v>259</v>
      </c>
      <c r="BO277">
        <v>60438</v>
      </c>
      <c r="BP277">
        <v>4350.2705999999998</v>
      </c>
      <c r="BQ277">
        <v>62</v>
      </c>
      <c r="BR277">
        <f t="shared" si="8"/>
        <v>-0.82681564245810057</v>
      </c>
      <c r="BS277">
        <v>2.8239999999999998</v>
      </c>
      <c r="BT277">
        <v>537590</v>
      </c>
      <c r="BU277">
        <f t="shared" si="9"/>
        <v>-1.2913519994565048E-2</v>
      </c>
      <c r="BV277">
        <v>9.02</v>
      </c>
    </row>
    <row r="278" spans="1:74" x14ac:dyDescent="0.3">
      <c r="A278">
        <v>276</v>
      </c>
      <c r="B278">
        <v>276</v>
      </c>
      <c r="C278">
        <v>568</v>
      </c>
      <c r="D278" s="1">
        <v>44288</v>
      </c>
      <c r="E278">
        <v>10</v>
      </c>
      <c r="F278">
        <v>2</v>
      </c>
      <c r="G278">
        <v>4</v>
      </c>
      <c r="H278" t="str" cm="1">
        <f t="array" ref="H278">_xlfn.SWITCH(G278, 1, "January", 2, "February", 3, "March", 4, "April", 5, "May", 6, "June", 7, "July", 8, "August", 9, "September", 10, "October", 11, "November", 12, "December")</f>
        <v>April</v>
      </c>
      <c r="I278">
        <v>2021</v>
      </c>
      <c r="J278" t="s">
        <v>71</v>
      </c>
      <c r="K278">
        <v>1.6E-2</v>
      </c>
      <c r="L278">
        <v>2</v>
      </c>
      <c r="M278">
        <v>1.5</v>
      </c>
      <c r="N278">
        <v>1.5</v>
      </c>
      <c r="O278">
        <v>2</v>
      </c>
      <c r="P278">
        <v>2E-3</v>
      </c>
      <c r="Q278">
        <v>0</v>
      </c>
      <c r="R278">
        <v>3.0000000000000001E-3</v>
      </c>
      <c r="S278">
        <v>2E-3</v>
      </c>
      <c r="T278">
        <v>0.96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>
        <v>199</v>
      </c>
      <c r="AF278">
        <v>67</v>
      </c>
      <c r="AG278">
        <v>98.89</v>
      </c>
      <c r="AH278">
        <v>55</v>
      </c>
      <c r="AI278">
        <v>4898</v>
      </c>
      <c r="AJ278">
        <v>18</v>
      </c>
      <c r="AK278">
        <v>143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>
        <v>2.87</v>
      </c>
      <c r="AR278">
        <v>36976</v>
      </c>
      <c r="AS278">
        <v>1063</v>
      </c>
      <c r="AT278">
        <v>3.46</v>
      </c>
      <c r="AU278">
        <v>24652</v>
      </c>
      <c r="AV278">
        <v>854</v>
      </c>
      <c r="AW278">
        <v>12.38</v>
      </c>
      <c r="AX278">
        <v>1018</v>
      </c>
      <c r="AY278">
        <v>126</v>
      </c>
      <c r="AZ278">
        <v>4.5853999999999999</v>
      </c>
      <c r="BA278">
        <v>376</v>
      </c>
      <c r="BB278">
        <v>39.489800000000002</v>
      </c>
      <c r="BC278">
        <v>0</v>
      </c>
      <c r="BD278">
        <v>0</v>
      </c>
      <c r="BE278">
        <v>151.5498</v>
      </c>
      <c r="BF278">
        <v>1507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61.44</v>
      </c>
      <c r="BN278">
        <v>349</v>
      </c>
      <c r="BO278">
        <v>61491</v>
      </c>
      <c r="BP278">
        <v>5971.1079</v>
      </c>
      <c r="BQ278">
        <v>125</v>
      </c>
      <c r="BR278">
        <f t="shared" si="8"/>
        <v>1.0161290322580645</v>
      </c>
      <c r="BS278">
        <v>0.96199999999999997</v>
      </c>
      <c r="BT278">
        <v>647227</v>
      </c>
      <c r="BU278">
        <f t="shared" si="9"/>
        <v>0.20394166558157703</v>
      </c>
      <c r="BV278">
        <v>7.36</v>
      </c>
    </row>
    <row r="279" spans="1:74" x14ac:dyDescent="0.3">
      <c r="A279">
        <v>277</v>
      </c>
      <c r="B279">
        <v>277</v>
      </c>
      <c r="C279">
        <v>417</v>
      </c>
      <c r="D279" s="1">
        <v>44295</v>
      </c>
      <c r="E279">
        <v>7</v>
      </c>
      <c r="F279">
        <v>9</v>
      </c>
      <c r="G279">
        <v>4</v>
      </c>
      <c r="H279" t="str" cm="1">
        <f t="array" ref="H279">_xlfn.SWITCH(G279, 1, "January", 2, "February", 3, "March", 4, "April", 5, "May", 6, "June", 7, "July", 8, "August", 9, "September", 10, "October", 11, "November", 12, "December")</f>
        <v>April</v>
      </c>
      <c r="I279">
        <v>2021</v>
      </c>
      <c r="J279" t="s">
        <v>71</v>
      </c>
      <c r="K279">
        <v>4.7E-2</v>
      </c>
      <c r="L279">
        <v>3125</v>
      </c>
      <c r="M279">
        <v>1.5</v>
      </c>
      <c r="N279">
        <v>1.3029999999999999</v>
      </c>
      <c r="O279">
        <v>3597</v>
      </c>
      <c r="P279">
        <v>2.5779999999999998</v>
      </c>
      <c r="Q279">
        <v>0</v>
      </c>
      <c r="R279">
        <v>4.6859999999999999</v>
      </c>
      <c r="S279">
        <v>2.5779999999999998</v>
      </c>
      <c r="T279">
        <v>0.74099999999999999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>
        <v>205</v>
      </c>
      <c r="AF279">
        <v>106</v>
      </c>
      <c r="AG279">
        <v>99.18</v>
      </c>
      <c r="AH279">
        <v>49</v>
      </c>
      <c r="AI279">
        <v>5956</v>
      </c>
      <c r="AJ279">
        <v>21</v>
      </c>
      <c r="AK279">
        <v>246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>
        <v>3.49</v>
      </c>
      <c r="AR279">
        <v>10298</v>
      </c>
      <c r="AS279">
        <v>359</v>
      </c>
      <c r="AT279">
        <v>5.37</v>
      </c>
      <c r="AU279">
        <v>30020</v>
      </c>
      <c r="AV279">
        <v>1612</v>
      </c>
      <c r="AW279">
        <v>16.89</v>
      </c>
      <c r="AX279">
        <v>1889</v>
      </c>
      <c r="AY279">
        <v>319</v>
      </c>
      <c r="AZ279">
        <v>3.1326999999999998</v>
      </c>
      <c r="BA279">
        <v>661</v>
      </c>
      <c r="BB279">
        <v>50.290500000000002</v>
      </c>
      <c r="BC279">
        <v>8.3000000000000001E-3</v>
      </c>
      <c r="BD279">
        <v>2</v>
      </c>
      <c r="BE279">
        <v>117.9438</v>
      </c>
      <c r="BF279">
        <v>1687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57.51</v>
      </c>
      <c r="BN279">
        <v>240</v>
      </c>
      <c r="BO279">
        <v>70755</v>
      </c>
      <c r="BP279">
        <v>4736.3991999999998</v>
      </c>
      <c r="BQ279">
        <v>225</v>
      </c>
      <c r="BR279">
        <f t="shared" si="8"/>
        <v>0.8</v>
      </c>
      <c r="BS279">
        <v>3.319</v>
      </c>
      <c r="BT279">
        <v>546885</v>
      </c>
      <c r="BU279">
        <f t="shared" si="9"/>
        <v>-0.15503370533058725</v>
      </c>
      <c r="BV279">
        <v>10.35</v>
      </c>
    </row>
    <row r="280" spans="1:74" x14ac:dyDescent="0.3">
      <c r="A280">
        <v>278</v>
      </c>
      <c r="B280">
        <v>278</v>
      </c>
      <c r="C280">
        <v>470</v>
      </c>
      <c r="D280" s="1">
        <v>44302</v>
      </c>
      <c r="E280">
        <v>7</v>
      </c>
      <c r="F280">
        <v>16</v>
      </c>
      <c r="G280">
        <v>4</v>
      </c>
      <c r="H280" t="str" cm="1">
        <f t="array" ref="H280">_xlfn.SWITCH(G280, 1, "January", 2, "February", 3, "March", 4, "April", 5, "May", 6, "June", 7, "July", 8, "August", 9, "September", 10, "October", 11, "November", 12, "December")</f>
        <v>April</v>
      </c>
      <c r="I280">
        <v>2021</v>
      </c>
      <c r="J280" t="s">
        <v>71</v>
      </c>
      <c r="K280">
        <v>0.35</v>
      </c>
      <c r="L280">
        <v>82130</v>
      </c>
      <c r="M280">
        <v>1.415</v>
      </c>
      <c r="N280">
        <v>1.1599999999999999</v>
      </c>
      <c r="O280">
        <v>100223</v>
      </c>
      <c r="P280">
        <v>63.939</v>
      </c>
      <c r="Q280">
        <v>0</v>
      </c>
      <c r="R280">
        <v>116.21899999999999</v>
      </c>
      <c r="S280">
        <v>63.939</v>
      </c>
      <c r="T280">
        <v>2.0390000000000001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>
        <v>294</v>
      </c>
      <c r="AF280">
        <v>394</v>
      </c>
      <c r="AG280">
        <v>99.02</v>
      </c>
      <c r="AH280">
        <v>117</v>
      </c>
      <c r="AI280">
        <v>11806</v>
      </c>
      <c r="AJ280">
        <v>53</v>
      </c>
      <c r="AK280">
        <v>1877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>
        <v>2.4500000000000002</v>
      </c>
      <c r="AR280">
        <v>70502</v>
      </c>
      <c r="AS280">
        <v>1730</v>
      </c>
      <c r="AT280">
        <v>4.78</v>
      </c>
      <c r="AU280">
        <v>67681</v>
      </c>
      <c r="AV280">
        <v>3233</v>
      </c>
      <c r="AW280">
        <v>25.97</v>
      </c>
      <c r="AX280">
        <v>3982</v>
      </c>
      <c r="AY280">
        <v>1034</v>
      </c>
      <c r="AZ280">
        <v>3.0790999999999999</v>
      </c>
      <c r="BA280">
        <v>662</v>
      </c>
      <c r="BB280">
        <v>54.1614</v>
      </c>
      <c r="BC280">
        <v>0</v>
      </c>
      <c r="BD280">
        <v>0</v>
      </c>
      <c r="BE280">
        <v>313.91640000000001</v>
      </c>
      <c r="BF280">
        <v>4140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55.11</v>
      </c>
      <c r="BN280">
        <v>259</v>
      </c>
      <c r="BO280">
        <v>188324</v>
      </c>
      <c r="BP280">
        <v>13579.6605</v>
      </c>
      <c r="BQ280">
        <v>1824</v>
      </c>
      <c r="BR280">
        <f t="shared" si="8"/>
        <v>7.1066666666666665</v>
      </c>
      <c r="BS280">
        <v>65.977999999999994</v>
      </c>
      <c r="BT280">
        <v>1836861</v>
      </c>
      <c r="BU280">
        <f t="shared" si="9"/>
        <v>2.3587701253462794</v>
      </c>
      <c r="BV280">
        <v>8.23</v>
      </c>
    </row>
    <row r="281" spans="1:74" x14ac:dyDescent="0.3">
      <c r="A281">
        <v>279</v>
      </c>
      <c r="B281">
        <v>279</v>
      </c>
      <c r="C281">
        <v>407</v>
      </c>
      <c r="D281" s="1">
        <v>44319</v>
      </c>
      <c r="E281">
        <v>17</v>
      </c>
      <c r="F281">
        <v>3</v>
      </c>
      <c r="G281">
        <v>5</v>
      </c>
      <c r="H281" t="str" cm="1">
        <f t="array" ref="H281">_xlfn.SWITCH(G281, 1, "January", 2, "February", 3, "March", 4, "April", 5, "May", 6, "June", 7, "July", 8, "August", 9, "September", 10, "October", 11, "November", 12, "December")</f>
        <v>May</v>
      </c>
      <c r="I281">
        <v>2021</v>
      </c>
      <c r="J281" t="s">
        <v>74</v>
      </c>
      <c r="K281">
        <v>0.23799999999999999</v>
      </c>
      <c r="L281">
        <v>23897</v>
      </c>
      <c r="M281">
        <v>1.68</v>
      </c>
      <c r="N281">
        <v>1.306</v>
      </c>
      <c r="O281">
        <v>30725</v>
      </c>
      <c r="P281">
        <v>22.085000000000001</v>
      </c>
      <c r="Q281">
        <v>0</v>
      </c>
      <c r="R281">
        <v>40.14</v>
      </c>
      <c r="S281">
        <v>22.085000000000001</v>
      </c>
      <c r="T281">
        <v>1.0649999999999999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>
        <v>184</v>
      </c>
      <c r="AF281">
        <v>141</v>
      </c>
      <c r="AG281">
        <v>99.14</v>
      </c>
      <c r="AH281">
        <v>60</v>
      </c>
      <c r="AI281">
        <v>6891</v>
      </c>
      <c r="AJ281">
        <v>28</v>
      </c>
      <c r="AK281">
        <v>306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>
        <v>2.93</v>
      </c>
      <c r="AR281">
        <v>26704</v>
      </c>
      <c r="AS281">
        <v>782</v>
      </c>
      <c r="AT281">
        <v>4.08</v>
      </c>
      <c r="AU281">
        <v>36075</v>
      </c>
      <c r="AV281">
        <v>1471</v>
      </c>
      <c r="AW281">
        <v>28.67</v>
      </c>
      <c r="AX281">
        <v>1922</v>
      </c>
      <c r="AY281">
        <v>551</v>
      </c>
      <c r="AZ281">
        <v>4.1353</v>
      </c>
      <c r="BA281">
        <v>550</v>
      </c>
      <c r="BB281">
        <v>46.1218</v>
      </c>
      <c r="BC281">
        <v>2.0899999999999998E-2</v>
      </c>
      <c r="BD281">
        <v>5</v>
      </c>
      <c r="BE281">
        <v>162.8115</v>
      </c>
      <c r="BF281">
        <v>2336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60.65</v>
      </c>
      <c r="BN281">
        <v>247</v>
      </c>
      <c r="BO281">
        <v>97296</v>
      </c>
      <c r="BP281">
        <v>6688.0371999999998</v>
      </c>
      <c r="BQ281">
        <v>278</v>
      </c>
      <c r="BR281">
        <f t="shared" si="8"/>
        <v>-0.84758771929824561</v>
      </c>
      <c r="BS281">
        <v>23.15</v>
      </c>
      <c r="BT281">
        <v>923841</v>
      </c>
      <c r="BU281">
        <f t="shared" si="9"/>
        <v>-0.49705448588652051</v>
      </c>
      <c r="BV281">
        <v>8.5299999999999994</v>
      </c>
    </row>
    <row r="282" spans="1:74" x14ac:dyDescent="0.3">
      <c r="A282">
        <v>280</v>
      </c>
      <c r="B282">
        <v>280</v>
      </c>
      <c r="C282">
        <v>597</v>
      </c>
      <c r="D282" s="1">
        <v>44339</v>
      </c>
      <c r="E282">
        <v>20</v>
      </c>
      <c r="F282">
        <v>23</v>
      </c>
      <c r="G282">
        <v>5</v>
      </c>
      <c r="H282" t="str" cm="1">
        <f t="array" ref="H282">_xlfn.SWITCH(G282, 1, "January", 2, "February", 3, "March", 4, "April", 5, "May", 6, "June", 7, "July", 8, "August", 9, "September", 10, "October", 11, "November", 12, "December")</f>
        <v>May</v>
      </c>
      <c r="I282">
        <v>2021</v>
      </c>
      <c r="J282" t="s">
        <v>75</v>
      </c>
      <c r="K282">
        <v>1.2999999999999999E-2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0.98699999999999999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>
        <v>239</v>
      </c>
      <c r="AF282">
        <v>118</v>
      </c>
      <c r="AG282">
        <v>99.6</v>
      </c>
      <c r="AH282">
        <v>23</v>
      </c>
      <c r="AI282">
        <v>5770</v>
      </c>
      <c r="AJ282">
        <v>36</v>
      </c>
      <c r="AK282">
        <v>150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>
        <v>1.61</v>
      </c>
      <c r="AR282">
        <v>10051</v>
      </c>
      <c r="AS282">
        <v>162</v>
      </c>
      <c r="AT282">
        <v>3.91</v>
      </c>
      <c r="AU282">
        <v>82659</v>
      </c>
      <c r="AV282">
        <v>3232</v>
      </c>
      <c r="AW282">
        <v>6.11</v>
      </c>
      <c r="AX282">
        <v>8973</v>
      </c>
      <c r="AY282">
        <v>548</v>
      </c>
      <c r="AZ282">
        <v>3.0169999999999999</v>
      </c>
      <c r="BA282">
        <v>709</v>
      </c>
      <c r="BB282">
        <v>74.338200000000001</v>
      </c>
      <c r="BC282">
        <v>0.1343</v>
      </c>
      <c r="BD282">
        <v>3</v>
      </c>
      <c r="BE282">
        <v>150.58789999999999</v>
      </c>
      <c r="BF282">
        <v>1720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52.11</v>
      </c>
      <c r="BN282">
        <v>311</v>
      </c>
      <c r="BO282">
        <v>73403</v>
      </c>
      <c r="BP282">
        <v>6353.4408999999996</v>
      </c>
      <c r="BQ282">
        <v>114</v>
      </c>
      <c r="BR282">
        <f t="shared" si="8"/>
        <v>-0.58992805755395683</v>
      </c>
      <c r="BS282">
        <v>0.98699999999999999</v>
      </c>
      <c r="BT282">
        <v>594431</v>
      </c>
      <c r="BU282">
        <f t="shared" si="9"/>
        <v>-0.3565656860866751</v>
      </c>
      <c r="BV282">
        <v>10.050000000000001</v>
      </c>
    </row>
    <row r="283" spans="1:74" x14ac:dyDescent="0.3">
      <c r="A283">
        <v>281</v>
      </c>
      <c r="B283">
        <v>281</v>
      </c>
      <c r="C283">
        <v>842</v>
      </c>
      <c r="D283" s="1">
        <v>44360</v>
      </c>
      <c r="E283">
        <v>21</v>
      </c>
      <c r="F283">
        <v>13</v>
      </c>
      <c r="G283">
        <v>6</v>
      </c>
      <c r="H283" t="str" cm="1">
        <f t="array" ref="H283">_xlfn.SWITCH(G283, 1, "January", 2, "February", 3, "March", 4, "April", 5, "May", 6, "June", 7, "July", 8, "August", 9, "September", 10, "October", 11, "November", 12, "December")</f>
        <v>June</v>
      </c>
      <c r="I283">
        <v>2021</v>
      </c>
      <c r="J283" t="s">
        <v>75</v>
      </c>
      <c r="K283">
        <v>2.3E-2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1.33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>
        <v>179</v>
      </c>
      <c r="AF283">
        <v>116</v>
      </c>
      <c r="AG283">
        <v>99.54</v>
      </c>
      <c r="AH283">
        <v>26</v>
      </c>
      <c r="AI283">
        <v>5610</v>
      </c>
      <c r="AJ283">
        <v>20</v>
      </c>
      <c r="AK283">
        <v>115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>
        <v>1.1499999999999999</v>
      </c>
      <c r="AR283">
        <v>12496</v>
      </c>
      <c r="AS283">
        <v>144</v>
      </c>
      <c r="AT283">
        <v>0.82</v>
      </c>
      <c r="AU283">
        <v>27797</v>
      </c>
      <c r="AV283">
        <v>227</v>
      </c>
      <c r="AW283">
        <v>4.42</v>
      </c>
      <c r="AX283">
        <v>385</v>
      </c>
      <c r="AY283">
        <v>17</v>
      </c>
      <c r="AZ283">
        <v>2.9571000000000001</v>
      </c>
      <c r="BA283">
        <v>689</v>
      </c>
      <c r="BB283">
        <v>98.699399999999997</v>
      </c>
      <c r="BC283">
        <v>0</v>
      </c>
      <c r="BD283">
        <v>0</v>
      </c>
      <c r="BE283">
        <v>195.24420000000001</v>
      </c>
      <c r="BF283">
        <v>1533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53.46</v>
      </c>
      <c r="BN283">
        <v>450</v>
      </c>
      <c r="BO283">
        <v>56888</v>
      </c>
      <c r="BP283">
        <v>7120.9803000000002</v>
      </c>
      <c r="BQ283">
        <v>95</v>
      </c>
      <c r="BR283">
        <f t="shared" si="8"/>
        <v>-0.16666666666666666</v>
      </c>
      <c r="BS283">
        <v>1.33</v>
      </c>
      <c r="BT283">
        <v>445952</v>
      </c>
      <c r="BU283">
        <f t="shared" si="9"/>
        <v>-0.24978340631629239</v>
      </c>
      <c r="BV283">
        <v>10.18</v>
      </c>
    </row>
    <row r="284" spans="1:74" x14ac:dyDescent="0.3">
      <c r="A284">
        <v>282</v>
      </c>
      <c r="B284">
        <v>282</v>
      </c>
      <c r="C284">
        <v>481</v>
      </c>
      <c r="D284" s="1">
        <v>44373</v>
      </c>
      <c r="E284">
        <v>13</v>
      </c>
      <c r="F284">
        <v>26</v>
      </c>
      <c r="G284">
        <v>6</v>
      </c>
      <c r="H284" t="str" cm="1">
        <f t="array" ref="H284">_xlfn.SWITCH(G284, 1, "January", 2, "February", 3, "March", 4, "April", 5, "May", 6, "June", 7, "July", 8, "August", 9, "September", 10, "October", 11, "November", 12, "December")</f>
        <v>June</v>
      </c>
      <c r="I284">
        <v>2021</v>
      </c>
      <c r="J284" t="s">
        <v>76</v>
      </c>
      <c r="K284">
        <v>0.29199999999999998</v>
      </c>
      <c r="L284">
        <v>23640</v>
      </c>
      <c r="M284">
        <v>1.875</v>
      </c>
      <c r="N284">
        <v>1.377</v>
      </c>
      <c r="O284">
        <v>32201</v>
      </c>
      <c r="P284">
        <v>24.390999999999998</v>
      </c>
      <c r="Q284">
        <v>0</v>
      </c>
      <c r="R284">
        <v>44.334000000000003</v>
      </c>
      <c r="S284">
        <v>24.390999999999998</v>
      </c>
      <c r="T284">
        <v>1.117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>
        <v>181</v>
      </c>
      <c r="AF284">
        <v>148</v>
      </c>
      <c r="AG284">
        <v>99.19</v>
      </c>
      <c r="AH284">
        <v>51</v>
      </c>
      <c r="AI284">
        <v>6228</v>
      </c>
      <c r="AJ284">
        <v>41</v>
      </c>
      <c r="AK284">
        <v>274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>
        <v>2.64</v>
      </c>
      <c r="AR284">
        <v>13804</v>
      </c>
      <c r="AS284">
        <v>365</v>
      </c>
      <c r="AT284">
        <v>0.55000000000000004</v>
      </c>
      <c r="AU284">
        <v>31171</v>
      </c>
      <c r="AV284">
        <v>172</v>
      </c>
      <c r="AW284">
        <v>7.04</v>
      </c>
      <c r="AX284">
        <v>355</v>
      </c>
      <c r="AY284">
        <v>25</v>
      </c>
      <c r="AZ284">
        <v>3.3178000000000001</v>
      </c>
      <c r="BA284">
        <v>710</v>
      </c>
      <c r="BB284">
        <v>58.219700000000003</v>
      </c>
      <c r="BC284">
        <v>3.4099999999999998E-2</v>
      </c>
      <c r="BD284">
        <v>6</v>
      </c>
      <c r="BE284">
        <v>170.52719999999999</v>
      </c>
      <c r="BF284">
        <v>2368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52.81</v>
      </c>
      <c r="BN284">
        <v>254</v>
      </c>
      <c r="BO284">
        <v>87480</v>
      </c>
      <c r="BP284">
        <v>6172.2624999999998</v>
      </c>
      <c r="BQ284">
        <v>233</v>
      </c>
      <c r="BR284">
        <f t="shared" si="8"/>
        <v>1.4526315789473685</v>
      </c>
      <c r="BS284">
        <v>25.509</v>
      </c>
      <c r="BT284">
        <v>838123</v>
      </c>
      <c r="BU284">
        <f t="shared" si="9"/>
        <v>0.87940181902985071</v>
      </c>
      <c r="BV284">
        <v>8.4600000000000009</v>
      </c>
    </row>
    <row r="285" spans="1:74" x14ac:dyDescent="0.3">
      <c r="A285">
        <v>283</v>
      </c>
      <c r="B285">
        <v>283</v>
      </c>
      <c r="C285">
        <v>484</v>
      </c>
      <c r="D285" s="1">
        <v>44382</v>
      </c>
      <c r="E285">
        <v>9</v>
      </c>
      <c r="F285">
        <v>5</v>
      </c>
      <c r="G285">
        <v>7</v>
      </c>
      <c r="H285" t="str" cm="1">
        <f t="array" ref="H285">_xlfn.SWITCH(G285, 1, "January", 2, "February", 3, "March", 4, "April", 5, "May", 6, "June", 7, "July", 8, "August", 9, "September", 10, "October", 11, "November", 12, "December")</f>
        <v>July</v>
      </c>
      <c r="I285">
        <v>2021</v>
      </c>
      <c r="J285" t="s">
        <v>74</v>
      </c>
      <c r="K285">
        <v>0.28199999999999997</v>
      </c>
      <c r="L285">
        <v>22310</v>
      </c>
      <c r="M285">
        <v>1.8160000000000001</v>
      </c>
      <c r="N285">
        <v>1.3089999999999999</v>
      </c>
      <c r="O285">
        <v>30933</v>
      </c>
      <c r="P285">
        <v>22.285</v>
      </c>
      <c r="Q285">
        <v>0</v>
      </c>
      <c r="R285">
        <v>40.505000000000003</v>
      </c>
      <c r="S285">
        <v>22.285</v>
      </c>
      <c r="T285">
        <v>1.1060000000000001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>
        <v>220</v>
      </c>
      <c r="AF285">
        <v>128</v>
      </c>
      <c r="AG285">
        <v>99.32</v>
      </c>
      <c r="AH285">
        <v>42</v>
      </c>
      <c r="AI285">
        <v>6128</v>
      </c>
      <c r="AJ285">
        <v>36</v>
      </c>
      <c r="AK285">
        <v>204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>
        <v>1.98</v>
      </c>
      <c r="AR285">
        <v>13112</v>
      </c>
      <c r="AS285">
        <v>259</v>
      </c>
      <c r="AT285">
        <v>0.87</v>
      </c>
      <c r="AU285">
        <v>60864</v>
      </c>
      <c r="AV285">
        <v>528</v>
      </c>
      <c r="AW285">
        <v>9.86</v>
      </c>
      <c r="AX285">
        <v>1268</v>
      </c>
      <c r="AY285">
        <v>125</v>
      </c>
      <c r="AZ285">
        <v>3.1897000000000002</v>
      </c>
      <c r="BA285">
        <v>740</v>
      </c>
      <c r="BB285">
        <v>62.862000000000002</v>
      </c>
      <c r="BC285">
        <v>0.1045</v>
      </c>
      <c r="BD285">
        <v>8</v>
      </c>
      <c r="BE285">
        <v>167.8108</v>
      </c>
      <c r="BF285">
        <v>2253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53.92</v>
      </c>
      <c r="BN285">
        <v>261</v>
      </c>
      <c r="BO285">
        <v>82942</v>
      </c>
      <c r="BP285">
        <v>6024.2695999999996</v>
      </c>
      <c r="BQ285">
        <v>168</v>
      </c>
      <c r="BR285">
        <f t="shared" si="8"/>
        <v>-0.27896995708154504</v>
      </c>
      <c r="BS285">
        <v>23.39</v>
      </c>
      <c r="BT285">
        <v>726575</v>
      </c>
      <c r="BU285">
        <f t="shared" si="9"/>
        <v>-0.13309263676095276</v>
      </c>
      <c r="BV285">
        <v>9.18</v>
      </c>
    </row>
    <row r="286" spans="1:74" x14ac:dyDescent="0.3">
      <c r="A286">
        <v>284</v>
      </c>
      <c r="B286">
        <v>284</v>
      </c>
      <c r="C286">
        <v>782</v>
      </c>
      <c r="D286" s="1">
        <v>44413</v>
      </c>
      <c r="E286">
        <v>31</v>
      </c>
      <c r="F286">
        <v>5</v>
      </c>
      <c r="G286">
        <v>8</v>
      </c>
      <c r="H286" t="str" cm="1">
        <f t="array" ref="H286">_xlfn.SWITCH(G286, 1, "January", 2, "February", 3, "March", 4, "April", 5, "May", 6, "June", 7, "July", 8, "August", 9, "September", 10, "October", 11, "November", 12, "December")</f>
        <v>August</v>
      </c>
      <c r="I286">
        <v>2021</v>
      </c>
      <c r="J286" t="s">
        <v>70</v>
      </c>
      <c r="K286">
        <v>0.47299999999999998</v>
      </c>
      <c r="L286">
        <v>39786</v>
      </c>
      <c r="M286">
        <v>1.9339999999999999</v>
      </c>
      <c r="N286">
        <v>1.369</v>
      </c>
      <c r="O286">
        <v>56201</v>
      </c>
      <c r="P286">
        <v>42.343000000000004</v>
      </c>
      <c r="Q286">
        <v>0</v>
      </c>
      <c r="R286">
        <v>76.965000000000003</v>
      </c>
      <c r="S286">
        <v>42.343000000000004</v>
      </c>
      <c r="T286">
        <v>1.885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>
        <v>206</v>
      </c>
      <c r="AF286">
        <v>285</v>
      </c>
      <c r="AG286">
        <v>98.84</v>
      </c>
      <c r="AH286">
        <v>82</v>
      </c>
      <c r="AI286">
        <v>7011</v>
      </c>
      <c r="AJ286">
        <v>47</v>
      </c>
      <c r="AK286">
        <v>352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>
        <v>1.9</v>
      </c>
      <c r="AR286">
        <v>15948</v>
      </c>
      <c r="AS286">
        <v>303</v>
      </c>
      <c r="AT286">
        <v>1</v>
      </c>
      <c r="AU286">
        <v>55091</v>
      </c>
      <c r="AV286">
        <v>551</v>
      </c>
      <c r="AW286">
        <v>11.59</v>
      </c>
      <c r="AX286">
        <v>1277</v>
      </c>
      <c r="AY286">
        <v>148</v>
      </c>
      <c r="AZ286">
        <v>3.4723999999999999</v>
      </c>
      <c r="BA286">
        <v>691</v>
      </c>
      <c r="BB286">
        <v>91.431200000000004</v>
      </c>
      <c r="BC286">
        <v>4.3700000000000003E-2</v>
      </c>
      <c r="BD286">
        <v>5</v>
      </c>
      <c r="BE286">
        <v>287.69560000000001</v>
      </c>
      <c r="BF286">
        <v>2602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51.14</v>
      </c>
      <c r="BN286">
        <v>400</v>
      </c>
      <c r="BO286">
        <v>93487</v>
      </c>
      <c r="BP286">
        <v>10398.638999999999</v>
      </c>
      <c r="BQ286">
        <v>305</v>
      </c>
      <c r="BR286">
        <f t="shared" si="8"/>
        <v>0.81547619047619047</v>
      </c>
      <c r="BS286">
        <v>44.228000000000002</v>
      </c>
      <c r="BT286">
        <v>1154704</v>
      </c>
      <c r="BU286">
        <f t="shared" si="9"/>
        <v>0.58924267969583322</v>
      </c>
      <c r="BV286">
        <v>6.34</v>
      </c>
    </row>
    <row r="287" spans="1:74" x14ac:dyDescent="0.3">
      <c r="A287">
        <v>285</v>
      </c>
      <c r="B287">
        <v>285</v>
      </c>
      <c r="C287">
        <v>448</v>
      </c>
      <c r="D287" s="1">
        <v>44440</v>
      </c>
      <c r="E287">
        <v>27</v>
      </c>
      <c r="F287">
        <v>1</v>
      </c>
      <c r="G287">
        <v>9</v>
      </c>
      <c r="H287" t="str" cm="1">
        <f t="array" ref="H287">_xlfn.SWITCH(G287, 1, "January", 2, "February", 3, "March", 4, "April", 5, "May", 6, "June", 7, "July", 8, "August", 9, "September", 10, "October", 11, "November", 12, "December")</f>
        <v>September</v>
      </c>
      <c r="I287">
        <v>2021</v>
      </c>
      <c r="J287" t="s">
        <v>73</v>
      </c>
      <c r="K287">
        <v>0.02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0.877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>
        <v>74</v>
      </c>
      <c r="AF287">
        <v>64</v>
      </c>
      <c r="AG287">
        <v>99.17</v>
      </c>
      <c r="AH287">
        <v>31</v>
      </c>
      <c r="AI287">
        <v>3693</v>
      </c>
      <c r="AJ287">
        <v>25</v>
      </c>
      <c r="AK287">
        <v>70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>
        <v>1.49</v>
      </c>
      <c r="AR287">
        <v>8867</v>
      </c>
      <c r="AS287">
        <v>132</v>
      </c>
      <c r="AT287">
        <v>1.07</v>
      </c>
      <c r="AU287">
        <v>35583</v>
      </c>
      <c r="AV287">
        <v>381</v>
      </c>
      <c r="AW287">
        <v>6.74</v>
      </c>
      <c r="AX287">
        <v>890</v>
      </c>
      <c r="AY287">
        <v>60</v>
      </c>
      <c r="AZ287">
        <v>3.1829999999999998</v>
      </c>
      <c r="BA287">
        <v>748</v>
      </c>
      <c r="BB287">
        <v>63.142499999999998</v>
      </c>
      <c r="BC287">
        <v>0</v>
      </c>
      <c r="BD287">
        <v>0</v>
      </c>
      <c r="BE287">
        <v>128.39959999999999</v>
      </c>
      <c r="BF287">
        <v>1642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61.44</v>
      </c>
      <c r="BN287">
        <v>275</v>
      </c>
      <c r="BO287">
        <v>44826</v>
      </c>
      <c r="BP287">
        <v>3435.0653000000002</v>
      </c>
      <c r="BQ287">
        <v>45</v>
      </c>
      <c r="BR287">
        <f t="shared" si="8"/>
        <v>-0.85245901639344257</v>
      </c>
      <c r="BS287">
        <v>0.877</v>
      </c>
      <c r="BT287">
        <v>559160</v>
      </c>
      <c r="BU287">
        <f t="shared" si="9"/>
        <v>-0.51575468691543458</v>
      </c>
      <c r="BV287">
        <v>6.45</v>
      </c>
    </row>
    <row r="288" spans="1:74" x14ac:dyDescent="0.3">
      <c r="A288">
        <v>286</v>
      </c>
      <c r="B288">
        <v>286</v>
      </c>
      <c r="C288">
        <v>611</v>
      </c>
      <c r="D288" s="1">
        <v>44443</v>
      </c>
      <c r="E288">
        <v>3</v>
      </c>
      <c r="F288">
        <v>4</v>
      </c>
      <c r="G288">
        <v>9</v>
      </c>
      <c r="H288" t="str" cm="1">
        <f t="array" ref="H288">_xlfn.SWITCH(G288, 1, "January", 2, "February", 3, "March", 4, "April", 5, "May", 6, "June", 7, "July", 8, "August", 9, "September", 10, "October", 11, "November", 12, "December")</f>
        <v>September</v>
      </c>
      <c r="I288">
        <v>2021</v>
      </c>
      <c r="J288" t="s">
        <v>76</v>
      </c>
      <c r="K288">
        <v>0.36799999999999999</v>
      </c>
      <c r="L288">
        <v>31648</v>
      </c>
      <c r="M288">
        <v>1.9750000000000001</v>
      </c>
      <c r="N288">
        <v>1.3660000000000001</v>
      </c>
      <c r="O288">
        <v>45752</v>
      </c>
      <c r="P288">
        <v>34.392000000000003</v>
      </c>
      <c r="Q288">
        <v>0</v>
      </c>
      <c r="R288">
        <v>62.488999999999997</v>
      </c>
      <c r="S288">
        <v>34.392000000000003</v>
      </c>
      <c r="T288">
        <v>2.141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>
        <v>161</v>
      </c>
      <c r="AF288">
        <v>247</v>
      </c>
      <c r="AG288">
        <v>99.23</v>
      </c>
      <c r="AH288">
        <v>56</v>
      </c>
      <c r="AI288">
        <v>7204</v>
      </c>
      <c r="AJ288">
        <v>36</v>
      </c>
      <c r="AK288">
        <v>431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>
        <v>1.79</v>
      </c>
      <c r="AR288">
        <v>18570</v>
      </c>
      <c r="AS288">
        <v>332</v>
      </c>
      <c r="AT288">
        <v>0.28999999999999998</v>
      </c>
      <c r="AU288">
        <v>29194</v>
      </c>
      <c r="AV288">
        <v>85</v>
      </c>
      <c r="AW288">
        <v>6.37</v>
      </c>
      <c r="AX288">
        <v>204</v>
      </c>
      <c r="AY288">
        <v>13</v>
      </c>
      <c r="AZ288">
        <v>2.9091</v>
      </c>
      <c r="BA288">
        <v>768</v>
      </c>
      <c r="BB288">
        <v>82.9131</v>
      </c>
      <c r="BC288">
        <v>0.18</v>
      </c>
      <c r="BD288">
        <v>22</v>
      </c>
      <c r="BE288">
        <v>322.72730000000001</v>
      </c>
      <c r="BF288">
        <v>3429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55.29</v>
      </c>
      <c r="BN288">
        <v>338</v>
      </c>
      <c r="BO288">
        <v>99292</v>
      </c>
      <c r="BP288">
        <v>9331.2469999999994</v>
      </c>
      <c r="BQ288">
        <v>395</v>
      </c>
      <c r="BR288">
        <f t="shared" si="8"/>
        <v>7.7777777777777777</v>
      </c>
      <c r="BS288">
        <v>36.533000000000001</v>
      </c>
      <c r="BT288">
        <v>1067194</v>
      </c>
      <c r="BU288">
        <f t="shared" si="9"/>
        <v>0.90856642106016172</v>
      </c>
      <c r="BV288">
        <v>7.48</v>
      </c>
    </row>
    <row r="289" spans="1:74" x14ac:dyDescent="0.3">
      <c r="A289">
        <v>287</v>
      </c>
      <c r="B289">
        <v>287</v>
      </c>
      <c r="C289">
        <v>525</v>
      </c>
      <c r="D289" s="1">
        <v>44460</v>
      </c>
      <c r="E289">
        <v>17</v>
      </c>
      <c r="F289">
        <v>21</v>
      </c>
      <c r="G289">
        <v>9</v>
      </c>
      <c r="H289" t="str" cm="1">
        <f t="array" ref="H289">_xlfn.SWITCH(G289, 1, "January", 2, "February", 3, "March", 4, "April", 5, "May", 6, "June", 7, "July", 8, "August", 9, "September", 10, "October", 11, "November", 12, "December")</f>
        <v>September</v>
      </c>
      <c r="I289">
        <v>2021</v>
      </c>
      <c r="J289" t="s">
        <v>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>
        <v>133</v>
      </c>
      <c r="AF289">
        <v>115</v>
      </c>
      <c r="AG289">
        <v>99.35</v>
      </c>
      <c r="AH289">
        <v>29</v>
      </c>
      <c r="AI289">
        <v>4455</v>
      </c>
      <c r="AJ289">
        <v>28</v>
      </c>
      <c r="AK289">
        <v>148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>
        <v>0</v>
      </c>
      <c r="AR289">
        <v>20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2.4097</v>
      </c>
      <c r="BA289">
        <v>747</v>
      </c>
      <c r="BB289">
        <v>74.645399999999995</v>
      </c>
      <c r="BC289">
        <v>0.14419999999999999</v>
      </c>
      <c r="BD289">
        <v>24</v>
      </c>
      <c r="BE289">
        <v>185.92959999999999</v>
      </c>
      <c r="BF289">
        <v>2116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59.67</v>
      </c>
      <c r="BN289">
        <v>313</v>
      </c>
      <c r="BO289">
        <v>51100</v>
      </c>
      <c r="BP289">
        <v>4453.7483000000002</v>
      </c>
      <c r="BQ289">
        <v>120</v>
      </c>
      <c r="BR289">
        <f t="shared" si="8"/>
        <v>-0.69620253164556967</v>
      </c>
      <c r="BS289">
        <v>0</v>
      </c>
      <c r="BT289">
        <v>565892</v>
      </c>
      <c r="BU289">
        <f t="shared" si="9"/>
        <v>-0.46973839807944945</v>
      </c>
      <c r="BV289">
        <v>7.34</v>
      </c>
    </row>
    <row r="290" spans="1:74" x14ac:dyDescent="0.3">
      <c r="A290">
        <v>288</v>
      </c>
      <c r="B290">
        <v>288</v>
      </c>
      <c r="C290">
        <v>767</v>
      </c>
      <c r="D290" s="1">
        <v>44472</v>
      </c>
      <c r="E290">
        <v>12</v>
      </c>
      <c r="F290">
        <v>3</v>
      </c>
      <c r="G290">
        <v>10</v>
      </c>
      <c r="H290" t="str" cm="1">
        <f t="array" ref="H290">_xlfn.SWITCH(G290, 1, "January", 2, "February", 3, "March", 4, "April", 5, "May", 6, "June", 7, "July", 8, "August", 9, "September", 10, "October", 11, "November", 12, "December")</f>
        <v>October</v>
      </c>
      <c r="I290">
        <v>2021</v>
      </c>
      <c r="J290" t="s">
        <v>75</v>
      </c>
      <c r="K290">
        <v>0.34399999999999997</v>
      </c>
      <c r="L290">
        <v>28651</v>
      </c>
      <c r="M290">
        <v>2.0289999999999999</v>
      </c>
      <c r="N290">
        <v>1.3320000000000001</v>
      </c>
      <c r="O290">
        <v>43648</v>
      </c>
      <c r="P290">
        <v>31.981999999999999</v>
      </c>
      <c r="Q290">
        <v>0</v>
      </c>
      <c r="R290">
        <v>58.131</v>
      </c>
      <c r="S290">
        <v>31.981999999999999</v>
      </c>
      <c r="T290">
        <v>2.371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>
        <v>183</v>
      </c>
      <c r="AF290">
        <v>186</v>
      </c>
      <c r="AG290">
        <v>99.01</v>
      </c>
      <c r="AH290">
        <v>67</v>
      </c>
      <c r="AI290">
        <v>6715</v>
      </c>
      <c r="AJ290">
        <v>41</v>
      </c>
      <c r="AK290">
        <v>632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>
        <v>1.92</v>
      </c>
      <c r="AR290">
        <v>18411</v>
      </c>
      <c r="AS290">
        <v>353</v>
      </c>
      <c r="AT290">
        <v>0.49</v>
      </c>
      <c r="AU290">
        <v>44360</v>
      </c>
      <c r="AV290">
        <v>218</v>
      </c>
      <c r="AW290">
        <v>8.4700000000000006</v>
      </c>
      <c r="AX290">
        <v>649</v>
      </c>
      <c r="AY290">
        <v>55</v>
      </c>
      <c r="AZ290">
        <v>2.8475999999999999</v>
      </c>
      <c r="BA290">
        <v>766</v>
      </c>
      <c r="BB290">
        <v>102.9498</v>
      </c>
      <c r="BC290">
        <v>0.49780000000000002</v>
      </c>
      <c r="BD290">
        <v>60</v>
      </c>
      <c r="BE290">
        <v>375.33019999999999</v>
      </c>
      <c r="BF290">
        <v>3242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53.98</v>
      </c>
      <c r="BN290">
        <v>414</v>
      </c>
      <c r="BO290">
        <v>99797</v>
      </c>
      <c r="BP290">
        <v>11487.999900000001</v>
      </c>
      <c r="BQ290">
        <v>591</v>
      </c>
      <c r="BR290">
        <f t="shared" si="8"/>
        <v>3.9249999999999998</v>
      </c>
      <c r="BS290">
        <v>34.353999999999999</v>
      </c>
      <c r="BT290">
        <v>1404887</v>
      </c>
      <c r="BU290">
        <f t="shared" si="9"/>
        <v>1.4826062216818756</v>
      </c>
      <c r="BV290">
        <v>5.61</v>
      </c>
    </row>
    <row r="291" spans="1:74" x14ac:dyDescent="0.3">
      <c r="A291">
        <v>289</v>
      </c>
      <c r="B291">
        <v>289</v>
      </c>
      <c r="C291">
        <v>699</v>
      </c>
      <c r="D291" s="1">
        <v>44495</v>
      </c>
      <c r="E291">
        <v>23</v>
      </c>
      <c r="F291">
        <v>26</v>
      </c>
      <c r="G291">
        <v>10</v>
      </c>
      <c r="H291" t="str" cm="1">
        <f t="array" ref="H291">_xlfn.SWITCH(G291, 1, "January", 2, "February", 3, "March", 4, "April", 5, "May", 6, "June", 7, "July", 8, "August", 9, "September", 10, "October", 11, "November", 12, "December")</f>
        <v>October</v>
      </c>
      <c r="I291">
        <v>2021</v>
      </c>
      <c r="J291" t="s">
        <v>72</v>
      </c>
      <c r="K291">
        <v>0.70799999999999996</v>
      </c>
      <c r="L291">
        <v>42941</v>
      </c>
      <c r="M291">
        <v>2.8919999999999999</v>
      </c>
      <c r="N291">
        <v>1.569</v>
      </c>
      <c r="O291">
        <v>79118</v>
      </c>
      <c r="P291">
        <v>68.307000000000002</v>
      </c>
      <c r="Q291">
        <v>0</v>
      </c>
      <c r="R291">
        <v>124.169</v>
      </c>
      <c r="S291">
        <v>68.307000000000002</v>
      </c>
      <c r="T291">
        <v>1.94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>
        <v>204</v>
      </c>
      <c r="AF291">
        <v>232</v>
      </c>
      <c r="AG291">
        <v>99.26</v>
      </c>
      <c r="AH291">
        <v>48</v>
      </c>
      <c r="AI291">
        <v>6398</v>
      </c>
      <c r="AJ291">
        <v>29</v>
      </c>
      <c r="AK291">
        <v>379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>
        <v>2.0499999999999998</v>
      </c>
      <c r="AR291">
        <v>18395</v>
      </c>
      <c r="AS291">
        <v>377</v>
      </c>
      <c r="AT291">
        <v>0.77</v>
      </c>
      <c r="AU291">
        <v>36687</v>
      </c>
      <c r="AV291">
        <v>284</v>
      </c>
      <c r="AW291">
        <v>10.32</v>
      </c>
      <c r="AX291">
        <v>620</v>
      </c>
      <c r="AY291">
        <v>64</v>
      </c>
      <c r="AZ291">
        <v>1.7338</v>
      </c>
      <c r="BA291">
        <v>1094</v>
      </c>
      <c r="BB291">
        <v>124.7103</v>
      </c>
      <c r="BC291">
        <v>2.4211999999999998</v>
      </c>
      <c r="BD291">
        <v>125</v>
      </c>
      <c r="BE291">
        <v>324.34140000000002</v>
      </c>
      <c r="BF291">
        <v>2938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55.36</v>
      </c>
      <c r="BN291">
        <v>387</v>
      </c>
      <c r="BO291">
        <v>99196</v>
      </c>
      <c r="BP291">
        <v>10671.871499999999</v>
      </c>
      <c r="BQ291">
        <v>350</v>
      </c>
      <c r="BR291">
        <f t="shared" si="8"/>
        <v>-0.40778341793570222</v>
      </c>
      <c r="BS291">
        <v>70.247</v>
      </c>
      <c r="BT291">
        <v>1442732</v>
      </c>
      <c r="BU291">
        <f t="shared" si="9"/>
        <v>2.693810961308632E-2</v>
      </c>
      <c r="BV291">
        <v>5.36</v>
      </c>
    </row>
    <row r="292" spans="1:74" x14ac:dyDescent="0.3">
      <c r="A292">
        <v>290</v>
      </c>
      <c r="B292">
        <v>290</v>
      </c>
      <c r="C292">
        <v>517</v>
      </c>
      <c r="D292" s="1">
        <v>44505</v>
      </c>
      <c r="E292">
        <v>10</v>
      </c>
      <c r="F292">
        <v>5</v>
      </c>
      <c r="G292">
        <v>11</v>
      </c>
      <c r="H292" t="str" cm="1">
        <f t="array" ref="H292">_xlfn.SWITCH(G292, 1, "January", 2, "February", 3, "March", 4, "April", 5, "May", 6, "June", 7, "July", 8, "August", 9, "September", 10, "October", 11, "November", 12, "December")</f>
        <v>November</v>
      </c>
      <c r="I292">
        <v>2021</v>
      </c>
      <c r="J292" t="s">
        <v>71</v>
      </c>
      <c r="K292">
        <v>0.56399999999999995</v>
      </c>
      <c r="L292">
        <v>47690</v>
      </c>
      <c r="M292">
        <v>1.86</v>
      </c>
      <c r="N292">
        <v>1.3149999999999999</v>
      </c>
      <c r="O292">
        <v>67454</v>
      </c>
      <c r="P292">
        <v>48.787999999999997</v>
      </c>
      <c r="Q292">
        <v>0</v>
      </c>
      <c r="R292">
        <v>88.682000000000002</v>
      </c>
      <c r="S292">
        <v>48.787999999999997</v>
      </c>
      <c r="T292">
        <v>1.556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>
        <v>215</v>
      </c>
      <c r="AF292">
        <v>180</v>
      </c>
      <c r="AG292">
        <v>99.32</v>
      </c>
      <c r="AH292">
        <v>46</v>
      </c>
      <c r="AI292">
        <v>6768</v>
      </c>
      <c r="AJ292">
        <v>33</v>
      </c>
      <c r="AK292">
        <v>1028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>
        <v>3.49</v>
      </c>
      <c r="AR292">
        <v>544</v>
      </c>
      <c r="AS292">
        <v>19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3.6097999999999999</v>
      </c>
      <c r="BA292">
        <v>592</v>
      </c>
      <c r="BB292">
        <v>58.0032</v>
      </c>
      <c r="BC292">
        <v>0.8871</v>
      </c>
      <c r="BD292">
        <v>81</v>
      </c>
      <c r="BE292">
        <v>261.50099999999998</v>
      </c>
      <c r="BF292">
        <v>2919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60.93</v>
      </c>
      <c r="BN292">
        <v>315</v>
      </c>
      <c r="BO292">
        <v>89284</v>
      </c>
      <c r="BP292">
        <v>7808.5003999999999</v>
      </c>
      <c r="BQ292">
        <v>995</v>
      </c>
      <c r="BR292">
        <f t="shared" si="8"/>
        <v>1.8428571428571427</v>
      </c>
      <c r="BS292">
        <v>50.344000000000001</v>
      </c>
      <c r="BT292">
        <v>1031421</v>
      </c>
      <c r="BU292">
        <f t="shared" si="9"/>
        <v>-0.28509175647313567</v>
      </c>
      <c r="BV292">
        <v>6.77</v>
      </c>
    </row>
    <row r="293" spans="1:74" x14ac:dyDescent="0.3">
      <c r="A293">
        <v>291</v>
      </c>
      <c r="B293">
        <v>291</v>
      </c>
      <c r="C293">
        <v>951</v>
      </c>
      <c r="D293" s="1">
        <v>44512</v>
      </c>
      <c r="E293">
        <v>7</v>
      </c>
      <c r="F293">
        <v>12</v>
      </c>
      <c r="G293">
        <v>11</v>
      </c>
      <c r="H293" t="str" cm="1">
        <f t="array" ref="H293">_xlfn.SWITCH(G293, 1, "January", 2, "February", 3, "March", 4, "April", 5, "May", 6, "June", 7, "July", 8, "August", 9, "September", 10, "October", 11, "November", 12, "December")</f>
        <v>November</v>
      </c>
      <c r="I293">
        <v>2021</v>
      </c>
      <c r="J293" t="s">
        <v>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>
        <v>512</v>
      </c>
      <c r="AF293">
        <v>280</v>
      </c>
      <c r="AG293">
        <v>99.42</v>
      </c>
      <c r="AH293">
        <v>45</v>
      </c>
      <c r="AI293">
        <v>7683</v>
      </c>
      <c r="AJ293">
        <v>22</v>
      </c>
      <c r="AK293">
        <v>554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>
        <v>2.06</v>
      </c>
      <c r="AR293">
        <v>15848</v>
      </c>
      <c r="AS293">
        <v>326</v>
      </c>
      <c r="AT293">
        <v>1.31</v>
      </c>
      <c r="AU293">
        <v>14551</v>
      </c>
      <c r="AV293">
        <v>190</v>
      </c>
      <c r="AW293">
        <v>22.86</v>
      </c>
      <c r="AX293">
        <v>245</v>
      </c>
      <c r="AY293">
        <v>56</v>
      </c>
      <c r="AZ293">
        <v>3.0375000000000001</v>
      </c>
      <c r="BA293">
        <v>729</v>
      </c>
      <c r="BB293">
        <v>105.8466</v>
      </c>
      <c r="BC293">
        <v>0.59509999999999996</v>
      </c>
      <c r="BD293">
        <v>40</v>
      </c>
      <c r="BE293">
        <v>353.82780000000002</v>
      </c>
      <c r="BF293">
        <v>2797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46.9</v>
      </c>
      <c r="BN293">
        <v>446</v>
      </c>
      <c r="BO293">
        <v>77596</v>
      </c>
      <c r="BP293">
        <v>9621.2508999999991</v>
      </c>
      <c r="BQ293">
        <v>532</v>
      </c>
      <c r="BR293">
        <f t="shared" si="8"/>
        <v>-0.46532663316582917</v>
      </c>
      <c r="BS293">
        <v>0</v>
      </c>
      <c r="BT293">
        <v>938341</v>
      </c>
      <c r="BU293">
        <f t="shared" si="9"/>
        <v>-9.0244429772129903E-2</v>
      </c>
      <c r="BV293">
        <v>6</v>
      </c>
    </row>
    <row r="294" spans="1:74" x14ac:dyDescent="0.3">
      <c r="A294">
        <v>292</v>
      </c>
      <c r="B294">
        <v>292</v>
      </c>
      <c r="C294">
        <v>629</v>
      </c>
      <c r="D294" s="1">
        <v>44517</v>
      </c>
      <c r="E294">
        <v>5</v>
      </c>
      <c r="F294">
        <v>17</v>
      </c>
      <c r="G294">
        <v>11</v>
      </c>
      <c r="H294" t="str" cm="1">
        <f t="array" ref="H294">_xlfn.SWITCH(G294, 1, "January", 2, "February", 3, "March", 4, "April", 5, "May", 6, "June", 7, "July", 8, "August", 9, "September", 10, "October", 11, "November", 12, "December")</f>
        <v>November</v>
      </c>
      <c r="I294">
        <v>2021</v>
      </c>
      <c r="J294" t="s">
        <v>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>
        <v>168</v>
      </c>
      <c r="AF294">
        <v>252</v>
      </c>
      <c r="AG294">
        <v>99.1</v>
      </c>
      <c r="AH294">
        <v>64</v>
      </c>
      <c r="AI294">
        <v>7034</v>
      </c>
      <c r="AJ294">
        <v>37</v>
      </c>
      <c r="AK294">
        <v>899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>
        <v>5.64</v>
      </c>
      <c r="AR294">
        <v>139332</v>
      </c>
      <c r="AS294">
        <v>7852</v>
      </c>
      <c r="AT294">
        <v>2.96</v>
      </c>
      <c r="AU294">
        <v>18665</v>
      </c>
      <c r="AV294">
        <v>552</v>
      </c>
      <c r="AW294">
        <v>55.29</v>
      </c>
      <c r="AX294">
        <v>756</v>
      </c>
      <c r="AY294">
        <v>418</v>
      </c>
      <c r="AZ294">
        <v>3.1796000000000002</v>
      </c>
      <c r="BA294">
        <v>779</v>
      </c>
      <c r="BB294">
        <v>91.541300000000007</v>
      </c>
      <c r="BC294">
        <v>0.13919999999999999</v>
      </c>
      <c r="BD294">
        <v>18</v>
      </c>
      <c r="BE294">
        <v>387.08199999999999</v>
      </c>
      <c r="BF294">
        <v>3731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57.89</v>
      </c>
      <c r="BN294">
        <v>364</v>
      </c>
      <c r="BO294">
        <v>114621</v>
      </c>
      <c r="BP294">
        <v>11610.941500000001</v>
      </c>
      <c r="BQ294">
        <v>862</v>
      </c>
      <c r="BR294">
        <f t="shared" si="8"/>
        <v>0.62030075187969924</v>
      </c>
      <c r="BS294">
        <v>0</v>
      </c>
      <c r="BT294">
        <v>1488871</v>
      </c>
      <c r="BU294">
        <f t="shared" si="9"/>
        <v>0.58670568588604777</v>
      </c>
      <c r="BV294">
        <v>6.13</v>
      </c>
    </row>
    <row r="295" spans="1:74" x14ac:dyDescent="0.3">
      <c r="A295">
        <v>293</v>
      </c>
      <c r="B295">
        <v>293</v>
      </c>
      <c r="C295">
        <v>848</v>
      </c>
      <c r="D295" s="1">
        <v>44525</v>
      </c>
      <c r="E295">
        <v>8</v>
      </c>
      <c r="F295">
        <v>25</v>
      </c>
      <c r="G295">
        <v>11</v>
      </c>
      <c r="H295" t="str" cm="1">
        <f t="array" ref="H295">_xlfn.SWITCH(G295, 1, "January", 2, "February", 3, "March", 4, "April", 5, "May", 6, "June", 7, "July", 8, "August", 9, "September", 10, "October", 11, "November", 12, "December")</f>
        <v>November</v>
      </c>
      <c r="I295">
        <v>2021</v>
      </c>
      <c r="J295" t="s">
        <v>70</v>
      </c>
      <c r="K295">
        <v>0.58499999999999996</v>
      </c>
      <c r="L295">
        <v>51289</v>
      </c>
      <c r="M295">
        <v>2.016</v>
      </c>
      <c r="N295">
        <v>1.47</v>
      </c>
      <c r="O295">
        <v>70366</v>
      </c>
      <c r="P295">
        <v>56.887</v>
      </c>
      <c r="Q295">
        <v>0</v>
      </c>
      <c r="R295">
        <v>103.404</v>
      </c>
      <c r="S295">
        <v>56.887</v>
      </c>
      <c r="T295">
        <v>2.1709999999999998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>
        <v>166</v>
      </c>
      <c r="AF295">
        <v>132</v>
      </c>
      <c r="AG295">
        <v>99.22</v>
      </c>
      <c r="AH295">
        <v>54</v>
      </c>
      <c r="AI295">
        <v>6899</v>
      </c>
      <c r="AJ295">
        <v>27</v>
      </c>
      <c r="AK295">
        <v>629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>
        <v>1.83</v>
      </c>
      <c r="AR295">
        <v>13587</v>
      </c>
      <c r="AS295">
        <v>248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2.5741999999999998</v>
      </c>
      <c r="BA295">
        <v>937</v>
      </c>
      <c r="BB295">
        <v>124.19880000000001</v>
      </c>
      <c r="BC295">
        <v>0.26350000000000001</v>
      </c>
      <c r="BD295">
        <v>51</v>
      </c>
      <c r="BE295">
        <v>364.6628</v>
      </c>
      <c r="BF295">
        <v>2969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50.96</v>
      </c>
      <c r="BN295">
        <v>432</v>
      </c>
      <c r="BO295">
        <v>101025</v>
      </c>
      <c r="BP295">
        <v>12136.250700000001</v>
      </c>
      <c r="BQ295">
        <v>602</v>
      </c>
      <c r="BR295">
        <f t="shared" si="8"/>
        <v>-0.30162412993039445</v>
      </c>
      <c r="BS295">
        <v>59.058</v>
      </c>
      <c r="BT295">
        <v>1160285</v>
      </c>
      <c r="BU295">
        <f t="shared" si="9"/>
        <v>-0.22069474118308435</v>
      </c>
      <c r="BV295">
        <v>6.91</v>
      </c>
    </row>
    <row r="296" spans="1:74" x14ac:dyDescent="0.3">
      <c r="A296">
        <v>294</v>
      </c>
      <c r="B296">
        <v>294</v>
      </c>
      <c r="C296">
        <v>748</v>
      </c>
      <c r="D296" s="1">
        <v>44547</v>
      </c>
      <c r="E296">
        <v>22</v>
      </c>
      <c r="F296">
        <v>17</v>
      </c>
      <c r="G296">
        <v>12</v>
      </c>
      <c r="H296" t="str" cm="1">
        <f t="array" ref="H296">_xlfn.SWITCH(G296, 1, "January", 2, "February", 3, "March", 4, "April", 5, "May", 6, "June", 7, "July", 8, "August", 9, "September", 10, "October", 11, "November", 12, "December")</f>
        <v>December</v>
      </c>
      <c r="I296">
        <v>2021</v>
      </c>
      <c r="J296" t="s">
        <v>71</v>
      </c>
      <c r="K296">
        <v>0.81499999999999995</v>
      </c>
      <c r="L296">
        <v>35452</v>
      </c>
      <c r="M296">
        <v>2.7610000000000001</v>
      </c>
      <c r="N296">
        <v>1.673</v>
      </c>
      <c r="O296">
        <v>58497</v>
      </c>
      <c r="P296">
        <v>53.838999999999999</v>
      </c>
      <c r="Q296">
        <v>0</v>
      </c>
      <c r="R296">
        <v>97.866</v>
      </c>
      <c r="S296">
        <v>53.838999999999999</v>
      </c>
      <c r="T296">
        <v>1.2010000000000001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>
        <v>275</v>
      </c>
      <c r="AF296">
        <v>279</v>
      </c>
      <c r="AG296">
        <v>99.31</v>
      </c>
      <c r="AH296">
        <v>46</v>
      </c>
      <c r="AI296">
        <v>6637</v>
      </c>
      <c r="AJ296">
        <v>32</v>
      </c>
      <c r="AK296">
        <v>613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>
        <v>2.5</v>
      </c>
      <c r="AR296">
        <v>80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3.1429</v>
      </c>
      <c r="BA296">
        <v>770</v>
      </c>
      <c r="BB296">
        <v>104.5346</v>
      </c>
      <c r="BC296">
        <v>8.1699999999999995E-2</v>
      </c>
      <c r="BD296">
        <v>9</v>
      </c>
      <c r="BE296">
        <v>208.51009999999999</v>
      </c>
      <c r="BF296">
        <v>1912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52.3</v>
      </c>
      <c r="BN296">
        <v>391</v>
      </c>
      <c r="BO296">
        <v>67556</v>
      </c>
      <c r="BP296">
        <v>7350.7817999999997</v>
      </c>
      <c r="BQ296">
        <v>581</v>
      </c>
      <c r="BR296">
        <f t="shared" si="8"/>
        <v>-3.4883720930232558E-2</v>
      </c>
      <c r="BS296">
        <v>55.04</v>
      </c>
      <c r="BT296">
        <v>995623</v>
      </c>
      <c r="BU296">
        <f t="shared" si="9"/>
        <v>-0.14191513291992916</v>
      </c>
      <c r="BV296">
        <v>5.4</v>
      </c>
    </row>
    <row r="297" spans="1:74" x14ac:dyDescent="0.3">
      <c r="A297">
        <v>295</v>
      </c>
      <c r="B297">
        <v>295</v>
      </c>
      <c r="C297">
        <v>572</v>
      </c>
      <c r="D297" s="1">
        <v>44589</v>
      </c>
      <c r="E297">
        <v>42</v>
      </c>
      <c r="F297">
        <v>28</v>
      </c>
      <c r="G297">
        <v>1</v>
      </c>
      <c r="H297" t="str" cm="1">
        <f t="array" ref="H297">_xlfn.SWITCH(G297, 1, "January", 2, "February", 3, "March", 4, "April", 5, "May", 6, "June", 7, "July", 8, "August", 9, "September", 10, "October", 11, "November", 12, "December")</f>
        <v>January</v>
      </c>
      <c r="I297">
        <v>2022</v>
      </c>
      <c r="J297" t="s">
        <v>71</v>
      </c>
      <c r="K297">
        <v>0.23899999999999999</v>
      </c>
      <c r="L297">
        <v>13316</v>
      </c>
      <c r="M297">
        <v>1.83</v>
      </c>
      <c r="N297">
        <v>1.33</v>
      </c>
      <c r="O297">
        <v>18318</v>
      </c>
      <c r="P297">
        <v>13.407</v>
      </c>
      <c r="Q297">
        <v>0</v>
      </c>
      <c r="R297">
        <v>24.369</v>
      </c>
      <c r="S297">
        <v>13.407</v>
      </c>
      <c r="T297">
        <v>0.77600000000000002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>
        <v>136</v>
      </c>
      <c r="AF297">
        <v>103</v>
      </c>
      <c r="AG297">
        <v>99.2</v>
      </c>
      <c r="AH297">
        <v>36</v>
      </c>
      <c r="AI297">
        <v>4451</v>
      </c>
      <c r="AJ297">
        <v>47</v>
      </c>
      <c r="AK297">
        <v>178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>
        <v>1.97</v>
      </c>
      <c r="AR297">
        <v>152</v>
      </c>
      <c r="AS297">
        <v>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2.4424999999999999</v>
      </c>
      <c r="BA297">
        <v>955</v>
      </c>
      <c r="BB297">
        <v>98.806100000000001</v>
      </c>
      <c r="BC297">
        <v>0.62549999999999994</v>
      </c>
      <c r="BD297">
        <v>25</v>
      </c>
      <c r="BE297">
        <v>139.3793</v>
      </c>
      <c r="BF297">
        <v>1609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54.19</v>
      </c>
      <c r="BN297">
        <v>310</v>
      </c>
      <c r="BO297">
        <v>59232</v>
      </c>
      <c r="BP297">
        <v>5107.5537000000004</v>
      </c>
      <c r="BQ297">
        <v>131</v>
      </c>
      <c r="BR297">
        <f t="shared" si="8"/>
        <v>-0.77452667814113596</v>
      </c>
      <c r="BS297">
        <v>14.183</v>
      </c>
      <c r="BT297">
        <v>726367</v>
      </c>
      <c r="BU297">
        <f t="shared" si="9"/>
        <v>-0.27043971463093963</v>
      </c>
      <c r="BV297">
        <v>6.42</v>
      </c>
    </row>
    <row r="298" spans="1:74" x14ac:dyDescent="0.3">
      <c r="A298">
        <v>296</v>
      </c>
      <c r="B298">
        <v>296</v>
      </c>
      <c r="C298">
        <v>655</v>
      </c>
      <c r="D298" s="1">
        <v>44599</v>
      </c>
      <c r="E298">
        <v>10</v>
      </c>
      <c r="F298">
        <v>7</v>
      </c>
      <c r="G298">
        <v>2</v>
      </c>
      <c r="H298" t="str" cm="1">
        <f t="array" ref="H298">_xlfn.SWITCH(G298, 1, "January", 2, "February", 3, "March", 4, "April", 5, "May", 6, "June", 7, "July", 8, "August", 9, "September", 10, "October", 11, "November", 12, "December")</f>
        <v>February</v>
      </c>
      <c r="I298">
        <v>2022</v>
      </c>
      <c r="J298" t="s">
        <v>74</v>
      </c>
      <c r="K298">
        <v>0.36399999999999999</v>
      </c>
      <c r="L298">
        <v>23082</v>
      </c>
      <c r="M298">
        <v>1.609</v>
      </c>
      <c r="N298">
        <v>1.22</v>
      </c>
      <c r="O298">
        <v>30453</v>
      </c>
      <c r="P298">
        <v>20.434999999999999</v>
      </c>
      <c r="Q298">
        <v>0</v>
      </c>
      <c r="R298">
        <v>37.145000000000003</v>
      </c>
      <c r="S298">
        <v>20.434999999999999</v>
      </c>
      <c r="T298">
        <v>0.84499999999999997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>
        <v>121</v>
      </c>
      <c r="AF298">
        <v>64</v>
      </c>
      <c r="AG298">
        <v>99.18</v>
      </c>
      <c r="AH298">
        <v>33</v>
      </c>
      <c r="AI298">
        <v>3977</v>
      </c>
      <c r="AJ298">
        <v>24</v>
      </c>
      <c r="AK298">
        <v>110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>
        <v>1.51</v>
      </c>
      <c r="AR298">
        <v>14160</v>
      </c>
      <c r="AS298">
        <v>214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5.5800000000000002E-2</v>
      </c>
      <c r="BD298">
        <v>9</v>
      </c>
      <c r="BE298">
        <v>152.92699999999999</v>
      </c>
      <c r="BF298">
        <v>1531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54.63</v>
      </c>
      <c r="BN298">
        <v>358</v>
      </c>
      <c r="BO298">
        <v>58394</v>
      </c>
      <c r="BP298">
        <v>5821.4427999999998</v>
      </c>
      <c r="BQ298">
        <v>86</v>
      </c>
      <c r="BR298">
        <f t="shared" si="8"/>
        <v>-0.34351145038167941</v>
      </c>
      <c r="BS298">
        <v>21.28</v>
      </c>
      <c r="BT298">
        <v>763566</v>
      </c>
      <c r="BU298">
        <f t="shared" si="9"/>
        <v>5.1212403647192123E-2</v>
      </c>
      <c r="BV298">
        <v>6.11</v>
      </c>
    </row>
    <row r="299" spans="1:74" x14ac:dyDescent="0.3">
      <c r="A299">
        <v>297</v>
      </c>
      <c r="B299">
        <v>297</v>
      </c>
      <c r="C299">
        <v>939</v>
      </c>
      <c r="D299" s="1">
        <v>44614</v>
      </c>
      <c r="E299">
        <v>15</v>
      </c>
      <c r="F299">
        <v>22</v>
      </c>
      <c r="G299">
        <v>2</v>
      </c>
      <c r="H299" t="str" cm="1">
        <f t="array" ref="H299">_xlfn.SWITCH(G299, 1, "January", 2, "February", 3, "March", 4, "April", 5, "May", 6, "June", 7, "July", 8, "August", 9, "September", 10, "October", 11, "November", 12, "December")</f>
        <v>February</v>
      </c>
      <c r="I299">
        <v>2022</v>
      </c>
      <c r="J299" t="s">
        <v>72</v>
      </c>
      <c r="K299">
        <v>0.21199999999999999</v>
      </c>
      <c r="L299">
        <v>23972</v>
      </c>
      <c r="M299">
        <v>1.9590000000000001</v>
      </c>
      <c r="N299">
        <v>1.427</v>
      </c>
      <c r="O299">
        <v>32898</v>
      </c>
      <c r="P299">
        <v>25.832000000000001</v>
      </c>
      <c r="Q299">
        <v>0</v>
      </c>
      <c r="R299">
        <v>46.957000000000001</v>
      </c>
      <c r="S299">
        <v>25.832000000000001</v>
      </c>
      <c r="T299">
        <v>2.1230000000000002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>
        <v>246</v>
      </c>
      <c r="AF299">
        <v>153</v>
      </c>
      <c r="AG299">
        <v>99.07</v>
      </c>
      <c r="AH299">
        <v>64</v>
      </c>
      <c r="AI299">
        <v>6788</v>
      </c>
      <c r="AJ299">
        <v>56</v>
      </c>
      <c r="AK299">
        <v>288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>
        <v>1.22</v>
      </c>
      <c r="AR299">
        <v>21967</v>
      </c>
      <c r="AS299">
        <v>269</v>
      </c>
      <c r="AT299">
        <v>1.37</v>
      </c>
      <c r="AU299">
        <v>16427</v>
      </c>
      <c r="AV299">
        <v>225</v>
      </c>
      <c r="AW299">
        <v>38.020000000000003</v>
      </c>
      <c r="AX299">
        <v>363</v>
      </c>
      <c r="AY299">
        <v>138</v>
      </c>
      <c r="AZ299">
        <v>2.5486</v>
      </c>
      <c r="BA299">
        <v>892</v>
      </c>
      <c r="BB299">
        <v>140.52789999999999</v>
      </c>
      <c r="BC299">
        <v>0.1163</v>
      </c>
      <c r="BD299">
        <v>20</v>
      </c>
      <c r="BE299">
        <v>381.62049999999999</v>
      </c>
      <c r="BF299">
        <v>3019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46.21</v>
      </c>
      <c r="BN299">
        <v>434</v>
      </c>
      <c r="BO299">
        <v>131817</v>
      </c>
      <c r="BP299">
        <v>15919.5872</v>
      </c>
      <c r="BQ299">
        <v>232</v>
      </c>
      <c r="BR299">
        <f t="shared" si="8"/>
        <v>1.6976744186046511</v>
      </c>
      <c r="BS299">
        <v>27.954999999999998</v>
      </c>
      <c r="BT299">
        <v>1713417</v>
      </c>
      <c r="BU299">
        <f t="shared" si="9"/>
        <v>1.2439671226848759</v>
      </c>
      <c r="BV299">
        <v>5.91</v>
      </c>
    </row>
    <row r="300" spans="1:74" x14ac:dyDescent="0.3">
      <c r="A300">
        <v>298</v>
      </c>
      <c r="B300">
        <v>298</v>
      </c>
      <c r="C300">
        <v>752</v>
      </c>
      <c r="D300" s="1">
        <v>44623</v>
      </c>
      <c r="E300">
        <v>9</v>
      </c>
      <c r="F300">
        <v>3</v>
      </c>
      <c r="G300">
        <v>3</v>
      </c>
      <c r="H300" t="str" cm="1">
        <f t="array" ref="H300">_xlfn.SWITCH(G300, 1, "January", 2, "February", 3, "March", 4, "April", 5, "May", 6, "June", 7, "July", 8, "August", 9, "September", 10, "October", 11, "November", 12, "December")</f>
        <v>March</v>
      </c>
      <c r="I300">
        <v>2022</v>
      </c>
      <c r="J300" t="s">
        <v>70</v>
      </c>
      <c r="K300">
        <v>0.13900000000000001</v>
      </c>
      <c r="L300">
        <v>19764</v>
      </c>
      <c r="M300">
        <v>1.8160000000000001</v>
      </c>
      <c r="N300">
        <v>1.3520000000000001</v>
      </c>
      <c r="O300">
        <v>26541</v>
      </c>
      <c r="P300">
        <v>19.731000000000002</v>
      </c>
      <c r="Q300">
        <v>0</v>
      </c>
      <c r="R300">
        <v>35.886000000000003</v>
      </c>
      <c r="S300">
        <v>19.731000000000002</v>
      </c>
      <c r="T300">
        <v>1.681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>
        <v>253</v>
      </c>
      <c r="AF300">
        <v>174</v>
      </c>
      <c r="AG300">
        <v>99.01</v>
      </c>
      <c r="AH300">
        <v>73</v>
      </c>
      <c r="AI300">
        <v>7324</v>
      </c>
      <c r="AJ300">
        <v>34</v>
      </c>
      <c r="AK300">
        <v>411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>
        <v>1.59</v>
      </c>
      <c r="AR300">
        <v>28563</v>
      </c>
      <c r="AS300">
        <v>455</v>
      </c>
      <c r="AT300">
        <v>0.5</v>
      </c>
      <c r="AU300">
        <v>9923</v>
      </c>
      <c r="AV300">
        <v>50</v>
      </c>
      <c r="AW300">
        <v>18.309999999999999</v>
      </c>
      <c r="AX300">
        <v>142</v>
      </c>
      <c r="AY300">
        <v>26</v>
      </c>
      <c r="AZ300">
        <v>2.8123</v>
      </c>
      <c r="BA300">
        <v>824</v>
      </c>
      <c r="BB300">
        <v>116.0256</v>
      </c>
      <c r="BC300">
        <v>2.98E-2</v>
      </c>
      <c r="BD300">
        <v>8</v>
      </c>
      <c r="BE300">
        <v>337.46800000000002</v>
      </c>
      <c r="BF300">
        <v>3193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46.96</v>
      </c>
      <c r="BN300">
        <v>353</v>
      </c>
      <c r="BO300">
        <v>154168</v>
      </c>
      <c r="BP300">
        <v>15143.1644</v>
      </c>
      <c r="BQ300">
        <v>377</v>
      </c>
      <c r="BR300">
        <f t="shared" si="8"/>
        <v>0.625</v>
      </c>
      <c r="BS300">
        <v>21.411999999999999</v>
      </c>
      <c r="BT300">
        <v>1782663</v>
      </c>
      <c r="BU300">
        <f t="shared" si="9"/>
        <v>4.041397978425567E-2</v>
      </c>
      <c r="BV300">
        <v>6.77</v>
      </c>
    </row>
    <row r="301" spans="1:74" x14ac:dyDescent="0.3">
      <c r="A301">
        <v>299</v>
      </c>
      <c r="B301">
        <v>299</v>
      </c>
      <c r="C301">
        <v>721</v>
      </c>
      <c r="D301" s="1">
        <v>44631</v>
      </c>
      <c r="E301">
        <v>8</v>
      </c>
      <c r="F301">
        <v>11</v>
      </c>
      <c r="G301">
        <v>3</v>
      </c>
      <c r="H301" t="str" cm="1">
        <f t="array" ref="H301">_xlfn.SWITCH(G301, 1, "January", 2, "February", 3, "March", 4, "April", 5, "May", 6, "June", 7, "July", 8, "August", 9, "September", 10, "October", 11, "November", 12, "December")</f>
        <v>March</v>
      </c>
      <c r="I301">
        <v>2022</v>
      </c>
      <c r="J301" t="s">
        <v>71</v>
      </c>
      <c r="K301">
        <v>0.126</v>
      </c>
      <c r="L301">
        <v>13452</v>
      </c>
      <c r="M301">
        <v>1.79</v>
      </c>
      <c r="N301">
        <v>1.34</v>
      </c>
      <c r="O301">
        <v>17976</v>
      </c>
      <c r="P301">
        <v>13.244</v>
      </c>
      <c r="Q301">
        <v>0</v>
      </c>
      <c r="R301">
        <v>24.085000000000001</v>
      </c>
      <c r="S301">
        <v>13.244</v>
      </c>
      <c r="T301">
        <v>1.3149999999999999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>
        <v>100</v>
      </c>
      <c r="AF301">
        <v>109</v>
      </c>
      <c r="AG301">
        <v>99.14</v>
      </c>
      <c r="AH301">
        <v>49</v>
      </c>
      <c r="AI301">
        <v>5672</v>
      </c>
      <c r="AJ301">
        <v>25</v>
      </c>
      <c r="AK301">
        <v>200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>
        <v>1.41</v>
      </c>
      <c r="AR301">
        <v>639</v>
      </c>
      <c r="AS301">
        <v>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3.0320999999999998</v>
      </c>
      <c r="BA301">
        <v>849</v>
      </c>
      <c r="BB301">
        <v>115.1086</v>
      </c>
      <c r="BC301">
        <v>0.436</v>
      </c>
      <c r="BD301">
        <v>38</v>
      </c>
      <c r="BE301">
        <v>275.3954</v>
      </c>
      <c r="BF301">
        <v>2352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53.28</v>
      </c>
      <c r="BN301">
        <v>384</v>
      </c>
      <c r="BO301">
        <v>115321</v>
      </c>
      <c r="BP301">
        <v>12323.499599999999</v>
      </c>
      <c r="BQ301">
        <v>175</v>
      </c>
      <c r="BR301">
        <f t="shared" si="8"/>
        <v>-0.53580901856763929</v>
      </c>
      <c r="BS301">
        <v>14.558999999999999</v>
      </c>
      <c r="BT301">
        <v>1252718</v>
      </c>
      <c r="BU301">
        <f t="shared" si="9"/>
        <v>-0.29727716343470417</v>
      </c>
      <c r="BV301">
        <v>7.22</v>
      </c>
    </row>
    <row r="302" spans="1:74" x14ac:dyDescent="0.3">
      <c r="A302">
        <v>300</v>
      </c>
      <c r="B302">
        <v>300</v>
      </c>
      <c r="C302">
        <v>728</v>
      </c>
      <c r="D302" s="1">
        <v>44640</v>
      </c>
      <c r="E302">
        <v>9</v>
      </c>
      <c r="F302">
        <v>20</v>
      </c>
      <c r="G302">
        <v>3</v>
      </c>
      <c r="H302" t="str" cm="1">
        <f t="array" ref="H302">_xlfn.SWITCH(G302, 1, "January", 2, "February", 3, "March", 4, "April", 5, "May", 6, "June", 7, "July", 8, "August", 9, "September", 10, "October", 11, "November", 12, "December")</f>
        <v>March</v>
      </c>
      <c r="I302">
        <v>2022</v>
      </c>
      <c r="J302" t="s">
        <v>75</v>
      </c>
      <c r="K302">
        <v>0.13800000000000001</v>
      </c>
      <c r="L302">
        <v>13822</v>
      </c>
      <c r="M302">
        <v>2.0579999999999998</v>
      </c>
      <c r="N302">
        <v>1.5009999999999999</v>
      </c>
      <c r="O302">
        <v>18957</v>
      </c>
      <c r="P302">
        <v>15.645</v>
      </c>
      <c r="Q302">
        <v>0</v>
      </c>
      <c r="R302">
        <v>28.445</v>
      </c>
      <c r="S302">
        <v>15.645</v>
      </c>
      <c r="T302">
        <v>1.375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>
        <v>115</v>
      </c>
      <c r="AF302">
        <v>102</v>
      </c>
      <c r="AG302">
        <v>99.14</v>
      </c>
      <c r="AH302">
        <v>51</v>
      </c>
      <c r="AI302">
        <v>5907</v>
      </c>
      <c r="AJ302">
        <v>35</v>
      </c>
      <c r="AK302">
        <v>241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>
        <v>2.21</v>
      </c>
      <c r="AR302">
        <v>28754</v>
      </c>
      <c r="AS302">
        <v>636</v>
      </c>
      <c r="AT302">
        <v>0.15</v>
      </c>
      <c r="AU302">
        <v>17863</v>
      </c>
      <c r="AV302">
        <v>26</v>
      </c>
      <c r="AW302">
        <v>4.88</v>
      </c>
      <c r="AX302">
        <v>82</v>
      </c>
      <c r="AY302">
        <v>4</v>
      </c>
      <c r="AZ302">
        <v>3.3946000000000001</v>
      </c>
      <c r="BA302">
        <v>886</v>
      </c>
      <c r="BB302">
        <v>124.58920000000001</v>
      </c>
      <c r="BC302">
        <v>3.8E-3</v>
      </c>
      <c r="BD302">
        <v>1</v>
      </c>
      <c r="BE302">
        <v>261.19349999999997</v>
      </c>
      <c r="BF302">
        <v>2303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51.95</v>
      </c>
      <c r="BN302">
        <v>378</v>
      </c>
      <c r="BO302">
        <v>122823</v>
      </c>
      <c r="BP302">
        <v>12919.524600000001</v>
      </c>
      <c r="BQ302">
        <v>206</v>
      </c>
      <c r="BR302">
        <f t="shared" si="8"/>
        <v>0.17714285714285713</v>
      </c>
      <c r="BS302">
        <v>17.02</v>
      </c>
      <c r="BT302">
        <v>1338328</v>
      </c>
      <c r="BU302">
        <f t="shared" si="9"/>
        <v>6.8339402802546148E-2</v>
      </c>
      <c r="BV302">
        <v>7.26</v>
      </c>
    </row>
    <row r="303" spans="1:74" x14ac:dyDescent="0.3">
      <c r="A303">
        <v>301</v>
      </c>
      <c r="B303">
        <v>301</v>
      </c>
      <c r="C303">
        <v>738</v>
      </c>
      <c r="D303" s="1">
        <v>44646</v>
      </c>
      <c r="E303">
        <v>6</v>
      </c>
      <c r="F303">
        <v>26</v>
      </c>
      <c r="G303">
        <v>3</v>
      </c>
      <c r="H303" t="str" cm="1">
        <f t="array" ref="H303">_xlfn.SWITCH(G303, 1, "January", 2, "February", 3, "March", 4, "April", 5, "May", 6, "June", 7, "July", 8, "August", 9, "September", 10, "October", 11, "November", 12, "December")</f>
        <v>March</v>
      </c>
      <c r="I303">
        <v>2022</v>
      </c>
      <c r="J303" t="s">
        <v>76</v>
      </c>
      <c r="K303">
        <v>0.13100000000000001</v>
      </c>
      <c r="L303">
        <v>10160</v>
      </c>
      <c r="M303">
        <v>1.8959999999999999</v>
      </c>
      <c r="N303">
        <v>1.421</v>
      </c>
      <c r="O303">
        <v>13562</v>
      </c>
      <c r="P303">
        <v>10.599</v>
      </c>
      <c r="Q303">
        <v>0</v>
      </c>
      <c r="R303">
        <v>19.265999999999998</v>
      </c>
      <c r="S303">
        <v>10.599</v>
      </c>
      <c r="T303">
        <v>0.87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>
        <v>89</v>
      </c>
      <c r="AF303">
        <v>218</v>
      </c>
      <c r="AG303">
        <v>99.1</v>
      </c>
      <c r="AH303">
        <v>49</v>
      </c>
      <c r="AI303">
        <v>5408</v>
      </c>
      <c r="AJ303">
        <v>20</v>
      </c>
      <c r="AK303">
        <v>116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>
        <v>1.92</v>
      </c>
      <c r="AR303">
        <v>18731</v>
      </c>
      <c r="AS303">
        <v>359</v>
      </c>
      <c r="AT303">
        <v>1.1599999999999999</v>
      </c>
      <c r="AU303">
        <v>12636</v>
      </c>
      <c r="AV303">
        <v>147</v>
      </c>
      <c r="AW303">
        <v>39.17</v>
      </c>
      <c r="AX303">
        <v>240</v>
      </c>
      <c r="AY303">
        <v>94</v>
      </c>
      <c r="AZ303">
        <v>2.6192000000000002</v>
      </c>
      <c r="BA303">
        <v>1066</v>
      </c>
      <c r="BB303">
        <v>136.43979999999999</v>
      </c>
      <c r="BC303">
        <v>0.60319999999999996</v>
      </c>
      <c r="BD303">
        <v>37</v>
      </c>
      <c r="BE303">
        <v>160.72659999999999</v>
      </c>
      <c r="BF303">
        <v>1579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45.15</v>
      </c>
      <c r="BN303">
        <v>333</v>
      </c>
      <c r="BO303">
        <v>87281</v>
      </c>
      <c r="BP303">
        <v>8087.5509000000002</v>
      </c>
      <c r="BQ303">
        <v>96</v>
      </c>
      <c r="BR303">
        <f t="shared" si="8"/>
        <v>-0.53398058252427183</v>
      </c>
      <c r="BS303">
        <v>11.468999999999999</v>
      </c>
      <c r="BT303">
        <v>809596</v>
      </c>
      <c r="BU303">
        <f t="shared" si="9"/>
        <v>-0.39506907125906354</v>
      </c>
      <c r="BV303">
        <v>8.59</v>
      </c>
    </row>
    <row r="304" spans="1:74" x14ac:dyDescent="0.3">
      <c r="A304">
        <v>302</v>
      </c>
      <c r="B304">
        <v>302</v>
      </c>
      <c r="C304">
        <v>602</v>
      </c>
      <c r="D304" s="1">
        <v>44660</v>
      </c>
      <c r="E304">
        <v>14</v>
      </c>
      <c r="F304">
        <v>9</v>
      </c>
      <c r="G304">
        <v>4</v>
      </c>
      <c r="H304" t="str" cm="1">
        <f t="array" ref="H304">_xlfn.SWITCH(G304, 1, "January", 2, "February", 3, "March", 4, "April", 5, "May", 6, "June", 7, "July", 8, "August", 9, "September", 10, "October", 11, "November", 12, "December")</f>
        <v>April</v>
      </c>
      <c r="I304">
        <v>2022</v>
      </c>
      <c r="J304" t="s">
        <v>76</v>
      </c>
      <c r="K304">
        <v>0.11</v>
      </c>
      <c r="L304">
        <v>15777</v>
      </c>
      <c r="M304">
        <v>1.823</v>
      </c>
      <c r="N304">
        <v>1.421</v>
      </c>
      <c r="O304">
        <v>20242</v>
      </c>
      <c r="P304">
        <v>15.821</v>
      </c>
      <c r="Q304">
        <v>0</v>
      </c>
      <c r="R304">
        <v>28.763999999999999</v>
      </c>
      <c r="S304">
        <v>15.821</v>
      </c>
      <c r="T304">
        <v>1.331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>
        <v>151</v>
      </c>
      <c r="AF304">
        <v>194</v>
      </c>
      <c r="AG304">
        <v>98.99</v>
      </c>
      <c r="AH304">
        <v>89</v>
      </c>
      <c r="AI304">
        <v>8727</v>
      </c>
      <c r="AJ304">
        <v>61</v>
      </c>
      <c r="AK304">
        <v>827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>
        <v>1.07</v>
      </c>
      <c r="AR304">
        <v>933</v>
      </c>
      <c r="AS304">
        <v>10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2.7568000000000001</v>
      </c>
      <c r="BA304">
        <v>1020</v>
      </c>
      <c r="BB304">
        <v>118.01390000000001</v>
      </c>
      <c r="BC304">
        <v>8.7099999999999997E-2</v>
      </c>
      <c r="BD304">
        <v>13</v>
      </c>
      <c r="BE304">
        <v>220.547</v>
      </c>
      <c r="BF304">
        <v>2405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50.47</v>
      </c>
      <c r="BN304">
        <v>304</v>
      </c>
      <c r="BO304">
        <v>156377</v>
      </c>
      <c r="BP304">
        <v>13241.9</v>
      </c>
      <c r="BQ304">
        <v>766</v>
      </c>
      <c r="BR304">
        <f t="shared" si="8"/>
        <v>6.979166666666667</v>
      </c>
      <c r="BS304">
        <v>17.152000000000001</v>
      </c>
      <c r="BT304">
        <v>1525194</v>
      </c>
      <c r="BU304">
        <f t="shared" si="9"/>
        <v>0.88389517734771417</v>
      </c>
      <c r="BV304">
        <v>8.33</v>
      </c>
    </row>
    <row r="305" spans="1:74" x14ac:dyDescent="0.3">
      <c r="A305">
        <v>303</v>
      </c>
      <c r="B305">
        <v>303</v>
      </c>
      <c r="C305">
        <v>523</v>
      </c>
      <c r="D305" s="1">
        <v>44670</v>
      </c>
      <c r="E305">
        <v>10</v>
      </c>
      <c r="F305">
        <v>19</v>
      </c>
      <c r="G305">
        <v>4</v>
      </c>
      <c r="H305" t="str" cm="1">
        <f t="array" ref="H305">_xlfn.SWITCH(G305, 1, "January", 2, "February", 3, "March", 4, "April", 5, "May", 6, "June", 7, "July", 8, "August", 9, "September", 10, "October", 11, "November", 12, "December")</f>
        <v>April</v>
      </c>
      <c r="I305">
        <v>2022</v>
      </c>
      <c r="J305" t="s">
        <v>72</v>
      </c>
      <c r="K305">
        <v>7.0000000000000001E-3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0.53300000000000003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>
        <v>129</v>
      </c>
      <c r="AF305">
        <v>127</v>
      </c>
      <c r="AG305">
        <v>99.52</v>
      </c>
      <c r="AH305">
        <v>27</v>
      </c>
      <c r="AI305">
        <v>5561</v>
      </c>
      <c r="AJ305">
        <v>38</v>
      </c>
      <c r="AK305">
        <v>171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>
        <v>2.46</v>
      </c>
      <c r="AR305">
        <v>18193</v>
      </c>
      <c r="AS305">
        <v>448</v>
      </c>
      <c r="AT305">
        <v>1.4</v>
      </c>
      <c r="AU305">
        <v>10552</v>
      </c>
      <c r="AV305">
        <v>148</v>
      </c>
      <c r="AW305">
        <v>46.72</v>
      </c>
      <c r="AX305">
        <v>229</v>
      </c>
      <c r="AY305">
        <v>107</v>
      </c>
      <c r="AZ305">
        <v>2.4828000000000001</v>
      </c>
      <c r="BA305">
        <v>1080</v>
      </c>
      <c r="BB305">
        <v>111.7214</v>
      </c>
      <c r="BC305">
        <v>0.44819999999999999</v>
      </c>
      <c r="BD305">
        <v>41</v>
      </c>
      <c r="BE305">
        <v>87.748099999999994</v>
      </c>
      <c r="BF305">
        <v>1029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56.94</v>
      </c>
      <c r="BN305">
        <v>298</v>
      </c>
      <c r="BO305">
        <v>73769</v>
      </c>
      <c r="BP305">
        <v>6123.2038000000002</v>
      </c>
      <c r="BQ305">
        <v>133</v>
      </c>
      <c r="BR305">
        <f t="shared" si="8"/>
        <v>-0.82637075718015662</v>
      </c>
      <c r="BS305">
        <v>0.53300000000000003</v>
      </c>
      <c r="BT305">
        <v>686577</v>
      </c>
      <c r="BU305">
        <f t="shared" si="9"/>
        <v>-0.54984283966498693</v>
      </c>
      <c r="BV305">
        <v>8.93</v>
      </c>
    </row>
    <row r="306" spans="1:74" x14ac:dyDescent="0.3">
      <c r="A306">
        <v>304</v>
      </c>
      <c r="B306">
        <v>304</v>
      </c>
      <c r="C306">
        <v>919</v>
      </c>
      <c r="D306" s="1">
        <v>44699</v>
      </c>
      <c r="E306">
        <v>29</v>
      </c>
      <c r="F306">
        <v>18</v>
      </c>
      <c r="G306">
        <v>5</v>
      </c>
      <c r="H306" t="str" cm="1">
        <f t="array" ref="H306">_xlfn.SWITCH(G306, 1, "January", 2, "February", 3, "March", 4, "April", 5, "May", 6, "June", 7, "July", 8, "August", 9, "September", 10, "October", 11, "November", 12, "December")</f>
        <v>May</v>
      </c>
      <c r="I306">
        <v>2022</v>
      </c>
      <c r="J306" t="s">
        <v>73</v>
      </c>
      <c r="K306">
        <v>0.114</v>
      </c>
      <c r="L306">
        <v>11440</v>
      </c>
      <c r="M306">
        <v>2.1240000000000001</v>
      </c>
      <c r="N306">
        <v>1.472</v>
      </c>
      <c r="O306">
        <v>16505</v>
      </c>
      <c r="P306">
        <v>13.367000000000001</v>
      </c>
      <c r="Q306">
        <v>0</v>
      </c>
      <c r="R306">
        <v>24.297000000000001</v>
      </c>
      <c r="S306">
        <v>13.367000000000001</v>
      </c>
      <c r="T306">
        <v>1.343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>
        <v>570</v>
      </c>
      <c r="AF306">
        <v>399</v>
      </c>
      <c r="AG306">
        <v>99.39</v>
      </c>
      <c r="AH306">
        <v>49</v>
      </c>
      <c r="AI306">
        <v>7976</v>
      </c>
      <c r="AJ306">
        <v>40</v>
      </c>
      <c r="AK306">
        <v>462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>
        <v>2.2400000000000002</v>
      </c>
      <c r="AR306">
        <v>28004</v>
      </c>
      <c r="AS306">
        <v>628</v>
      </c>
      <c r="AT306">
        <v>7.0000000000000007E-2</v>
      </c>
      <c r="AU306">
        <v>3022</v>
      </c>
      <c r="AV306">
        <v>2</v>
      </c>
      <c r="AW306">
        <v>6.38</v>
      </c>
      <c r="AX306">
        <v>47</v>
      </c>
      <c r="AY306">
        <v>3</v>
      </c>
      <c r="AZ306">
        <v>2.7044000000000001</v>
      </c>
      <c r="BA306">
        <v>1098</v>
      </c>
      <c r="BB306">
        <v>171.35149999999999</v>
      </c>
      <c r="BC306">
        <v>1.6760999999999999</v>
      </c>
      <c r="BD306">
        <v>64</v>
      </c>
      <c r="BE306">
        <v>222.9615</v>
      </c>
      <c r="BF306">
        <v>1882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43.21</v>
      </c>
      <c r="BN306">
        <v>397</v>
      </c>
      <c r="BO306">
        <v>129307</v>
      </c>
      <c r="BP306">
        <v>14276.8986</v>
      </c>
      <c r="BQ306">
        <v>422</v>
      </c>
      <c r="BR306">
        <f t="shared" si="8"/>
        <v>2.1729323308270678</v>
      </c>
      <c r="BS306">
        <v>14.71</v>
      </c>
      <c r="BT306">
        <v>1405465</v>
      </c>
      <c r="BU306">
        <f t="shared" si="9"/>
        <v>1.0470609997130693</v>
      </c>
      <c r="BV306">
        <v>7.19</v>
      </c>
    </row>
    <row r="307" spans="1:74" x14ac:dyDescent="0.3">
      <c r="A307">
        <v>305</v>
      </c>
      <c r="B307">
        <v>305</v>
      </c>
      <c r="C307">
        <v>513</v>
      </c>
      <c r="D307" s="1">
        <v>44717</v>
      </c>
      <c r="E307">
        <v>18</v>
      </c>
      <c r="F307">
        <v>5</v>
      </c>
      <c r="G307">
        <v>6</v>
      </c>
      <c r="H307" t="str" cm="1">
        <f t="array" ref="H307">_xlfn.SWITCH(G307, 1, "January", 2, "February", 3, "March", 4, "April", 5, "May", 6, "June", 7, "July", 8, "August", 9, "September", 10, "October", 11, "November", 12, "December")</f>
        <v>June</v>
      </c>
      <c r="I307">
        <v>2022</v>
      </c>
      <c r="J307" t="s">
        <v>75</v>
      </c>
      <c r="K307">
        <v>7.4999999999999997E-2</v>
      </c>
      <c r="L307">
        <v>9451</v>
      </c>
      <c r="M307">
        <v>1.6160000000000001</v>
      </c>
      <c r="N307">
        <v>1.282</v>
      </c>
      <c r="O307">
        <v>11911</v>
      </c>
      <c r="P307">
        <v>8.3940000000000001</v>
      </c>
      <c r="Q307">
        <v>0</v>
      </c>
      <c r="R307">
        <v>15.269</v>
      </c>
      <c r="S307">
        <v>8.3940000000000001</v>
      </c>
      <c r="T307">
        <v>0.89300000000000002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>
        <v>128</v>
      </c>
      <c r="AF307">
        <v>157</v>
      </c>
      <c r="AG307">
        <v>98.99</v>
      </c>
      <c r="AH307">
        <v>66</v>
      </c>
      <c r="AI307">
        <v>6467</v>
      </c>
      <c r="AJ307">
        <v>31</v>
      </c>
      <c r="AK307">
        <v>591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>
        <v>0.91</v>
      </c>
      <c r="AR307">
        <v>984</v>
      </c>
      <c r="AS307">
        <v>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2.4977</v>
      </c>
      <c r="BA307">
        <v>1104</v>
      </c>
      <c r="BB307">
        <v>110.3502</v>
      </c>
      <c r="BC307">
        <v>0.16880000000000001</v>
      </c>
      <c r="BD307">
        <v>46</v>
      </c>
      <c r="BE307">
        <v>137.5907</v>
      </c>
      <c r="BF307">
        <v>1674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52.8</v>
      </c>
      <c r="BN307">
        <v>271</v>
      </c>
      <c r="BO307">
        <v>123401</v>
      </c>
      <c r="BP307">
        <v>9300.2945999999993</v>
      </c>
      <c r="BQ307">
        <v>560</v>
      </c>
      <c r="BR307">
        <f t="shared" si="8"/>
        <v>0.32701421800947866</v>
      </c>
      <c r="BS307">
        <v>9.2870000000000008</v>
      </c>
      <c r="BT307">
        <v>1086774</v>
      </c>
      <c r="BU307">
        <f t="shared" si="9"/>
        <v>-0.22675128871939179</v>
      </c>
      <c r="BV307">
        <v>9.3699999999999992</v>
      </c>
    </row>
    <row r="308" spans="1:74" x14ac:dyDescent="0.3">
      <c r="A308">
        <v>306</v>
      </c>
      <c r="B308">
        <v>306</v>
      </c>
      <c r="C308">
        <v>529</v>
      </c>
      <c r="D308" s="1">
        <v>44733</v>
      </c>
      <c r="E308">
        <v>16</v>
      </c>
      <c r="F308">
        <v>21</v>
      </c>
      <c r="G308">
        <v>6</v>
      </c>
      <c r="H308" t="str" cm="1">
        <f t="array" ref="H308">_xlfn.SWITCH(G308, 1, "January", 2, "February", 3, "March", 4, "April", 5, "May", 6, "June", 7, "July", 8, "August", 9, "September", 10, "October", 11, "November", 12, "December")</f>
        <v>June</v>
      </c>
      <c r="I308">
        <v>2022</v>
      </c>
      <c r="J308" t="s">
        <v>72</v>
      </c>
      <c r="K308">
        <v>7.0000000000000001E-3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0.49099999999999999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>
        <v>110</v>
      </c>
      <c r="AF308">
        <v>106</v>
      </c>
      <c r="AG308">
        <v>99.17</v>
      </c>
      <c r="AH308">
        <v>39</v>
      </c>
      <c r="AI308">
        <v>4649</v>
      </c>
      <c r="AJ308">
        <v>27</v>
      </c>
      <c r="AK308">
        <v>104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>
        <v>1.1599999999999999</v>
      </c>
      <c r="AR308">
        <v>12206</v>
      </c>
      <c r="AS308">
        <v>142</v>
      </c>
      <c r="AT308">
        <v>1.95</v>
      </c>
      <c r="AU308">
        <v>11056</v>
      </c>
      <c r="AV308">
        <v>216</v>
      </c>
      <c r="AW308">
        <v>49.83</v>
      </c>
      <c r="AX308">
        <v>289</v>
      </c>
      <c r="AY308">
        <v>144</v>
      </c>
      <c r="AZ308">
        <v>3.3788999999999998</v>
      </c>
      <c r="BA308">
        <v>963</v>
      </c>
      <c r="BB308">
        <v>109.24460000000001</v>
      </c>
      <c r="BC308">
        <v>0.16039999999999999</v>
      </c>
      <c r="BD308">
        <v>12</v>
      </c>
      <c r="BE308">
        <v>76.721100000000007</v>
      </c>
      <c r="BF308">
        <v>888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57.47</v>
      </c>
      <c r="BN308">
        <v>304</v>
      </c>
      <c r="BO308">
        <v>65503</v>
      </c>
      <c r="BP308">
        <v>5531.0571</v>
      </c>
      <c r="BQ308">
        <v>77</v>
      </c>
      <c r="BR308">
        <f t="shared" si="8"/>
        <v>-0.86250000000000004</v>
      </c>
      <c r="BS308">
        <v>0.49099999999999999</v>
      </c>
      <c r="BT308">
        <v>576218</v>
      </c>
      <c r="BU308">
        <f t="shared" si="9"/>
        <v>-0.4697904072051779</v>
      </c>
      <c r="BV308">
        <v>9.3000000000000007</v>
      </c>
    </row>
    <row r="309" spans="1:74" x14ac:dyDescent="0.3">
      <c r="A309">
        <v>307</v>
      </c>
      <c r="B309">
        <v>307</v>
      </c>
      <c r="C309">
        <v>508</v>
      </c>
      <c r="D309" s="1">
        <v>44755</v>
      </c>
      <c r="E309">
        <v>22</v>
      </c>
      <c r="F309">
        <v>13</v>
      </c>
      <c r="G309">
        <v>7</v>
      </c>
      <c r="H309" t="str" cm="1">
        <f t="array" ref="H309">_xlfn.SWITCH(G309, 1, "January", 2, "February", 3, "March", 4, "April", 5, "May", 6, "June", 7, "July", 8, "August", 9, "September", 10, "October", 11, "November", 12, "December")</f>
        <v>July</v>
      </c>
      <c r="I309">
        <v>2022</v>
      </c>
      <c r="J309" t="s">
        <v>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>
        <v>145</v>
      </c>
      <c r="AF309">
        <v>172</v>
      </c>
      <c r="AG309">
        <v>98.93</v>
      </c>
      <c r="AH309">
        <v>64</v>
      </c>
      <c r="AI309">
        <v>5925</v>
      </c>
      <c r="AJ309">
        <v>39</v>
      </c>
      <c r="AK309">
        <v>460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>
        <v>1.54</v>
      </c>
      <c r="AR309">
        <v>24383</v>
      </c>
      <c r="AS309">
        <v>376</v>
      </c>
      <c r="AT309">
        <v>1.44</v>
      </c>
      <c r="AU309">
        <v>16566</v>
      </c>
      <c r="AV309">
        <v>239</v>
      </c>
      <c r="AW309">
        <v>48.62</v>
      </c>
      <c r="AX309">
        <v>362</v>
      </c>
      <c r="AY309">
        <v>176</v>
      </c>
      <c r="AZ309">
        <v>2.9969999999999999</v>
      </c>
      <c r="BA309">
        <v>983</v>
      </c>
      <c r="BB309">
        <v>101.83110000000001</v>
      </c>
      <c r="BC309">
        <v>0.18720000000000001</v>
      </c>
      <c r="BD309">
        <v>18</v>
      </c>
      <c r="BE309">
        <v>143.56389999999999</v>
      </c>
      <c r="BF309">
        <v>1697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55.11</v>
      </c>
      <c r="BN309">
        <v>280</v>
      </c>
      <c r="BO309">
        <v>104199</v>
      </c>
      <c r="BP309">
        <v>8118.375</v>
      </c>
      <c r="BQ309">
        <v>421</v>
      </c>
      <c r="BR309">
        <f t="shared" si="8"/>
        <v>4.4675324675324672</v>
      </c>
      <c r="BS309">
        <v>0</v>
      </c>
      <c r="BT309">
        <v>944822</v>
      </c>
      <c r="BU309">
        <f t="shared" si="9"/>
        <v>0.63969539306304213</v>
      </c>
      <c r="BV309">
        <v>9.06</v>
      </c>
    </row>
    <row r="310" spans="1:74" x14ac:dyDescent="0.3">
      <c r="A310">
        <v>308</v>
      </c>
      <c r="B310">
        <v>308</v>
      </c>
      <c r="C310">
        <v>481</v>
      </c>
      <c r="D310" s="1">
        <v>44764</v>
      </c>
      <c r="E310">
        <v>9</v>
      </c>
      <c r="F310">
        <v>22</v>
      </c>
      <c r="G310">
        <v>7</v>
      </c>
      <c r="H310" t="str" cm="1">
        <f t="array" ref="H310">_xlfn.SWITCH(G310, 1, "January", 2, "February", 3, "March", 4, "April", 5, "May", 6, "June", 7, "July", 8, "August", 9, "September", 10, "October", 11, "November", 12, "December")</f>
        <v>July</v>
      </c>
      <c r="I310">
        <v>2022</v>
      </c>
      <c r="J310" t="s">
        <v>71</v>
      </c>
      <c r="K310">
        <v>7.0000000000000001E-3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0.45600000000000002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>
        <v>192</v>
      </c>
      <c r="AF310">
        <v>146</v>
      </c>
      <c r="AG310">
        <v>99.48</v>
      </c>
      <c r="AH310">
        <v>27</v>
      </c>
      <c r="AI310">
        <v>5118</v>
      </c>
      <c r="AJ310">
        <v>24</v>
      </c>
      <c r="AK310">
        <v>143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>
        <v>1.26</v>
      </c>
      <c r="AR310">
        <v>11071</v>
      </c>
      <c r="AS310">
        <v>140</v>
      </c>
      <c r="AT310">
        <v>1.1599999999999999</v>
      </c>
      <c r="AU310">
        <v>11606</v>
      </c>
      <c r="AV310">
        <v>135</v>
      </c>
      <c r="AW310">
        <v>39.5</v>
      </c>
      <c r="AX310">
        <v>200</v>
      </c>
      <c r="AY310">
        <v>79</v>
      </c>
      <c r="AZ310">
        <v>2.4209000000000001</v>
      </c>
      <c r="BA310">
        <v>1133</v>
      </c>
      <c r="BB310">
        <v>111.6163</v>
      </c>
      <c r="BC310">
        <v>0.1908</v>
      </c>
      <c r="BD310">
        <v>33</v>
      </c>
      <c r="BE310">
        <v>75.653199999999998</v>
      </c>
      <c r="BF310">
        <v>867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61.15</v>
      </c>
      <c r="BN310">
        <v>294</v>
      </c>
      <c r="BO310">
        <v>65130</v>
      </c>
      <c r="BP310">
        <v>5319.1833999999999</v>
      </c>
      <c r="BQ310">
        <v>119</v>
      </c>
      <c r="BR310">
        <f t="shared" si="8"/>
        <v>-0.71733966745843225</v>
      </c>
      <c r="BS310">
        <v>0.45600000000000002</v>
      </c>
      <c r="BT310">
        <v>566318</v>
      </c>
      <c r="BU310">
        <f t="shared" si="9"/>
        <v>-0.40060879192059456</v>
      </c>
      <c r="BV310">
        <v>9.4499999999999993</v>
      </c>
    </row>
    <row r="311" spans="1:74" x14ac:dyDescent="0.3">
      <c r="A311">
        <v>309</v>
      </c>
      <c r="B311">
        <v>309</v>
      </c>
      <c r="C311">
        <v>573</v>
      </c>
      <c r="D311" s="1">
        <v>44771</v>
      </c>
      <c r="E311">
        <v>7</v>
      </c>
      <c r="F311">
        <v>29</v>
      </c>
      <c r="G311">
        <v>7</v>
      </c>
      <c r="H311" t="str" cm="1">
        <f t="array" ref="H311">_xlfn.SWITCH(G311, 1, "January", 2, "February", 3, "March", 4, "April", 5, "May", 6, "June", 7, "July", 8, "August", 9, "September", 10, "October", 11, "November", 12, "December")</f>
        <v>July</v>
      </c>
      <c r="I311">
        <v>2022</v>
      </c>
      <c r="J311" t="s">
        <v>71</v>
      </c>
      <c r="K311">
        <v>0.151</v>
      </c>
      <c r="L311">
        <v>19429</v>
      </c>
      <c r="M311">
        <v>1.5409999999999999</v>
      </c>
      <c r="N311">
        <v>1.1850000000000001</v>
      </c>
      <c r="O311">
        <v>25281</v>
      </c>
      <c r="P311">
        <v>16.475000000000001</v>
      </c>
      <c r="Q311">
        <v>0</v>
      </c>
      <c r="R311">
        <v>29.946000000000002</v>
      </c>
      <c r="S311">
        <v>16.475000000000001</v>
      </c>
      <c r="T311">
        <v>0.93500000000000005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>
        <v>176</v>
      </c>
      <c r="AF311">
        <v>187</v>
      </c>
      <c r="AG311">
        <v>99.25</v>
      </c>
      <c r="AH311">
        <v>46</v>
      </c>
      <c r="AI311">
        <v>6070</v>
      </c>
      <c r="AJ311">
        <v>28</v>
      </c>
      <c r="AK311">
        <v>730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>
        <v>1.5</v>
      </c>
      <c r="AR311">
        <v>20734</v>
      </c>
      <c r="AS311">
        <v>311</v>
      </c>
      <c r="AT311">
        <v>0.62</v>
      </c>
      <c r="AU311">
        <v>33475</v>
      </c>
      <c r="AV311">
        <v>209</v>
      </c>
      <c r="AW311">
        <v>4.21</v>
      </c>
      <c r="AX311">
        <v>214</v>
      </c>
      <c r="AY311">
        <v>9</v>
      </c>
      <c r="AZ311">
        <v>2.4163000000000001</v>
      </c>
      <c r="BA311">
        <v>1010</v>
      </c>
      <c r="BB311">
        <v>115.4517</v>
      </c>
      <c r="BC311">
        <v>7.1199999999999999E-2</v>
      </c>
      <c r="BD311">
        <v>13</v>
      </c>
      <c r="BE311">
        <v>156.24639999999999</v>
      </c>
      <c r="BF311">
        <v>1697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53.89</v>
      </c>
      <c r="BN311">
        <v>309</v>
      </c>
      <c r="BO311">
        <v>115316</v>
      </c>
      <c r="BP311">
        <v>9924.9755000000005</v>
      </c>
      <c r="BQ311">
        <v>702</v>
      </c>
      <c r="BR311">
        <f t="shared" si="8"/>
        <v>4.8991596638655466</v>
      </c>
      <c r="BS311">
        <v>17.41</v>
      </c>
      <c r="BT311">
        <v>1133889</v>
      </c>
      <c r="BU311">
        <f t="shared" si="9"/>
        <v>1.0022125378321014</v>
      </c>
      <c r="BV311">
        <v>8.2799999999999994</v>
      </c>
    </row>
    <row r="312" spans="1:74" x14ac:dyDescent="0.3">
      <c r="A312">
        <v>310</v>
      </c>
      <c r="B312">
        <v>310</v>
      </c>
      <c r="C312">
        <v>635</v>
      </c>
      <c r="D312" s="1">
        <v>44782</v>
      </c>
      <c r="E312">
        <v>11</v>
      </c>
      <c r="F312">
        <v>9</v>
      </c>
      <c r="G312">
        <v>8</v>
      </c>
      <c r="H312" t="str" cm="1">
        <f t="array" ref="H312">_xlfn.SWITCH(G312, 1, "January", 2, "February", 3, "March", 4, "April", 5, "May", 6, "June", 7, "July", 8, "August", 9, "September", 10, "October", 11, "November", 12, "December")</f>
        <v>August</v>
      </c>
      <c r="I312">
        <v>2022</v>
      </c>
      <c r="J312" t="s">
        <v>72</v>
      </c>
      <c r="K312">
        <v>0.16700000000000001</v>
      </c>
      <c r="L312">
        <v>25163</v>
      </c>
      <c r="M312">
        <v>1.5</v>
      </c>
      <c r="N312">
        <v>1.1819999999999999</v>
      </c>
      <c r="O312">
        <v>31933</v>
      </c>
      <c r="P312">
        <v>20.774999999999999</v>
      </c>
      <c r="Q312">
        <v>0</v>
      </c>
      <c r="R312">
        <v>37.752000000000002</v>
      </c>
      <c r="S312">
        <v>20.774999999999999</v>
      </c>
      <c r="T312">
        <v>1.123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>
        <v>171</v>
      </c>
      <c r="AF312">
        <v>256</v>
      </c>
      <c r="AG312">
        <v>99.23</v>
      </c>
      <c r="AH312">
        <v>57</v>
      </c>
      <c r="AI312">
        <v>7309</v>
      </c>
      <c r="AJ312">
        <v>41</v>
      </c>
      <c r="AK312">
        <v>983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>
        <v>1.45</v>
      </c>
      <c r="AR312">
        <v>20613</v>
      </c>
      <c r="AS312">
        <v>298</v>
      </c>
      <c r="AT312">
        <v>0.48</v>
      </c>
      <c r="AU312">
        <v>17248</v>
      </c>
      <c r="AV312">
        <v>82</v>
      </c>
      <c r="AW312">
        <v>23.81</v>
      </c>
      <c r="AX312">
        <v>168</v>
      </c>
      <c r="AY312">
        <v>40</v>
      </c>
      <c r="AZ312">
        <v>2.3862000000000001</v>
      </c>
      <c r="BA312">
        <v>1038</v>
      </c>
      <c r="BB312">
        <v>121.7983</v>
      </c>
      <c r="BC312">
        <v>6.0900000000000003E-2</v>
      </c>
      <c r="BD312">
        <v>14</v>
      </c>
      <c r="BE312">
        <v>187.2389</v>
      </c>
      <c r="BF312">
        <v>1918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51.65</v>
      </c>
      <c r="BN312">
        <v>328</v>
      </c>
      <c r="BO312">
        <v>131246</v>
      </c>
      <c r="BP312">
        <v>11975.941199999999</v>
      </c>
      <c r="BQ312">
        <v>942</v>
      </c>
      <c r="BR312">
        <f t="shared" si="8"/>
        <v>0.34188034188034189</v>
      </c>
      <c r="BS312">
        <v>21.898</v>
      </c>
      <c r="BT312">
        <v>1400239</v>
      </c>
      <c r="BU312">
        <f t="shared" si="9"/>
        <v>0.23489953602160352</v>
      </c>
      <c r="BV312">
        <v>7.63</v>
      </c>
    </row>
    <row r="313" spans="1:74" x14ac:dyDescent="0.3">
      <c r="A313">
        <v>311</v>
      </c>
      <c r="B313">
        <v>311</v>
      </c>
      <c r="C313">
        <v>657</v>
      </c>
      <c r="D313" s="1">
        <v>44790</v>
      </c>
      <c r="E313">
        <v>8</v>
      </c>
      <c r="F313">
        <v>17</v>
      </c>
      <c r="G313">
        <v>8</v>
      </c>
      <c r="H313" t="str" cm="1">
        <f t="array" ref="H313">_xlfn.SWITCH(G313, 1, "January", 2, "February", 3, "March", 4, "April", 5, "May", 6, "June", 7, "July", 8, "August", 9, "September", 10, "October", 11, "November", 12, "December")</f>
        <v>August</v>
      </c>
      <c r="I313">
        <v>2022</v>
      </c>
      <c r="J313" t="s">
        <v>73</v>
      </c>
      <c r="K313">
        <v>0.16600000000000001</v>
      </c>
      <c r="L313">
        <v>19569</v>
      </c>
      <c r="M313">
        <v>1.5580000000000001</v>
      </c>
      <c r="N313">
        <v>1.169</v>
      </c>
      <c r="O313">
        <v>26080</v>
      </c>
      <c r="P313">
        <v>16.777999999999999</v>
      </c>
      <c r="Q313">
        <v>0</v>
      </c>
      <c r="R313">
        <v>30.495999999999999</v>
      </c>
      <c r="S313">
        <v>16.777999999999999</v>
      </c>
      <c r="T313">
        <v>0.92800000000000005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>
        <v>195</v>
      </c>
      <c r="AF313">
        <v>174</v>
      </c>
      <c r="AG313">
        <v>99.18</v>
      </c>
      <c r="AH313">
        <v>48</v>
      </c>
      <c r="AI313">
        <v>5837</v>
      </c>
      <c r="AJ313">
        <v>42</v>
      </c>
      <c r="AK313">
        <v>314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>
        <v>1.18</v>
      </c>
      <c r="AR313">
        <v>19662</v>
      </c>
      <c r="AS313">
        <v>232</v>
      </c>
      <c r="AT313">
        <v>1.69</v>
      </c>
      <c r="AU313">
        <v>13535</v>
      </c>
      <c r="AV313">
        <v>229</v>
      </c>
      <c r="AW313">
        <v>48.67</v>
      </c>
      <c r="AX313">
        <v>376</v>
      </c>
      <c r="AY313">
        <v>183</v>
      </c>
      <c r="AZ313">
        <v>2.0154000000000001</v>
      </c>
      <c r="BA313">
        <v>1048</v>
      </c>
      <c r="BB313">
        <v>126.2621</v>
      </c>
      <c r="BC313">
        <v>0.22370000000000001</v>
      </c>
      <c r="BD313">
        <v>13</v>
      </c>
      <c r="BE313">
        <v>160.17850000000001</v>
      </c>
      <c r="BF313">
        <v>1613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51.92</v>
      </c>
      <c r="BN313">
        <v>341</v>
      </c>
      <c r="BO313">
        <v>106765</v>
      </c>
      <c r="BP313">
        <v>10130.262000000001</v>
      </c>
      <c r="BQ313">
        <v>272</v>
      </c>
      <c r="BR313">
        <f t="shared" si="8"/>
        <v>-0.71125265392781312</v>
      </c>
      <c r="BS313">
        <v>17.706</v>
      </c>
      <c r="BT313">
        <v>1015862</v>
      </c>
      <c r="BU313">
        <f t="shared" si="9"/>
        <v>-0.27450813753937719</v>
      </c>
      <c r="BV313">
        <v>8.33</v>
      </c>
    </row>
    <row r="314" spans="1:74" x14ac:dyDescent="0.3">
      <c r="A314">
        <v>312</v>
      </c>
      <c r="B314">
        <v>312</v>
      </c>
      <c r="C314">
        <v>692</v>
      </c>
      <c r="D314" s="1">
        <v>44810</v>
      </c>
      <c r="E314">
        <v>20</v>
      </c>
      <c r="F314">
        <v>6</v>
      </c>
      <c r="G314">
        <v>9</v>
      </c>
      <c r="H314" t="str" cm="1">
        <f t="array" ref="H314">_xlfn.SWITCH(G314, 1, "January", 2, "February", 3, "March", 4, "April", 5, "May", 6, "June", 7, "July", 8, "August", 9, "September", 10, "October", 11, "November", 12, "December")</f>
        <v>September</v>
      </c>
      <c r="I314">
        <v>2022</v>
      </c>
      <c r="J314" t="s">
        <v>72</v>
      </c>
      <c r="K314">
        <v>0.20300000000000001</v>
      </c>
      <c r="L314">
        <v>18244</v>
      </c>
      <c r="M314">
        <v>1.8360000000000001</v>
      </c>
      <c r="N314">
        <v>1.3640000000000001</v>
      </c>
      <c r="O314">
        <v>24558</v>
      </c>
      <c r="P314">
        <v>18.431999999999999</v>
      </c>
      <c r="Q314">
        <v>0</v>
      </c>
      <c r="R314">
        <v>33.503999999999998</v>
      </c>
      <c r="S314">
        <v>18.431999999999999</v>
      </c>
      <c r="T314">
        <v>0.85499999999999998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>
        <v>133</v>
      </c>
      <c r="AF314">
        <v>106</v>
      </c>
      <c r="AG314">
        <v>99.26</v>
      </c>
      <c r="AH314">
        <v>36</v>
      </c>
      <c r="AI314">
        <v>4830</v>
      </c>
      <c r="AJ314">
        <v>32</v>
      </c>
      <c r="AK314">
        <v>243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>
        <v>1.24</v>
      </c>
      <c r="AR314">
        <v>19225</v>
      </c>
      <c r="AS314">
        <v>239</v>
      </c>
      <c r="AT314">
        <v>1.67</v>
      </c>
      <c r="AU314">
        <v>9853</v>
      </c>
      <c r="AV314">
        <v>165</v>
      </c>
      <c r="AW314">
        <v>53.99</v>
      </c>
      <c r="AX314">
        <v>263</v>
      </c>
      <c r="AY314">
        <v>142</v>
      </c>
      <c r="AZ314">
        <v>2.1675</v>
      </c>
      <c r="BA314">
        <v>919</v>
      </c>
      <c r="BB314">
        <v>111.7694</v>
      </c>
      <c r="BC314">
        <v>0</v>
      </c>
      <c r="BD314">
        <v>0</v>
      </c>
      <c r="BE314">
        <v>149.0489</v>
      </c>
      <c r="BF314">
        <v>1448</v>
      </c>
      <c r="BG314">
        <v>0</v>
      </c>
      <c r="BH314">
        <v>0</v>
      </c>
      <c r="BI314">
        <v>0</v>
      </c>
      <c r="BJ314">
        <v>0</v>
      </c>
      <c r="BK314">
        <v>100</v>
      </c>
      <c r="BL314">
        <v>1</v>
      </c>
      <c r="BM314">
        <v>50.18</v>
      </c>
      <c r="BN314">
        <v>347</v>
      </c>
      <c r="BO314">
        <v>95051</v>
      </c>
      <c r="BP314">
        <v>9169.1373999999996</v>
      </c>
      <c r="BQ314">
        <v>211</v>
      </c>
      <c r="BR314">
        <f t="shared" si="8"/>
        <v>-0.22426470588235295</v>
      </c>
      <c r="BS314">
        <v>19.286999999999999</v>
      </c>
      <c r="BT314">
        <v>1080093</v>
      </c>
      <c r="BU314">
        <f t="shared" si="9"/>
        <v>6.3228076254451884E-2</v>
      </c>
      <c r="BV314">
        <v>7.13</v>
      </c>
    </row>
    <row r="315" spans="1:74" x14ac:dyDescent="0.3">
      <c r="A315">
        <v>313</v>
      </c>
      <c r="B315">
        <v>313</v>
      </c>
      <c r="C315">
        <v>890</v>
      </c>
      <c r="D315" s="1">
        <v>44837</v>
      </c>
      <c r="E315">
        <v>27</v>
      </c>
      <c r="F315">
        <v>3</v>
      </c>
      <c r="G315">
        <v>10</v>
      </c>
      <c r="H315" t="str" cm="1">
        <f t="array" ref="H315">_xlfn.SWITCH(G315, 1, "January", 2, "February", 3, "March", 4, "April", 5, "May", 6, "June", 7, "July", 8, "August", 9, "September", 10, "October", 11, "November", 12, "December")</f>
        <v>October</v>
      </c>
      <c r="I315">
        <v>2022</v>
      </c>
      <c r="J315" t="s">
        <v>74</v>
      </c>
      <c r="K315">
        <v>0.214</v>
      </c>
      <c r="L315">
        <v>23629</v>
      </c>
      <c r="M315">
        <v>1.9239999999999999</v>
      </c>
      <c r="N315">
        <v>1.4019999999999999</v>
      </c>
      <c r="O315">
        <v>32423</v>
      </c>
      <c r="P315">
        <v>25.02</v>
      </c>
      <c r="Q315">
        <v>0</v>
      </c>
      <c r="R315">
        <v>45.454999999999998</v>
      </c>
      <c r="S315">
        <v>25.02</v>
      </c>
      <c r="T315">
        <v>1.2549999999999999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>
        <v>182</v>
      </c>
      <c r="AF315">
        <v>152</v>
      </c>
      <c r="AG315">
        <v>99.24</v>
      </c>
      <c r="AH315">
        <v>43</v>
      </c>
      <c r="AI315">
        <v>5646</v>
      </c>
      <c r="AJ315">
        <v>46</v>
      </c>
      <c r="AK315">
        <v>358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>
        <v>2.69</v>
      </c>
      <c r="AR315">
        <v>22269</v>
      </c>
      <c r="AS315">
        <v>600</v>
      </c>
      <c r="AT315">
        <v>0.17</v>
      </c>
      <c r="AU315">
        <v>12046</v>
      </c>
      <c r="AV315">
        <v>20</v>
      </c>
      <c r="AW315">
        <v>10.45</v>
      </c>
      <c r="AX315">
        <v>67</v>
      </c>
      <c r="AY315">
        <v>7</v>
      </c>
      <c r="AZ315">
        <v>2.3633999999999999</v>
      </c>
      <c r="BA315">
        <v>891</v>
      </c>
      <c r="BB315">
        <v>129.09460000000001</v>
      </c>
      <c r="BC315">
        <v>0.04</v>
      </c>
      <c r="BD315">
        <v>4</v>
      </c>
      <c r="BE315">
        <v>226.10149999999999</v>
      </c>
      <c r="BF315">
        <v>1972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43.14</v>
      </c>
      <c r="BN315">
        <v>384</v>
      </c>
      <c r="BO315">
        <v>122667</v>
      </c>
      <c r="BP315">
        <v>13097.5216</v>
      </c>
      <c r="BQ315">
        <v>312</v>
      </c>
      <c r="BR315">
        <f t="shared" si="8"/>
        <v>0.47867298578199052</v>
      </c>
      <c r="BS315">
        <v>26.274999999999999</v>
      </c>
      <c r="BT315">
        <v>1369849</v>
      </c>
      <c r="BU315">
        <f t="shared" si="9"/>
        <v>0.26826949160859298</v>
      </c>
      <c r="BV315">
        <v>7.21</v>
      </c>
    </row>
    <row r="316" spans="1:74" x14ac:dyDescent="0.3">
      <c r="A316">
        <v>314</v>
      </c>
      <c r="B316">
        <v>314</v>
      </c>
      <c r="C316">
        <v>636</v>
      </c>
      <c r="D316" s="1">
        <v>44845</v>
      </c>
      <c r="E316">
        <v>8</v>
      </c>
      <c r="F316">
        <v>11</v>
      </c>
      <c r="G316">
        <v>10</v>
      </c>
      <c r="H316" t="str" cm="1">
        <f t="array" ref="H316">_xlfn.SWITCH(G316, 1, "January", 2, "February", 3, "March", 4, "April", 5, "May", 6, "June", 7, "July", 8, "August", 9, "September", 10, "October", 11, "November", 12, "December")</f>
        <v>October</v>
      </c>
      <c r="I316">
        <v>2022</v>
      </c>
      <c r="J316" t="s">
        <v>72</v>
      </c>
      <c r="K316">
        <v>0.20100000000000001</v>
      </c>
      <c r="L316">
        <v>17761</v>
      </c>
      <c r="M316">
        <v>1.8049999999999999</v>
      </c>
      <c r="N316">
        <v>1.337</v>
      </c>
      <c r="O316">
        <v>23969</v>
      </c>
      <c r="P316">
        <v>17.632000000000001</v>
      </c>
      <c r="Q316">
        <v>0</v>
      </c>
      <c r="R316">
        <v>32.049999999999997</v>
      </c>
      <c r="S316">
        <v>17.632000000000001</v>
      </c>
      <c r="T316">
        <v>0.61099999999999999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>
        <v>131</v>
      </c>
      <c r="AF316">
        <v>145</v>
      </c>
      <c r="AG316">
        <v>99.18</v>
      </c>
      <c r="AH316">
        <v>40</v>
      </c>
      <c r="AI316">
        <v>4820</v>
      </c>
      <c r="AJ316">
        <v>24</v>
      </c>
      <c r="AK316">
        <v>174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>
        <v>1.58</v>
      </c>
      <c r="AR316">
        <v>13805</v>
      </c>
      <c r="AS316">
        <v>218</v>
      </c>
      <c r="AT316">
        <v>1.04</v>
      </c>
      <c r="AU316">
        <v>12939</v>
      </c>
      <c r="AV316">
        <v>135</v>
      </c>
      <c r="AW316">
        <v>44.07</v>
      </c>
      <c r="AX316">
        <v>236</v>
      </c>
      <c r="AY316">
        <v>104</v>
      </c>
      <c r="AZ316">
        <v>2.0596000000000001</v>
      </c>
      <c r="BA316">
        <v>933</v>
      </c>
      <c r="BB316">
        <v>107.4015</v>
      </c>
      <c r="BC316">
        <v>2.7099999999999999E-2</v>
      </c>
      <c r="BD316">
        <v>4</v>
      </c>
      <c r="BE316">
        <v>147.87029999999999</v>
      </c>
      <c r="BF316">
        <v>1552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53.11</v>
      </c>
      <c r="BN316">
        <v>338</v>
      </c>
      <c r="BO316">
        <v>90999</v>
      </c>
      <c r="BP316">
        <v>8564.3498999999993</v>
      </c>
      <c r="BQ316">
        <v>150</v>
      </c>
      <c r="BR316">
        <f t="shared" si="8"/>
        <v>-0.51923076923076927</v>
      </c>
      <c r="BS316">
        <v>18.242999999999999</v>
      </c>
      <c r="BT316">
        <v>1061863</v>
      </c>
      <c r="BU316">
        <f t="shared" si="9"/>
        <v>-0.22483208003217872</v>
      </c>
      <c r="BV316">
        <v>6.98</v>
      </c>
    </row>
    <row r="317" spans="1:74" x14ac:dyDescent="0.3">
      <c r="A317">
        <v>315</v>
      </c>
      <c r="B317">
        <v>315</v>
      </c>
      <c r="C317">
        <v>914</v>
      </c>
      <c r="D317" s="1">
        <v>44859</v>
      </c>
      <c r="E317">
        <v>14</v>
      </c>
      <c r="F317">
        <v>25</v>
      </c>
      <c r="G317">
        <v>10</v>
      </c>
      <c r="H317" t="str" cm="1">
        <f t="array" ref="H317">_xlfn.SWITCH(G317, 1, "January", 2, "February", 3, "March", 4, "April", 5, "May", 6, "June", 7, "July", 8, "August", 9, "September", 10, "October", 11, "November", 12, "December")</f>
        <v>October</v>
      </c>
      <c r="I317">
        <v>2022</v>
      </c>
      <c r="J317" t="s">
        <v>72</v>
      </c>
      <c r="K317">
        <v>0.23899999999999999</v>
      </c>
      <c r="L317">
        <v>21466</v>
      </c>
      <c r="M317">
        <v>2.1379999999999999</v>
      </c>
      <c r="N317">
        <v>1.5149999999999999</v>
      </c>
      <c r="O317">
        <v>30292</v>
      </c>
      <c r="P317">
        <v>25.244</v>
      </c>
      <c r="Q317">
        <v>0</v>
      </c>
      <c r="R317">
        <v>45.893999999999998</v>
      </c>
      <c r="S317">
        <v>25.244</v>
      </c>
      <c r="T317">
        <v>1.3180000000000001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>
        <v>201</v>
      </c>
      <c r="AF317">
        <v>235</v>
      </c>
      <c r="AG317">
        <v>99.03</v>
      </c>
      <c r="AH317">
        <v>53</v>
      </c>
      <c r="AI317">
        <v>5392</v>
      </c>
      <c r="AJ317">
        <v>42</v>
      </c>
      <c r="AK317">
        <v>308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>
        <v>1.31</v>
      </c>
      <c r="AR317">
        <v>14719</v>
      </c>
      <c r="AS317">
        <v>193</v>
      </c>
      <c r="AT317">
        <v>1.07</v>
      </c>
      <c r="AU317">
        <v>9951</v>
      </c>
      <c r="AV317">
        <v>106</v>
      </c>
      <c r="AW317">
        <v>43.32</v>
      </c>
      <c r="AX317">
        <v>187</v>
      </c>
      <c r="AY317">
        <v>81</v>
      </c>
      <c r="AZ317">
        <v>1.2602</v>
      </c>
      <c r="BA317">
        <v>1540</v>
      </c>
      <c r="BB317">
        <v>167.83279999999999</v>
      </c>
      <c r="BC317">
        <v>0.92500000000000004</v>
      </c>
      <c r="BD317">
        <v>51</v>
      </c>
      <c r="BE317">
        <v>233.45310000000001</v>
      </c>
      <c r="BF317">
        <v>1906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45.2</v>
      </c>
      <c r="BN317">
        <v>413</v>
      </c>
      <c r="BO317">
        <v>111195</v>
      </c>
      <c r="BP317">
        <v>12771.498100000001</v>
      </c>
      <c r="BQ317">
        <v>266</v>
      </c>
      <c r="BR317">
        <f t="shared" si="8"/>
        <v>0.77333333333333332</v>
      </c>
      <c r="BS317">
        <v>26.562999999999999</v>
      </c>
      <c r="BT317">
        <v>1267679</v>
      </c>
      <c r="BU317">
        <f t="shared" si="9"/>
        <v>0.19382538048693665</v>
      </c>
      <c r="BV317">
        <v>6.98</v>
      </c>
    </row>
    <row r="318" spans="1:74" x14ac:dyDescent="0.3">
      <c r="A318">
        <v>316</v>
      </c>
      <c r="B318">
        <v>316</v>
      </c>
      <c r="C318">
        <v>803</v>
      </c>
      <c r="D318" s="1">
        <v>44885</v>
      </c>
      <c r="E318">
        <v>26</v>
      </c>
      <c r="F318">
        <v>20</v>
      </c>
      <c r="G318">
        <v>11</v>
      </c>
      <c r="H318" t="str" cm="1">
        <f t="array" ref="H318">_xlfn.SWITCH(G318, 1, "January", 2, "February", 3, "March", 4, "April", 5, "May", 6, "June", 7, "July", 8, "August", 9, "September", 10, "October", 11, "November", 12, "December")</f>
        <v>November</v>
      </c>
      <c r="I318">
        <v>2022</v>
      </c>
      <c r="J318" t="s">
        <v>75</v>
      </c>
      <c r="K318">
        <v>0.219</v>
      </c>
      <c r="L318">
        <v>16053</v>
      </c>
      <c r="M318">
        <v>2.3559999999999999</v>
      </c>
      <c r="N318">
        <v>1.603</v>
      </c>
      <c r="O318">
        <v>23590</v>
      </c>
      <c r="P318">
        <v>20.806000000000001</v>
      </c>
      <c r="Q318">
        <v>0</v>
      </c>
      <c r="R318">
        <v>37.825000000000003</v>
      </c>
      <c r="S318">
        <v>20.806000000000001</v>
      </c>
      <c r="T318">
        <v>1.071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>
        <v>158</v>
      </c>
      <c r="AF318">
        <v>237</v>
      </c>
      <c r="AG318">
        <v>99.49</v>
      </c>
      <c r="AH318">
        <v>28</v>
      </c>
      <c r="AI318">
        <v>5469</v>
      </c>
      <c r="AJ318">
        <v>30</v>
      </c>
      <c r="AK318">
        <v>289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>
        <v>1.24</v>
      </c>
      <c r="AR318">
        <v>13821</v>
      </c>
      <c r="AS318">
        <v>171</v>
      </c>
      <c r="AT318">
        <v>1.53</v>
      </c>
      <c r="AU318">
        <v>7894</v>
      </c>
      <c r="AV318">
        <v>121</v>
      </c>
      <c r="AW318">
        <v>47.37</v>
      </c>
      <c r="AX318">
        <v>209</v>
      </c>
      <c r="AY318">
        <v>99</v>
      </c>
      <c r="AZ318">
        <v>0</v>
      </c>
      <c r="BA318">
        <v>0</v>
      </c>
      <c r="BB318">
        <v>0</v>
      </c>
      <c r="BC318">
        <v>0.42099999999999999</v>
      </c>
      <c r="BD318">
        <v>38</v>
      </c>
      <c r="BE318">
        <v>190.57570000000001</v>
      </c>
      <c r="BF318">
        <v>1725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47.96</v>
      </c>
      <c r="BN318">
        <v>385</v>
      </c>
      <c r="BO318">
        <v>99637</v>
      </c>
      <c r="BP318">
        <v>10658.046899999999</v>
      </c>
      <c r="BQ318">
        <v>259</v>
      </c>
      <c r="BR318">
        <f t="shared" si="8"/>
        <v>-2.6315789473684209E-2</v>
      </c>
      <c r="BS318">
        <v>21.876000000000001</v>
      </c>
      <c r="BT318">
        <v>993002</v>
      </c>
      <c r="BU318">
        <f t="shared" si="9"/>
        <v>-0.21667709254472151</v>
      </c>
      <c r="BV318">
        <v>7.88</v>
      </c>
    </row>
    <row r="319" spans="1:74" x14ac:dyDescent="0.3">
      <c r="A319">
        <v>317</v>
      </c>
      <c r="B319">
        <v>317</v>
      </c>
      <c r="C319">
        <v>559</v>
      </c>
      <c r="D319" s="1">
        <v>44915</v>
      </c>
      <c r="E319">
        <v>30</v>
      </c>
      <c r="F319">
        <v>20</v>
      </c>
      <c r="G319">
        <v>12</v>
      </c>
      <c r="H319" t="str" cm="1">
        <f t="array" ref="H319">_xlfn.SWITCH(G319, 1, "January", 2, "February", 3, "March", 4, "April", 5, "May", 6, "June", 7, "July", 8, "August", 9, "September", 10, "October", 11, "November", 12, "December")</f>
        <v>December</v>
      </c>
      <c r="I319">
        <v>2022</v>
      </c>
      <c r="J319" t="s">
        <v>72</v>
      </c>
      <c r="K319">
        <v>0.185</v>
      </c>
      <c r="L319">
        <v>12087</v>
      </c>
      <c r="M319">
        <v>1.9510000000000001</v>
      </c>
      <c r="N319">
        <v>1.43</v>
      </c>
      <c r="O319">
        <v>16495</v>
      </c>
      <c r="P319">
        <v>12.973000000000001</v>
      </c>
      <c r="Q319">
        <v>0</v>
      </c>
      <c r="R319">
        <v>23.582000000000001</v>
      </c>
      <c r="S319">
        <v>12.973000000000001</v>
      </c>
      <c r="T319">
        <v>0.70599999999999996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>
        <v>120</v>
      </c>
      <c r="AF319">
        <v>126</v>
      </c>
      <c r="AG319">
        <v>99.43</v>
      </c>
      <c r="AH319">
        <v>22</v>
      </c>
      <c r="AI319">
        <v>3858</v>
      </c>
      <c r="AJ319">
        <v>20</v>
      </c>
      <c r="AK319">
        <v>184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>
        <v>2.2200000000000002</v>
      </c>
      <c r="AR319">
        <v>13992</v>
      </c>
      <c r="AS319">
        <v>311</v>
      </c>
      <c r="AT319">
        <v>1.44</v>
      </c>
      <c r="AU319">
        <v>10235</v>
      </c>
      <c r="AV319">
        <v>147</v>
      </c>
      <c r="AW319">
        <v>52.68</v>
      </c>
      <c r="AX319">
        <v>224</v>
      </c>
      <c r="AY319">
        <v>118</v>
      </c>
      <c r="AZ319">
        <v>0</v>
      </c>
      <c r="BA319">
        <v>0</v>
      </c>
      <c r="BB319">
        <v>0</v>
      </c>
      <c r="BC319">
        <v>6.1000000000000004E-3</v>
      </c>
      <c r="BD319">
        <v>2</v>
      </c>
      <c r="BE319">
        <v>123.60250000000001</v>
      </c>
      <c r="BF319">
        <v>1446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54.01</v>
      </c>
      <c r="BN319">
        <v>302</v>
      </c>
      <c r="BO319">
        <v>73950</v>
      </c>
      <c r="BP319">
        <v>6213.415</v>
      </c>
      <c r="BQ319">
        <v>164</v>
      </c>
      <c r="BR319">
        <f t="shared" si="8"/>
        <v>-0.36679536679536678</v>
      </c>
      <c r="BS319">
        <v>13.679</v>
      </c>
      <c r="BT319">
        <v>681602</v>
      </c>
      <c r="BU319">
        <f t="shared" si="9"/>
        <v>-0.31359453455280051</v>
      </c>
      <c r="BV319">
        <v>8.68</v>
      </c>
    </row>
    <row r="320" spans="1:74" x14ac:dyDescent="0.3">
      <c r="A320">
        <v>318</v>
      </c>
      <c r="B320">
        <v>318</v>
      </c>
      <c r="C320">
        <v>709</v>
      </c>
      <c r="D320" s="1">
        <v>44946</v>
      </c>
      <c r="E320">
        <v>31</v>
      </c>
      <c r="F320">
        <v>20</v>
      </c>
      <c r="G320">
        <v>1</v>
      </c>
      <c r="H320" t="str" cm="1">
        <f t="array" ref="H320">_xlfn.SWITCH(G320, 1, "January", 2, "February", 3, "March", 4, "April", 5, "May", 6, "June", 7, "July", 8, "August", 9, "September", 10, "October", 11, "November", 12, "December")</f>
        <v>January</v>
      </c>
      <c r="I320">
        <v>2023</v>
      </c>
      <c r="J320" t="s">
        <v>71</v>
      </c>
      <c r="K320">
        <v>0.17399999999999999</v>
      </c>
      <c r="L320">
        <v>13082</v>
      </c>
      <c r="M320">
        <v>2.121</v>
      </c>
      <c r="N320">
        <v>1.52</v>
      </c>
      <c r="O320">
        <v>18256</v>
      </c>
      <c r="P320">
        <v>15.268000000000001</v>
      </c>
      <c r="Q320">
        <v>0</v>
      </c>
      <c r="R320">
        <v>27.753</v>
      </c>
      <c r="S320">
        <v>15.268000000000001</v>
      </c>
      <c r="T320">
        <v>1.048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>
        <v>118</v>
      </c>
      <c r="AF320">
        <v>157</v>
      </c>
      <c r="AG320">
        <v>99.24</v>
      </c>
      <c r="AH320">
        <v>39</v>
      </c>
      <c r="AI320">
        <v>5095</v>
      </c>
      <c r="AJ320">
        <v>35</v>
      </c>
      <c r="AK320">
        <v>344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>
        <v>1.39</v>
      </c>
      <c r="AR320">
        <v>13351</v>
      </c>
      <c r="AS320">
        <v>185</v>
      </c>
      <c r="AT320">
        <v>0.45</v>
      </c>
      <c r="AU320">
        <v>23424</v>
      </c>
      <c r="AV320">
        <v>106</v>
      </c>
      <c r="AW320">
        <v>0</v>
      </c>
      <c r="AX320">
        <v>126</v>
      </c>
      <c r="AY320">
        <v>0</v>
      </c>
      <c r="AZ320">
        <v>0</v>
      </c>
      <c r="BA320">
        <v>0</v>
      </c>
      <c r="BB320">
        <v>0</v>
      </c>
      <c r="BC320">
        <v>6.13E-2</v>
      </c>
      <c r="BD320">
        <v>1</v>
      </c>
      <c r="BE320">
        <v>179.29429999999999</v>
      </c>
      <c r="BF320">
        <v>1786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48.12</v>
      </c>
      <c r="BN320">
        <v>341</v>
      </c>
      <c r="BO320">
        <v>93704</v>
      </c>
      <c r="BP320">
        <v>8893.3637999999992</v>
      </c>
      <c r="BQ320">
        <v>309</v>
      </c>
      <c r="BR320">
        <f t="shared" si="8"/>
        <v>0.88414634146341464</v>
      </c>
      <c r="BS320">
        <v>16.315999999999999</v>
      </c>
      <c r="BT320">
        <v>1054132</v>
      </c>
      <c r="BU320">
        <f t="shared" si="9"/>
        <v>0.54655062631858475</v>
      </c>
      <c r="BV320">
        <v>7.08</v>
      </c>
    </row>
    <row r="321" spans="1:74" x14ac:dyDescent="0.3">
      <c r="A321">
        <v>319</v>
      </c>
      <c r="B321">
        <v>319</v>
      </c>
      <c r="C321">
        <v>625</v>
      </c>
      <c r="D321" s="1">
        <v>44977</v>
      </c>
      <c r="E321">
        <v>31</v>
      </c>
      <c r="F321">
        <v>20</v>
      </c>
      <c r="G321">
        <v>2</v>
      </c>
      <c r="H321" t="str" cm="1">
        <f t="array" ref="H321">_xlfn.SWITCH(G321, 1, "January", 2, "February", 3, "March", 4, "April", 5, "May", 6, "June", 7, "July", 8, "August", 9, "September", 10, "October", 11, "November", 12, "December")</f>
        <v>February</v>
      </c>
      <c r="I321">
        <v>2023</v>
      </c>
      <c r="J321" t="s">
        <v>74</v>
      </c>
      <c r="K321">
        <v>0.127</v>
      </c>
      <c r="L321">
        <v>10836</v>
      </c>
      <c r="M321">
        <v>1.863</v>
      </c>
      <c r="N321">
        <v>1.411</v>
      </c>
      <c r="O321">
        <v>14309</v>
      </c>
      <c r="P321">
        <v>11.105</v>
      </c>
      <c r="Q321">
        <v>0</v>
      </c>
      <c r="R321">
        <v>20.187999999999999</v>
      </c>
      <c r="S321">
        <v>11.105</v>
      </c>
      <c r="T321">
        <v>0.54500000000000004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>
        <v>188</v>
      </c>
      <c r="AF321">
        <v>161</v>
      </c>
      <c r="AG321">
        <v>99.19</v>
      </c>
      <c r="AH321">
        <v>36</v>
      </c>
      <c r="AI321">
        <v>4424</v>
      </c>
      <c r="AJ321">
        <v>55</v>
      </c>
      <c r="AK321">
        <v>292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>
        <v>1.3</v>
      </c>
      <c r="AR321">
        <v>13328</v>
      </c>
      <c r="AS321">
        <v>173</v>
      </c>
      <c r="AT321">
        <v>0.05</v>
      </c>
      <c r="AU321">
        <v>8241</v>
      </c>
      <c r="AV321">
        <v>4</v>
      </c>
      <c r="AW321">
        <v>8.33</v>
      </c>
      <c r="AX321">
        <v>24</v>
      </c>
      <c r="AY321">
        <v>2</v>
      </c>
      <c r="AZ321">
        <v>2.3900999999999999</v>
      </c>
      <c r="BA321">
        <v>435</v>
      </c>
      <c r="BB321">
        <v>45.659399999999998</v>
      </c>
      <c r="BC321">
        <v>0.23499999999999999</v>
      </c>
      <c r="BD321">
        <v>18</v>
      </c>
      <c r="BE321">
        <v>155.58860000000001</v>
      </c>
      <c r="BF321">
        <v>1846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46.21</v>
      </c>
      <c r="BN321">
        <v>289</v>
      </c>
      <c r="BO321">
        <v>91805</v>
      </c>
      <c r="BP321">
        <v>7376.6836999999996</v>
      </c>
      <c r="BQ321">
        <v>237</v>
      </c>
      <c r="BR321">
        <f t="shared" si="8"/>
        <v>-0.23300970873786409</v>
      </c>
      <c r="BS321">
        <v>11.651</v>
      </c>
      <c r="BT321">
        <v>880518</v>
      </c>
      <c r="BU321">
        <f t="shared" si="9"/>
        <v>-0.16469853870293283</v>
      </c>
      <c r="BV321">
        <v>8.32</v>
      </c>
    </row>
    <row r="322" spans="1:74" x14ac:dyDescent="0.3">
      <c r="A322">
        <v>320</v>
      </c>
      <c r="B322">
        <v>320</v>
      </c>
      <c r="C322">
        <v>801</v>
      </c>
      <c r="D322" s="1">
        <v>45237</v>
      </c>
      <c r="E322">
        <v>260</v>
      </c>
      <c r="F322">
        <v>7</v>
      </c>
      <c r="G322">
        <v>11</v>
      </c>
      <c r="H322" t="str" cm="1">
        <f t="array" ref="H322">_xlfn.SWITCH(G322, 1, "January", 2, "February", 3, "March", 4, "April", 5, "May", 6, "June", 7, "July", 8, "August", 9, "September", 10, "October", 11, "November", 12, "December")</f>
        <v>November</v>
      </c>
      <c r="I322">
        <v>2023</v>
      </c>
      <c r="J322" t="s">
        <v>72</v>
      </c>
      <c r="K322">
        <v>0.314</v>
      </c>
      <c r="L322">
        <v>13637</v>
      </c>
      <c r="M322">
        <v>3.3090000000000002</v>
      </c>
      <c r="N322">
        <v>1.972</v>
      </c>
      <c r="O322">
        <v>22888</v>
      </c>
      <c r="P322">
        <v>24.818999999999999</v>
      </c>
      <c r="Q322">
        <v>0</v>
      </c>
      <c r="R322">
        <v>45.125999999999998</v>
      </c>
      <c r="S322">
        <v>24.818999999999999</v>
      </c>
      <c r="T322">
        <v>1.117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>
        <v>1114</v>
      </c>
      <c r="AF322">
        <v>200</v>
      </c>
      <c r="AG322">
        <v>99.61</v>
      </c>
      <c r="AH322">
        <v>38</v>
      </c>
      <c r="AI322">
        <v>9672</v>
      </c>
      <c r="AJ322">
        <v>51</v>
      </c>
      <c r="AK322">
        <v>408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>
        <v>1.18</v>
      </c>
      <c r="AR322">
        <v>51082</v>
      </c>
      <c r="AS322">
        <v>603</v>
      </c>
      <c r="AT322">
        <v>0</v>
      </c>
      <c r="AU322">
        <v>76</v>
      </c>
      <c r="AV322">
        <v>0</v>
      </c>
      <c r="AW322">
        <v>0</v>
      </c>
      <c r="AX322">
        <v>41</v>
      </c>
      <c r="AY322">
        <v>0</v>
      </c>
      <c r="AZ322">
        <v>1.9036999999999999</v>
      </c>
      <c r="BA322">
        <v>613</v>
      </c>
      <c r="BB322">
        <v>72.206599999999995</v>
      </c>
      <c r="BC322">
        <v>0.2233</v>
      </c>
      <c r="BD322">
        <v>22</v>
      </c>
      <c r="BE322">
        <v>213.72970000000001</v>
      </c>
      <c r="BF322">
        <v>2036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44.2</v>
      </c>
      <c r="BN322">
        <v>354</v>
      </c>
      <c r="BO322">
        <v>82503</v>
      </c>
      <c r="BP322">
        <v>8122.0047999999997</v>
      </c>
      <c r="BQ322">
        <v>357</v>
      </c>
      <c r="BR322">
        <f t="shared" si="8"/>
        <v>0.50632911392405067</v>
      </c>
      <c r="BS322">
        <v>25.936</v>
      </c>
      <c r="BT322">
        <v>851456</v>
      </c>
      <c r="BU322">
        <f t="shared" si="9"/>
        <v>-3.3005571720282831E-2</v>
      </c>
      <c r="BV322">
        <v>7.9</v>
      </c>
    </row>
    <row r="323" spans="1:74" x14ac:dyDescent="0.3">
      <c r="A323">
        <v>321</v>
      </c>
      <c r="B323">
        <v>321</v>
      </c>
      <c r="C323">
        <v>732</v>
      </c>
      <c r="D323" s="1">
        <v>45243</v>
      </c>
      <c r="E323">
        <v>6</v>
      </c>
      <c r="F323">
        <v>13</v>
      </c>
      <c r="G323">
        <v>11</v>
      </c>
      <c r="H323" t="str" cm="1">
        <f t="array" ref="H323">_xlfn.SWITCH(G323, 1, "January", 2, "February", 3, "March", 4, "April", 5, "May", 6, "June", 7, "July", 8, "August", 9, "September", 10, "October", 11, "November", 12, "December")</f>
        <v>November</v>
      </c>
      <c r="I323">
        <v>2023</v>
      </c>
      <c r="J323" t="s">
        <v>74</v>
      </c>
      <c r="K323">
        <v>0.27600000000000002</v>
      </c>
      <c r="L323">
        <v>7294</v>
      </c>
      <c r="M323">
        <v>3.3769999999999998</v>
      </c>
      <c r="N323">
        <v>2.0830000000000002</v>
      </c>
      <c r="O323">
        <v>11823</v>
      </c>
      <c r="P323">
        <v>13.547000000000001</v>
      </c>
      <c r="Q323">
        <v>0</v>
      </c>
      <c r="R323">
        <v>24.631</v>
      </c>
      <c r="S323">
        <v>13.547000000000001</v>
      </c>
      <c r="T323">
        <v>0.68600000000000005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>
        <v>276</v>
      </c>
      <c r="AF323">
        <v>58</v>
      </c>
      <c r="AG323">
        <v>99.56</v>
      </c>
      <c r="AH323">
        <v>21</v>
      </c>
      <c r="AI323">
        <v>4792</v>
      </c>
      <c r="AJ323">
        <v>19</v>
      </c>
      <c r="AK323">
        <v>177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>
        <v>2.34</v>
      </c>
      <c r="AR323">
        <v>32170</v>
      </c>
      <c r="AS323">
        <v>752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1.9501999999999999</v>
      </c>
      <c r="BA323">
        <v>509</v>
      </c>
      <c r="BB323">
        <v>62.745699999999999</v>
      </c>
      <c r="BC323">
        <v>2.76E-2</v>
      </c>
      <c r="BD323">
        <v>4</v>
      </c>
      <c r="BE323">
        <v>136.91290000000001</v>
      </c>
      <c r="BF323">
        <v>1390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46.61</v>
      </c>
      <c r="BN323">
        <v>341</v>
      </c>
      <c r="BO323">
        <v>51528</v>
      </c>
      <c r="BP323">
        <v>4890.1682000000001</v>
      </c>
      <c r="BQ323">
        <v>158</v>
      </c>
      <c r="BR323">
        <f t="shared" si="8"/>
        <v>-0.55742296918767509</v>
      </c>
      <c r="BS323">
        <v>14.234</v>
      </c>
      <c r="BT323">
        <v>491305</v>
      </c>
      <c r="BU323">
        <f t="shared" si="9"/>
        <v>-0.42298251465724596</v>
      </c>
      <c r="BV323">
        <v>8.3699999999999992</v>
      </c>
    </row>
    <row r="324" spans="1:74" x14ac:dyDescent="0.3">
      <c r="A324">
        <v>322</v>
      </c>
      <c r="B324">
        <v>322</v>
      </c>
      <c r="C324">
        <v>2109</v>
      </c>
      <c r="D324" s="1">
        <v>45253</v>
      </c>
      <c r="E324">
        <v>10</v>
      </c>
      <c r="F324">
        <v>23</v>
      </c>
      <c r="G324">
        <v>11</v>
      </c>
      <c r="H324" t="str" cm="1">
        <f t="array" ref="H324">_xlfn.SWITCH(G324, 1, "January", 2, "February", 3, "March", 4, "April", 5, "May", 6, "June", 7, "July", 8, "August", 9, "September", 10, "October", 11, "November", 12, "December")</f>
        <v>November</v>
      </c>
      <c r="I324">
        <v>2023</v>
      </c>
      <c r="J324" t="s">
        <v>70</v>
      </c>
      <c r="K324">
        <v>0.152</v>
      </c>
      <c r="L324">
        <v>18809</v>
      </c>
      <c r="M324">
        <v>2.609</v>
      </c>
      <c r="N324">
        <v>2.0489999999999999</v>
      </c>
      <c r="O324">
        <v>23949</v>
      </c>
      <c r="P324">
        <v>26.986999999999998</v>
      </c>
      <c r="Q324">
        <v>0</v>
      </c>
      <c r="R324">
        <v>49.066000000000003</v>
      </c>
      <c r="S324">
        <v>26.986999999999998</v>
      </c>
      <c r="T324">
        <v>3.6819999999999999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>
        <v>517</v>
      </c>
      <c r="AF324">
        <v>613</v>
      </c>
      <c r="AG324">
        <v>98.02</v>
      </c>
      <c r="AH324">
        <v>191</v>
      </c>
      <c r="AI324">
        <v>9449</v>
      </c>
      <c r="AJ324">
        <v>78</v>
      </c>
      <c r="AK324">
        <v>644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>
        <v>0.35</v>
      </c>
      <c r="AR324">
        <v>25249</v>
      </c>
      <c r="AS324">
        <v>88</v>
      </c>
      <c r="AT324">
        <v>0.31</v>
      </c>
      <c r="AU324">
        <v>957</v>
      </c>
      <c r="AV324">
        <v>3</v>
      </c>
      <c r="AW324">
        <v>0.15</v>
      </c>
      <c r="AX324">
        <v>676</v>
      </c>
      <c r="AY324">
        <v>1</v>
      </c>
      <c r="AZ324">
        <v>2.5912000000000002</v>
      </c>
      <c r="BA324">
        <v>469</v>
      </c>
      <c r="BB324">
        <v>86.462900000000005</v>
      </c>
      <c r="BC324">
        <v>1.0500000000000001E-2</v>
      </c>
      <c r="BD324">
        <v>2</v>
      </c>
      <c r="BE324">
        <v>540.18830000000003</v>
      </c>
      <c r="BF324">
        <v>3625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25.46</v>
      </c>
      <c r="BN324">
        <v>537</v>
      </c>
      <c r="BO324">
        <v>201242</v>
      </c>
      <c r="BP324">
        <v>30020.0232</v>
      </c>
      <c r="BQ324">
        <v>566</v>
      </c>
      <c r="BR324">
        <f t="shared" ref="BR324:BR365" si="10">(BQ324-BQ323)/(BQ323)</f>
        <v>2.5822784810126582</v>
      </c>
      <c r="BS324">
        <v>30.669</v>
      </c>
      <c r="BT324">
        <v>5318883</v>
      </c>
      <c r="BU324">
        <f t="shared" ref="BU324:BU365" si="11">(BT324-BT323)/(BT323)</f>
        <v>9.8260306734106102</v>
      </c>
      <c r="BV324">
        <v>2.9</v>
      </c>
    </row>
    <row r="325" spans="1:74" x14ac:dyDescent="0.3">
      <c r="A325">
        <v>323</v>
      </c>
      <c r="B325">
        <v>323</v>
      </c>
      <c r="C325">
        <v>813</v>
      </c>
      <c r="D325" s="1">
        <v>45256</v>
      </c>
      <c r="E325">
        <v>3</v>
      </c>
      <c r="F325">
        <v>26</v>
      </c>
      <c r="G325">
        <v>11</v>
      </c>
      <c r="H325" t="str" cm="1">
        <f t="array" ref="H325">_xlfn.SWITCH(G325, 1, "January", 2, "February", 3, "March", 4, "April", 5, "May", 6, "June", 7, "July", 8, "August", 9, "September", 10, "October", 11, "November", 12, "December")</f>
        <v>November</v>
      </c>
      <c r="I325">
        <v>2023</v>
      </c>
      <c r="J325" t="s">
        <v>75</v>
      </c>
      <c r="K325">
        <v>0.23899999999999999</v>
      </c>
      <c r="L325">
        <v>8637</v>
      </c>
      <c r="M325">
        <v>2.504</v>
      </c>
      <c r="N325">
        <v>1.8520000000000001</v>
      </c>
      <c r="O325">
        <v>11680</v>
      </c>
      <c r="P325">
        <v>11.897</v>
      </c>
      <c r="Q325">
        <v>0</v>
      </c>
      <c r="R325">
        <v>21.63</v>
      </c>
      <c r="S325">
        <v>11.897</v>
      </c>
      <c r="T325">
        <v>0.66800000000000004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>
        <v>141</v>
      </c>
      <c r="AF325">
        <v>98</v>
      </c>
      <c r="AG325">
        <v>99.6</v>
      </c>
      <c r="AH325">
        <v>17</v>
      </c>
      <c r="AI325">
        <v>4191</v>
      </c>
      <c r="AJ325">
        <v>24</v>
      </c>
      <c r="AK325">
        <v>144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>
        <v>1.05</v>
      </c>
      <c r="AR325">
        <v>35792</v>
      </c>
      <c r="AS325">
        <v>376</v>
      </c>
      <c r="AT325">
        <v>0</v>
      </c>
      <c r="AU325">
        <v>35</v>
      </c>
      <c r="AV325">
        <v>0</v>
      </c>
      <c r="AW325">
        <v>0</v>
      </c>
      <c r="AX325">
        <v>6</v>
      </c>
      <c r="AY325">
        <v>0</v>
      </c>
      <c r="AZ325">
        <v>2.0758000000000001</v>
      </c>
      <c r="BA325">
        <v>411</v>
      </c>
      <c r="BB325">
        <v>56.018599999999999</v>
      </c>
      <c r="BC325">
        <v>0.55079999999999996</v>
      </c>
      <c r="BD325">
        <v>48</v>
      </c>
      <c r="BE325">
        <v>129.32839999999999</v>
      </c>
      <c r="BF325">
        <v>1404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39.729999999999997</v>
      </c>
      <c r="BN325">
        <v>323</v>
      </c>
      <c r="BO325">
        <v>52544</v>
      </c>
      <c r="BP325">
        <v>4717.7048000000004</v>
      </c>
      <c r="BQ325">
        <v>120</v>
      </c>
      <c r="BR325">
        <f t="shared" si="10"/>
        <v>-0.78798586572438167</v>
      </c>
      <c r="BS325">
        <v>12.565</v>
      </c>
      <c r="BT325">
        <v>410414</v>
      </c>
      <c r="BU325">
        <f t="shared" si="11"/>
        <v>-0.92283831022415796</v>
      </c>
      <c r="BV325">
        <v>10.06</v>
      </c>
    </row>
    <row r="326" spans="1:74" x14ac:dyDescent="0.3">
      <c r="A326">
        <v>324</v>
      </c>
      <c r="B326">
        <v>324</v>
      </c>
      <c r="C326">
        <v>666</v>
      </c>
      <c r="D326" s="1">
        <v>45262</v>
      </c>
      <c r="E326">
        <v>6</v>
      </c>
      <c r="F326">
        <v>2</v>
      </c>
      <c r="G326">
        <v>12</v>
      </c>
      <c r="H326" t="str" cm="1">
        <f t="array" ref="H326">_xlfn.SWITCH(G326, 1, "January", 2, "February", 3, "March", 4, "April", 5, "May", 6, "June", 7, "July", 8, "August", 9, "September", 10, "October", 11, "November", 12, "December")</f>
        <v>December</v>
      </c>
      <c r="I326">
        <v>2023</v>
      </c>
      <c r="J326" t="s">
        <v>76</v>
      </c>
      <c r="K326">
        <v>0.32100000000000001</v>
      </c>
      <c r="L326">
        <v>9626</v>
      </c>
      <c r="M326">
        <v>2.786</v>
      </c>
      <c r="N326">
        <v>1.704</v>
      </c>
      <c r="O326">
        <v>15737</v>
      </c>
      <c r="P326">
        <v>14.747999999999999</v>
      </c>
      <c r="Q326">
        <v>0</v>
      </c>
      <c r="R326">
        <v>26.815000000000001</v>
      </c>
      <c r="S326">
        <v>14.747999999999999</v>
      </c>
      <c r="T326">
        <v>0.67300000000000004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>
        <v>67</v>
      </c>
      <c r="AF326">
        <v>77</v>
      </c>
      <c r="AG326">
        <v>99.48</v>
      </c>
      <c r="AH326">
        <v>16</v>
      </c>
      <c r="AI326">
        <v>3035</v>
      </c>
      <c r="AJ326">
        <v>12</v>
      </c>
      <c r="AK326">
        <v>288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>
        <v>2.14</v>
      </c>
      <c r="AR326">
        <v>55968</v>
      </c>
      <c r="AS326">
        <v>1196</v>
      </c>
      <c r="AT326">
        <v>0</v>
      </c>
      <c r="AU326">
        <v>65</v>
      </c>
      <c r="AV326">
        <v>0</v>
      </c>
      <c r="AW326">
        <v>0</v>
      </c>
      <c r="AX326">
        <v>9</v>
      </c>
      <c r="AY326">
        <v>0</v>
      </c>
      <c r="AZ326">
        <v>2.2755999999999998</v>
      </c>
      <c r="BA326">
        <v>578</v>
      </c>
      <c r="BB326">
        <v>68.903599999999997</v>
      </c>
      <c r="BC326">
        <v>0</v>
      </c>
      <c r="BD326">
        <v>0</v>
      </c>
      <c r="BE326">
        <v>129.20259999999999</v>
      </c>
      <c r="BF326">
        <v>1292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53.16</v>
      </c>
      <c r="BN326">
        <v>354</v>
      </c>
      <c r="BO326">
        <v>47981</v>
      </c>
      <c r="BP326">
        <v>4726.0315000000001</v>
      </c>
      <c r="BQ326">
        <v>276</v>
      </c>
      <c r="BR326">
        <f t="shared" si="10"/>
        <v>1.3</v>
      </c>
      <c r="BS326">
        <v>15.420999999999999</v>
      </c>
      <c r="BT326">
        <v>479449</v>
      </c>
      <c r="BU326">
        <f t="shared" si="11"/>
        <v>0.16820819952535732</v>
      </c>
      <c r="BV326">
        <v>7.41</v>
      </c>
    </row>
    <row r="327" spans="1:74" x14ac:dyDescent="0.3">
      <c r="A327">
        <v>325</v>
      </c>
      <c r="B327">
        <v>325</v>
      </c>
      <c r="C327">
        <v>549</v>
      </c>
      <c r="D327" s="1">
        <v>45269</v>
      </c>
      <c r="E327">
        <v>7</v>
      </c>
      <c r="F327">
        <v>9</v>
      </c>
      <c r="G327">
        <v>12</v>
      </c>
      <c r="H327" t="str" cm="1">
        <f t="array" ref="H327">_xlfn.SWITCH(G327, 1, "January", 2, "February", 3, "March", 4, "April", 5, "May", 6, "June", 7, "July", 8, "August", 9, "September", 10, "October", 11, "November", 12, "December")</f>
        <v>December</v>
      </c>
      <c r="I327">
        <v>2023</v>
      </c>
      <c r="J327" t="s">
        <v>76</v>
      </c>
      <c r="K327">
        <v>6.4000000000000001E-2</v>
      </c>
      <c r="L327">
        <v>1565</v>
      </c>
      <c r="M327">
        <v>2.5550000000000002</v>
      </c>
      <c r="N327">
        <v>1.7010000000000001</v>
      </c>
      <c r="O327">
        <v>2351</v>
      </c>
      <c r="P327">
        <v>2.1989999999999998</v>
      </c>
      <c r="Q327">
        <v>0</v>
      </c>
      <c r="R327">
        <v>3.9980000000000002</v>
      </c>
      <c r="S327">
        <v>2.1989999999999998</v>
      </c>
      <c r="T327">
        <v>0.52900000000000003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>
        <v>102</v>
      </c>
      <c r="AF327">
        <v>127</v>
      </c>
      <c r="AG327">
        <v>99.72</v>
      </c>
      <c r="AH327">
        <v>9</v>
      </c>
      <c r="AI327">
        <v>3190</v>
      </c>
      <c r="AJ327">
        <v>24</v>
      </c>
      <c r="AK327">
        <v>713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>
        <v>1.96</v>
      </c>
      <c r="AR327">
        <v>40625</v>
      </c>
      <c r="AS327">
        <v>795</v>
      </c>
      <c r="AT327">
        <v>2.56</v>
      </c>
      <c r="AU327">
        <v>39</v>
      </c>
      <c r="AV327">
        <v>1</v>
      </c>
      <c r="AW327">
        <v>0</v>
      </c>
      <c r="AX327">
        <v>6</v>
      </c>
      <c r="AY327">
        <v>0</v>
      </c>
      <c r="AZ327">
        <v>1.5927</v>
      </c>
      <c r="BA327">
        <v>567</v>
      </c>
      <c r="BB327">
        <v>60.637500000000003</v>
      </c>
      <c r="BC327">
        <v>4.4000000000000003E-3</v>
      </c>
      <c r="BD327">
        <v>2</v>
      </c>
      <c r="BE327">
        <v>103.41070000000001</v>
      </c>
      <c r="BF327">
        <v>1080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59.72</v>
      </c>
      <c r="BN327">
        <v>328</v>
      </c>
      <c r="BO327">
        <v>42616</v>
      </c>
      <c r="BP327">
        <v>3887.8506000000002</v>
      </c>
      <c r="BQ327">
        <v>689</v>
      </c>
      <c r="BR327">
        <f t="shared" si="10"/>
        <v>1.4963768115942029</v>
      </c>
      <c r="BS327">
        <v>2.7269999999999999</v>
      </c>
      <c r="BT327">
        <v>388341</v>
      </c>
      <c r="BU327">
        <f t="shared" si="11"/>
        <v>-0.19002646788292393</v>
      </c>
      <c r="BV327">
        <v>8.4499999999999993</v>
      </c>
    </row>
    <row r="328" spans="1:74" x14ac:dyDescent="0.3">
      <c r="A328">
        <v>326</v>
      </c>
      <c r="B328">
        <v>326</v>
      </c>
      <c r="C328">
        <v>541</v>
      </c>
      <c r="D328" s="1">
        <v>45286</v>
      </c>
      <c r="E328">
        <v>17</v>
      </c>
      <c r="F328">
        <v>26</v>
      </c>
      <c r="G328">
        <v>12</v>
      </c>
      <c r="H328" t="str" cm="1">
        <f t="array" ref="H328">_xlfn.SWITCH(G328, 1, "January", 2, "February", 3, "March", 4, "April", 5, "May", 6, "June", 7, "July", 8, "August", 9, "September", 10, "October", 11, "November", 12, "December")</f>
        <v>December</v>
      </c>
      <c r="I328">
        <v>2023</v>
      </c>
      <c r="J328" t="s">
        <v>72</v>
      </c>
      <c r="K328">
        <v>0.23799999999999999</v>
      </c>
      <c r="L328">
        <v>5437</v>
      </c>
      <c r="M328">
        <v>2.34</v>
      </c>
      <c r="N328">
        <v>1.577</v>
      </c>
      <c r="O328">
        <v>8065</v>
      </c>
      <c r="P328">
        <v>6.9969999999999999</v>
      </c>
      <c r="Q328">
        <v>0</v>
      </c>
      <c r="R328">
        <v>12.721</v>
      </c>
      <c r="S328">
        <v>6.9969999999999999</v>
      </c>
      <c r="T328">
        <v>0.34699999999999998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>
        <v>59</v>
      </c>
      <c r="AF328">
        <v>41</v>
      </c>
      <c r="AG328">
        <v>99.5</v>
      </c>
      <c r="AH328">
        <v>10</v>
      </c>
      <c r="AI328">
        <v>2001</v>
      </c>
      <c r="AJ328">
        <v>10</v>
      </c>
      <c r="AK328">
        <v>125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>
        <v>11.02</v>
      </c>
      <c r="AR328">
        <v>12348</v>
      </c>
      <c r="AS328">
        <v>1361</v>
      </c>
      <c r="AT328">
        <v>6.19</v>
      </c>
      <c r="AU328">
        <v>97</v>
      </c>
      <c r="AV328">
        <v>6</v>
      </c>
      <c r="AW328">
        <v>57.89</v>
      </c>
      <c r="AX328">
        <v>19</v>
      </c>
      <c r="AY328">
        <v>11</v>
      </c>
      <c r="AZ328">
        <v>2.2688999999999999</v>
      </c>
      <c r="BA328">
        <v>481</v>
      </c>
      <c r="BB328">
        <v>49.417499999999997</v>
      </c>
      <c r="BC328">
        <v>3.3E-3</v>
      </c>
      <c r="BD328">
        <v>1</v>
      </c>
      <c r="BE328">
        <v>67.025700000000001</v>
      </c>
      <c r="BF328">
        <v>841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53.8</v>
      </c>
      <c r="BN328">
        <v>291</v>
      </c>
      <c r="BO328">
        <v>30823</v>
      </c>
      <c r="BP328">
        <v>2491.8768</v>
      </c>
      <c r="BQ328">
        <v>115</v>
      </c>
      <c r="BR328">
        <f t="shared" si="10"/>
        <v>-0.83309143686502174</v>
      </c>
      <c r="BS328">
        <v>7.3440000000000003</v>
      </c>
      <c r="BT328">
        <v>242661</v>
      </c>
      <c r="BU328">
        <f t="shared" si="11"/>
        <v>-0.37513422481787911</v>
      </c>
      <c r="BV328">
        <v>7.61</v>
      </c>
    </row>
    <row r="329" spans="1:74" x14ac:dyDescent="0.3">
      <c r="A329">
        <v>327</v>
      </c>
      <c r="B329">
        <v>327</v>
      </c>
      <c r="C329">
        <v>514</v>
      </c>
      <c r="D329" s="1">
        <v>45286</v>
      </c>
      <c r="E329">
        <v>0</v>
      </c>
      <c r="F329">
        <v>26</v>
      </c>
      <c r="G329">
        <v>12</v>
      </c>
      <c r="H329" t="str" cm="1">
        <f t="array" ref="H329">_xlfn.SWITCH(G329, 1, "January", 2, "February", 3, "March", 4, "April", 5, "May", 6, "June", 7, "July", 8, "August", 9, "September", 10, "October", 11, "November", 12, "December")</f>
        <v>December</v>
      </c>
      <c r="I329">
        <v>2023</v>
      </c>
      <c r="J329" t="s">
        <v>72</v>
      </c>
      <c r="K329">
        <v>0.29799999999999999</v>
      </c>
      <c r="L329">
        <v>5295</v>
      </c>
      <c r="M329">
        <v>2.593</v>
      </c>
      <c r="N329">
        <v>1.724</v>
      </c>
      <c r="O329">
        <v>7967</v>
      </c>
      <c r="P329">
        <v>7.5529999999999999</v>
      </c>
      <c r="Q329">
        <v>0</v>
      </c>
      <c r="R329">
        <v>13.731999999999999</v>
      </c>
      <c r="S329">
        <v>7.5529999999999999</v>
      </c>
      <c r="T329">
        <v>0.32500000000000001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>
        <v>33</v>
      </c>
      <c r="AF329">
        <v>61</v>
      </c>
      <c r="AG329">
        <v>99.72</v>
      </c>
      <c r="AH329">
        <v>5</v>
      </c>
      <c r="AI329">
        <v>1769</v>
      </c>
      <c r="AJ329">
        <v>5</v>
      </c>
      <c r="AK329">
        <v>94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>
        <v>35.19</v>
      </c>
      <c r="AR329">
        <v>18779</v>
      </c>
      <c r="AS329">
        <v>6609</v>
      </c>
      <c r="AT329">
        <v>0</v>
      </c>
      <c r="AU329">
        <v>24</v>
      </c>
      <c r="AV329">
        <v>0</v>
      </c>
      <c r="AW329">
        <v>0</v>
      </c>
      <c r="AX329">
        <v>0</v>
      </c>
      <c r="AY329">
        <v>0</v>
      </c>
      <c r="AZ329">
        <v>2.1398000000000001</v>
      </c>
      <c r="BA329">
        <v>505</v>
      </c>
      <c r="BB329">
        <v>54.994599999999998</v>
      </c>
      <c r="BC329">
        <v>0.26450000000000001</v>
      </c>
      <c r="BD329">
        <v>13</v>
      </c>
      <c r="BE329">
        <v>64.784899999999993</v>
      </c>
      <c r="BF329">
        <v>738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60.69</v>
      </c>
      <c r="BN329">
        <v>312</v>
      </c>
      <c r="BO329">
        <v>26451</v>
      </c>
      <c r="BP329">
        <v>2295.9776999999999</v>
      </c>
      <c r="BQ329">
        <v>89</v>
      </c>
      <c r="BR329">
        <f t="shared" si="10"/>
        <v>-0.22608695652173913</v>
      </c>
      <c r="BS329">
        <v>7.8769999999999998</v>
      </c>
      <c r="BT329">
        <v>246553</v>
      </c>
      <c r="BU329">
        <f t="shared" si="11"/>
        <v>1.6038836071721456E-2</v>
      </c>
      <c r="BV329">
        <v>7.61</v>
      </c>
    </row>
    <row r="330" spans="1:74" x14ac:dyDescent="0.3">
      <c r="A330">
        <v>328</v>
      </c>
      <c r="B330">
        <v>328</v>
      </c>
      <c r="C330">
        <v>616</v>
      </c>
      <c r="D330" s="1">
        <v>45299</v>
      </c>
      <c r="E330">
        <v>13</v>
      </c>
      <c r="F330">
        <v>8</v>
      </c>
      <c r="G330">
        <v>1</v>
      </c>
      <c r="H330" t="str" cm="1">
        <f t="array" ref="H330">_xlfn.SWITCH(G330, 1, "January", 2, "February", 3, "March", 4, "April", 5, "May", 6, "June", 7, "July", 8, "August", 9, "September", 10, "October", 11, "November", 12, "December")</f>
        <v>January</v>
      </c>
      <c r="I330">
        <v>2024</v>
      </c>
      <c r="J330" t="s">
        <v>74</v>
      </c>
      <c r="K330">
        <v>0.26600000000000001</v>
      </c>
      <c r="L330">
        <v>5072</v>
      </c>
      <c r="M330">
        <v>2.4359999999999999</v>
      </c>
      <c r="N330">
        <v>1.6080000000000001</v>
      </c>
      <c r="O330">
        <v>7682</v>
      </c>
      <c r="P330">
        <v>6.7939999999999996</v>
      </c>
      <c r="Q330">
        <v>0</v>
      </c>
      <c r="R330">
        <v>12.353</v>
      </c>
      <c r="S330">
        <v>6.7939999999999996</v>
      </c>
      <c r="T330">
        <v>0.42099999999999999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>
        <v>69</v>
      </c>
      <c r="AF330">
        <v>37</v>
      </c>
      <c r="AG330">
        <v>99.59</v>
      </c>
      <c r="AH330">
        <v>8</v>
      </c>
      <c r="AI330">
        <v>1951</v>
      </c>
      <c r="AJ330">
        <v>8</v>
      </c>
      <c r="AK330">
        <v>131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>
        <v>3.26</v>
      </c>
      <c r="AR330">
        <v>25796</v>
      </c>
      <c r="AS330">
        <v>842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2.3841999999999999</v>
      </c>
      <c r="BA330">
        <v>453</v>
      </c>
      <c r="BB330">
        <v>56.084000000000003</v>
      </c>
      <c r="BC330">
        <v>0</v>
      </c>
      <c r="BD330">
        <v>0</v>
      </c>
      <c r="BE330">
        <v>82.877200000000002</v>
      </c>
      <c r="BF330">
        <v>783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59.7</v>
      </c>
      <c r="BN330">
        <v>368</v>
      </c>
      <c r="BO330">
        <v>27132</v>
      </c>
      <c r="BP330">
        <v>2780.7195999999999</v>
      </c>
      <c r="BQ330">
        <v>123</v>
      </c>
      <c r="BR330">
        <f t="shared" si="10"/>
        <v>0.38202247191011235</v>
      </c>
      <c r="BS330">
        <v>7.2149999999999999</v>
      </c>
      <c r="BT330">
        <v>236147</v>
      </c>
      <c r="BU330">
        <f t="shared" si="11"/>
        <v>-4.2205935437816616E-2</v>
      </c>
      <c r="BV330">
        <v>8.41</v>
      </c>
    </row>
    <row r="331" spans="1:74" x14ac:dyDescent="0.3">
      <c r="A331">
        <v>329</v>
      </c>
      <c r="B331">
        <v>329</v>
      </c>
      <c r="C331">
        <v>858</v>
      </c>
      <c r="D331" s="1">
        <v>45304</v>
      </c>
      <c r="E331">
        <v>5</v>
      </c>
      <c r="F331">
        <v>13</v>
      </c>
      <c r="G331">
        <v>1</v>
      </c>
      <c r="H331" t="str" cm="1">
        <f t="array" ref="H331">_xlfn.SWITCH(G331, 1, "January", 2, "February", 3, "March", 4, "April", 5, "May", 6, "June", 7, "July", 8, "August", 9, "September", 10, "October", 11, "November", 12, "December")</f>
        <v>January</v>
      </c>
      <c r="I331">
        <v>2024</v>
      </c>
      <c r="J331" t="s">
        <v>76</v>
      </c>
      <c r="K331">
        <v>0.28499999999999998</v>
      </c>
      <c r="L331">
        <v>5659</v>
      </c>
      <c r="M331">
        <v>2.593</v>
      </c>
      <c r="N331">
        <v>1.7270000000000001</v>
      </c>
      <c r="O331">
        <v>8496</v>
      </c>
      <c r="P331">
        <v>8.0690000000000008</v>
      </c>
      <c r="Q331">
        <v>0</v>
      </c>
      <c r="R331">
        <v>14.670999999999999</v>
      </c>
      <c r="S331">
        <v>8.0690000000000008</v>
      </c>
      <c r="T331">
        <v>0.46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>
        <v>75</v>
      </c>
      <c r="AF331">
        <v>38</v>
      </c>
      <c r="AG331">
        <v>98.77</v>
      </c>
      <c r="AH331">
        <v>25</v>
      </c>
      <c r="AI331">
        <v>2007</v>
      </c>
      <c r="AJ331">
        <v>11</v>
      </c>
      <c r="AK331">
        <v>121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>
        <v>3.57</v>
      </c>
      <c r="AR331">
        <v>15644</v>
      </c>
      <c r="AS331">
        <v>559</v>
      </c>
      <c r="AT331">
        <v>0</v>
      </c>
      <c r="AU331">
        <v>75</v>
      </c>
      <c r="AV331">
        <v>0</v>
      </c>
      <c r="AW331">
        <v>0</v>
      </c>
      <c r="AX331">
        <v>1</v>
      </c>
      <c r="AY331">
        <v>0</v>
      </c>
      <c r="AZ331">
        <v>2.3125</v>
      </c>
      <c r="BA331">
        <v>444</v>
      </c>
      <c r="BB331">
        <v>65.341999999999999</v>
      </c>
      <c r="BC331">
        <v>0.1125</v>
      </c>
      <c r="BD331">
        <v>7</v>
      </c>
      <c r="BE331">
        <v>99.237700000000004</v>
      </c>
      <c r="BF331">
        <v>839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45.48</v>
      </c>
      <c r="BN331">
        <v>390</v>
      </c>
      <c r="BO331">
        <v>29904</v>
      </c>
      <c r="BP331">
        <v>3240.9571999999998</v>
      </c>
      <c r="BQ331">
        <v>110</v>
      </c>
      <c r="BR331">
        <f t="shared" si="10"/>
        <v>-0.10569105691056911</v>
      </c>
      <c r="BS331">
        <v>8.5289999999999999</v>
      </c>
      <c r="BT331">
        <v>271743</v>
      </c>
      <c r="BU331">
        <f t="shared" si="11"/>
        <v>0.15073661744591293</v>
      </c>
      <c r="BV331">
        <v>8.15</v>
      </c>
    </row>
    <row r="332" spans="1:74" x14ac:dyDescent="0.3">
      <c r="A332">
        <v>330</v>
      </c>
      <c r="B332">
        <v>330</v>
      </c>
      <c r="C332">
        <v>667</v>
      </c>
      <c r="D332" s="1">
        <v>45309</v>
      </c>
      <c r="E332">
        <v>5</v>
      </c>
      <c r="F332">
        <v>18</v>
      </c>
      <c r="G332">
        <v>1</v>
      </c>
      <c r="H332" t="str" cm="1">
        <f t="array" ref="H332">_xlfn.SWITCH(G332, 1, "January", 2, "February", 3, "March", 4, "April", 5, "May", 6, "June", 7, "July", 8, "August", 9, "September", 10, "October", 11, "November", 12, "December")</f>
        <v>January</v>
      </c>
      <c r="I332">
        <v>2024</v>
      </c>
      <c r="J332" t="s">
        <v>70</v>
      </c>
      <c r="K332">
        <v>0.30499999999999999</v>
      </c>
      <c r="L332">
        <v>8243</v>
      </c>
      <c r="M332">
        <v>2.3809999999999998</v>
      </c>
      <c r="N332">
        <v>1.59</v>
      </c>
      <c r="O332">
        <v>12348</v>
      </c>
      <c r="P332">
        <v>10.795999999999999</v>
      </c>
      <c r="Q332">
        <v>0</v>
      </c>
      <c r="R332">
        <v>19.629000000000001</v>
      </c>
      <c r="S332">
        <v>10.795999999999999</v>
      </c>
      <c r="T332">
        <v>0.57199999999999995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>
        <v>87</v>
      </c>
      <c r="AF332">
        <v>95</v>
      </c>
      <c r="AG332">
        <v>99.65</v>
      </c>
      <c r="AH332">
        <v>9</v>
      </c>
      <c r="AI332">
        <v>2534</v>
      </c>
      <c r="AJ332">
        <v>16</v>
      </c>
      <c r="AK332">
        <v>431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>
        <v>4.05</v>
      </c>
      <c r="AR332">
        <v>34145</v>
      </c>
      <c r="AS332">
        <v>1383</v>
      </c>
      <c r="AT332">
        <v>0</v>
      </c>
      <c r="AU332">
        <v>106</v>
      </c>
      <c r="AV332">
        <v>0</v>
      </c>
      <c r="AW332">
        <v>0</v>
      </c>
      <c r="AX332">
        <v>4</v>
      </c>
      <c r="AY332">
        <v>0</v>
      </c>
      <c r="AZ332">
        <v>1.8731</v>
      </c>
      <c r="BA332">
        <v>502</v>
      </c>
      <c r="BB332">
        <v>62.258899999999997</v>
      </c>
      <c r="BC332">
        <v>0.29970000000000002</v>
      </c>
      <c r="BD332">
        <v>5</v>
      </c>
      <c r="BE332">
        <v>123.06910000000001</v>
      </c>
      <c r="BF332">
        <v>1062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57.76</v>
      </c>
      <c r="BN332">
        <v>385</v>
      </c>
      <c r="BO332">
        <v>37266</v>
      </c>
      <c r="BP332">
        <v>3993.6927000000001</v>
      </c>
      <c r="BQ332">
        <v>415</v>
      </c>
      <c r="BR332">
        <f t="shared" si="10"/>
        <v>2.7727272727272729</v>
      </c>
      <c r="BS332">
        <v>11.368</v>
      </c>
      <c r="BT332">
        <v>363399</v>
      </c>
      <c r="BU332">
        <f t="shared" si="11"/>
        <v>0.3372892770006955</v>
      </c>
      <c r="BV332">
        <v>7.74</v>
      </c>
    </row>
    <row r="333" spans="1:74" x14ac:dyDescent="0.3">
      <c r="A333">
        <v>331</v>
      </c>
      <c r="B333">
        <v>331</v>
      </c>
      <c r="C333">
        <v>631</v>
      </c>
      <c r="D333" s="1">
        <v>45314</v>
      </c>
      <c r="E333">
        <v>5</v>
      </c>
      <c r="F333">
        <v>23</v>
      </c>
      <c r="G333">
        <v>1</v>
      </c>
      <c r="H333" t="str" cm="1">
        <f t="array" ref="H333">_xlfn.SWITCH(G333, 1, "January", 2, "February", 3, "March", 4, "April", 5, "May", 6, "June", 7, "July", 8, "August", 9, "September", 10, "October", 11, "November", 12, "December")</f>
        <v>January</v>
      </c>
      <c r="I333">
        <v>2024</v>
      </c>
      <c r="J333" t="s">
        <v>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>
        <v>128</v>
      </c>
      <c r="AF333">
        <v>181</v>
      </c>
      <c r="AG333">
        <v>99.62</v>
      </c>
      <c r="AH333">
        <v>12</v>
      </c>
      <c r="AI333">
        <v>3174</v>
      </c>
      <c r="AJ333">
        <v>15</v>
      </c>
      <c r="AK333">
        <v>235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>
        <v>3.1</v>
      </c>
      <c r="AR333">
        <v>33582</v>
      </c>
      <c r="AS333">
        <v>1041</v>
      </c>
      <c r="AT333">
        <v>0</v>
      </c>
      <c r="AU333">
        <v>41</v>
      </c>
      <c r="AV333">
        <v>0</v>
      </c>
      <c r="AW333">
        <v>0</v>
      </c>
      <c r="AX333">
        <v>1</v>
      </c>
      <c r="AY333">
        <v>0</v>
      </c>
      <c r="AZ333">
        <v>1.5399</v>
      </c>
      <c r="BA333">
        <v>425</v>
      </c>
      <c r="BB333">
        <v>50.273200000000003</v>
      </c>
      <c r="BC333">
        <v>6.25E-2</v>
      </c>
      <c r="BD333">
        <v>8</v>
      </c>
      <c r="BE333">
        <v>108.9507</v>
      </c>
      <c r="BF333">
        <v>1171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51.67</v>
      </c>
      <c r="BN333">
        <v>326</v>
      </c>
      <c r="BO333">
        <v>38192</v>
      </c>
      <c r="BP333">
        <v>3458.2505999999998</v>
      </c>
      <c r="BQ333">
        <v>220</v>
      </c>
      <c r="BR333">
        <f t="shared" si="10"/>
        <v>-0.46987951807228917</v>
      </c>
      <c r="BS333">
        <v>0</v>
      </c>
      <c r="BT333">
        <v>296767</v>
      </c>
      <c r="BU333">
        <f t="shared" si="11"/>
        <v>-0.18335768673001301</v>
      </c>
      <c r="BV333">
        <v>10.16</v>
      </c>
    </row>
    <row r="334" spans="1:74" x14ac:dyDescent="0.3">
      <c r="A334">
        <v>332</v>
      </c>
      <c r="B334">
        <v>332</v>
      </c>
      <c r="C334">
        <v>1229</v>
      </c>
      <c r="D334" s="1">
        <v>45319</v>
      </c>
      <c r="E334">
        <v>5</v>
      </c>
      <c r="F334">
        <v>28</v>
      </c>
      <c r="G334">
        <v>1</v>
      </c>
      <c r="H334" t="str" cm="1">
        <f t="array" ref="H334">_xlfn.SWITCH(G334, 1, "January", 2, "February", 3, "March", 4, "April", 5, "May", 6, "June", 7, "July", 8, "August", 9, "September", 10, "October", 11, "November", 12, "December")</f>
        <v>January</v>
      </c>
      <c r="I334">
        <v>2024</v>
      </c>
      <c r="J334" t="s">
        <v>75</v>
      </c>
      <c r="K334">
        <v>0.20499999999999999</v>
      </c>
      <c r="L334">
        <v>4266</v>
      </c>
      <c r="M334">
        <v>2.9860000000000002</v>
      </c>
      <c r="N334">
        <v>1.7769999999999999</v>
      </c>
      <c r="O334">
        <v>7168</v>
      </c>
      <c r="P334">
        <v>7.0069999999999997</v>
      </c>
      <c r="Q334">
        <v>0</v>
      </c>
      <c r="R334">
        <v>12.739000000000001</v>
      </c>
      <c r="S334">
        <v>7.0069999999999997</v>
      </c>
      <c r="T334">
        <v>0.92700000000000005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>
        <v>81</v>
      </c>
      <c r="AF334">
        <v>43</v>
      </c>
      <c r="AG334">
        <v>99.59</v>
      </c>
      <c r="AH334">
        <v>10</v>
      </c>
      <c r="AI334">
        <v>2427</v>
      </c>
      <c r="AJ334">
        <v>19</v>
      </c>
      <c r="AK334">
        <v>86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>
        <v>1.47</v>
      </c>
      <c r="AR334">
        <v>6123</v>
      </c>
      <c r="AS334">
        <v>90</v>
      </c>
      <c r="AT334">
        <v>4.2300000000000004</v>
      </c>
      <c r="AU334">
        <v>71</v>
      </c>
      <c r="AV334">
        <v>3</v>
      </c>
      <c r="AW334">
        <v>25</v>
      </c>
      <c r="AX334">
        <v>16</v>
      </c>
      <c r="AY334">
        <v>4</v>
      </c>
      <c r="AZ334">
        <v>2.1520000000000001</v>
      </c>
      <c r="BA334">
        <v>269</v>
      </c>
      <c r="BB334">
        <v>56.261099999999999</v>
      </c>
      <c r="BC334">
        <v>0</v>
      </c>
      <c r="BD334">
        <v>0</v>
      </c>
      <c r="BE334">
        <v>185.52690000000001</v>
      </c>
      <c r="BF334">
        <v>1121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45.33</v>
      </c>
      <c r="BN334">
        <v>557</v>
      </c>
      <c r="BO334">
        <v>38732</v>
      </c>
      <c r="BP334">
        <v>6003.0883000000003</v>
      </c>
      <c r="BQ334">
        <v>67</v>
      </c>
      <c r="BR334">
        <f t="shared" si="10"/>
        <v>-0.69545454545454544</v>
      </c>
      <c r="BS334">
        <v>7.9340000000000002</v>
      </c>
      <c r="BT334">
        <v>485970</v>
      </c>
      <c r="BU334">
        <f t="shared" si="11"/>
        <v>0.63754730141828442</v>
      </c>
      <c r="BV334">
        <v>6.33</v>
      </c>
    </row>
    <row r="335" spans="1:74" x14ac:dyDescent="0.3">
      <c r="A335">
        <v>333</v>
      </c>
      <c r="B335">
        <v>333</v>
      </c>
      <c r="C335">
        <v>740</v>
      </c>
      <c r="D335" s="1">
        <v>45329</v>
      </c>
      <c r="E335">
        <v>10</v>
      </c>
      <c r="F335">
        <v>7</v>
      </c>
      <c r="G335">
        <v>2</v>
      </c>
      <c r="H335" t="str" cm="1">
        <f t="array" ref="H335">_xlfn.SWITCH(G335, 1, "January", 2, "February", 3, "March", 4, "April", 5, "May", 6, "June", 7, "July", 8, "August", 9, "September", 10, "October", 11, "November", 12, "December")</f>
        <v>February</v>
      </c>
      <c r="I335">
        <v>2024</v>
      </c>
      <c r="J335" t="s">
        <v>73</v>
      </c>
      <c r="K335">
        <v>0.26700000000000002</v>
      </c>
      <c r="L335">
        <v>7260</v>
      </c>
      <c r="M335">
        <v>2.6040000000000001</v>
      </c>
      <c r="N335">
        <v>1.77</v>
      </c>
      <c r="O335">
        <v>10684</v>
      </c>
      <c r="P335">
        <v>10.398</v>
      </c>
      <c r="Q335">
        <v>0</v>
      </c>
      <c r="R335">
        <v>18.905999999999999</v>
      </c>
      <c r="S335">
        <v>10.398</v>
      </c>
      <c r="T335">
        <v>0.62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>
        <v>163</v>
      </c>
      <c r="AF335">
        <v>76</v>
      </c>
      <c r="AG335">
        <v>99.05</v>
      </c>
      <c r="AH335">
        <v>30</v>
      </c>
      <c r="AI335">
        <v>3117</v>
      </c>
      <c r="AJ335">
        <v>15</v>
      </c>
      <c r="AK335">
        <v>45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>
        <v>3.79</v>
      </c>
      <c r="AR335">
        <v>17652</v>
      </c>
      <c r="AS335">
        <v>669</v>
      </c>
      <c r="AT335">
        <v>0</v>
      </c>
      <c r="AU335">
        <v>67</v>
      </c>
      <c r="AV335">
        <v>0</v>
      </c>
      <c r="AW335">
        <v>0</v>
      </c>
      <c r="AX335">
        <v>15</v>
      </c>
      <c r="AY335">
        <v>0</v>
      </c>
      <c r="AZ335">
        <v>1.7474000000000001</v>
      </c>
      <c r="BA335">
        <v>339</v>
      </c>
      <c r="BB335">
        <v>39.152299999999997</v>
      </c>
      <c r="BC335">
        <v>0</v>
      </c>
      <c r="BD335">
        <v>0</v>
      </c>
      <c r="BE335">
        <v>124.3027</v>
      </c>
      <c r="BF335">
        <v>1280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44.97</v>
      </c>
      <c r="BN335">
        <v>333</v>
      </c>
      <c r="BO335">
        <v>41342</v>
      </c>
      <c r="BP335">
        <v>3826.3926999999999</v>
      </c>
      <c r="BQ335">
        <v>30</v>
      </c>
      <c r="BR335">
        <f t="shared" si="10"/>
        <v>-0.55223880597014929</v>
      </c>
      <c r="BS335">
        <v>11.018000000000001</v>
      </c>
      <c r="BT335">
        <v>290596</v>
      </c>
      <c r="BU335">
        <f t="shared" si="11"/>
        <v>-0.4020289318270675</v>
      </c>
      <c r="BV335">
        <v>11.51</v>
      </c>
    </row>
    <row r="336" spans="1:74" x14ac:dyDescent="0.3">
      <c r="A336">
        <v>334</v>
      </c>
      <c r="B336">
        <v>334</v>
      </c>
      <c r="C336">
        <v>1158</v>
      </c>
      <c r="D336" s="1">
        <v>45342</v>
      </c>
      <c r="E336">
        <v>13</v>
      </c>
      <c r="F336">
        <v>20</v>
      </c>
      <c r="G336">
        <v>2</v>
      </c>
      <c r="H336" t="str" cm="1">
        <f t="array" ref="H336">_xlfn.SWITCH(G336, 1, "January", 2, "February", 3, "March", 4, "April", 5, "May", 6, "June", 7, "July", 8, "August", 9, "September", 10, "October", 11, "November", 12, "December")</f>
        <v>February</v>
      </c>
      <c r="I336">
        <v>2024</v>
      </c>
      <c r="J336" t="s">
        <v>72</v>
      </c>
      <c r="K336">
        <v>0.39200000000000002</v>
      </c>
      <c r="L336">
        <v>4701</v>
      </c>
      <c r="M336">
        <v>3.2040000000000002</v>
      </c>
      <c r="N336">
        <v>1.734</v>
      </c>
      <c r="O336">
        <v>8688</v>
      </c>
      <c r="P336">
        <v>8.2850000000000001</v>
      </c>
      <c r="Q336">
        <v>0</v>
      </c>
      <c r="R336">
        <v>15.063000000000001</v>
      </c>
      <c r="S336">
        <v>8.2850000000000001</v>
      </c>
      <c r="T336">
        <v>0.60499999999999998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>
        <v>45</v>
      </c>
      <c r="AF336">
        <v>28</v>
      </c>
      <c r="AG336">
        <v>99.25</v>
      </c>
      <c r="AH336">
        <v>11</v>
      </c>
      <c r="AI336">
        <v>1454</v>
      </c>
      <c r="AJ336">
        <v>7</v>
      </c>
      <c r="AK336">
        <v>43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>
        <v>3.71</v>
      </c>
      <c r="AR336">
        <v>12640</v>
      </c>
      <c r="AS336">
        <v>469</v>
      </c>
      <c r="AT336">
        <v>0</v>
      </c>
      <c r="AU336">
        <v>26</v>
      </c>
      <c r="AV336">
        <v>0</v>
      </c>
      <c r="AW336">
        <v>0</v>
      </c>
      <c r="AX336">
        <v>0</v>
      </c>
      <c r="AY336">
        <v>0</v>
      </c>
      <c r="AZ336">
        <v>2.1920000000000002</v>
      </c>
      <c r="BA336">
        <v>274</v>
      </c>
      <c r="BB336">
        <v>48.2515</v>
      </c>
      <c r="BC336">
        <v>2.1999999999999999E-2</v>
      </c>
      <c r="BD336">
        <v>1</v>
      </c>
      <c r="BE336">
        <v>102.99550000000001</v>
      </c>
      <c r="BF336">
        <v>806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44.12</v>
      </c>
      <c r="BN336">
        <v>511</v>
      </c>
      <c r="BO336">
        <v>22677</v>
      </c>
      <c r="BP336">
        <v>3220.8609000000001</v>
      </c>
      <c r="BQ336">
        <v>36</v>
      </c>
      <c r="BR336">
        <f t="shared" si="10"/>
        <v>0.2</v>
      </c>
      <c r="BS336">
        <v>8.89</v>
      </c>
      <c r="BT336">
        <v>245780</v>
      </c>
      <c r="BU336">
        <f t="shared" si="11"/>
        <v>-0.15422098033008025</v>
      </c>
      <c r="BV336">
        <v>6.86</v>
      </c>
    </row>
    <row r="337" spans="1:74" x14ac:dyDescent="0.3">
      <c r="A337">
        <v>335</v>
      </c>
      <c r="B337">
        <v>335</v>
      </c>
      <c r="C337">
        <v>719</v>
      </c>
      <c r="D337" s="1">
        <v>45347</v>
      </c>
      <c r="E337">
        <v>5</v>
      </c>
      <c r="F337">
        <v>25</v>
      </c>
      <c r="G337">
        <v>2</v>
      </c>
      <c r="H337" t="str" cm="1">
        <f t="array" ref="H337">_xlfn.SWITCH(G337, 1, "January", 2, "February", 3, "March", 4, "April", 5, "May", 6, "June", 7, "July", 8, "August", 9, "September", 10, "October", 11, "November", 12, "December")</f>
        <v>February</v>
      </c>
      <c r="I337">
        <v>2024</v>
      </c>
      <c r="J337" t="s">
        <v>75</v>
      </c>
      <c r="K337">
        <v>3.7999999999999999E-2</v>
      </c>
      <c r="L337">
        <v>879</v>
      </c>
      <c r="M337">
        <v>1.22</v>
      </c>
      <c r="N337">
        <v>1.01</v>
      </c>
      <c r="O337">
        <v>1061</v>
      </c>
      <c r="P337">
        <v>0.58899999999999997</v>
      </c>
      <c r="Q337">
        <v>0</v>
      </c>
      <c r="R337">
        <v>1.0720000000000001</v>
      </c>
      <c r="S337">
        <v>0.58899999999999997</v>
      </c>
      <c r="T337">
        <v>0.53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>
        <v>36</v>
      </c>
      <c r="AF337">
        <v>43</v>
      </c>
      <c r="AG337">
        <v>99.59</v>
      </c>
      <c r="AH337">
        <v>8</v>
      </c>
      <c r="AI337">
        <v>1933</v>
      </c>
      <c r="AJ337">
        <v>11</v>
      </c>
      <c r="AK337">
        <v>108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>
        <v>4.03</v>
      </c>
      <c r="AR337">
        <v>26304</v>
      </c>
      <c r="AS337">
        <v>1060</v>
      </c>
      <c r="AT337">
        <v>0</v>
      </c>
      <c r="AU337">
        <v>149</v>
      </c>
      <c r="AV337">
        <v>0</v>
      </c>
      <c r="AW337">
        <v>0</v>
      </c>
      <c r="AX337">
        <v>4</v>
      </c>
      <c r="AY337">
        <v>0</v>
      </c>
      <c r="AZ337">
        <v>0</v>
      </c>
      <c r="BA337">
        <v>0</v>
      </c>
      <c r="BB337">
        <v>0</v>
      </c>
      <c r="BC337">
        <v>6.9400000000000003E-2</v>
      </c>
      <c r="BD337">
        <v>9</v>
      </c>
      <c r="BE337">
        <v>100.4111</v>
      </c>
      <c r="BF337">
        <v>901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52.12</v>
      </c>
      <c r="BN337">
        <v>375</v>
      </c>
      <c r="BO337">
        <v>29344</v>
      </c>
      <c r="BP337">
        <v>3057.9611</v>
      </c>
      <c r="BQ337">
        <v>97</v>
      </c>
      <c r="BR337">
        <f t="shared" si="10"/>
        <v>1.6944444444444444</v>
      </c>
      <c r="BS337">
        <v>1.1200000000000001</v>
      </c>
      <c r="BT337">
        <v>226738</v>
      </c>
      <c r="BU337">
        <f t="shared" si="11"/>
        <v>-7.7475791358125157E-2</v>
      </c>
      <c r="BV337">
        <v>9.7799999999999994</v>
      </c>
    </row>
    <row r="338" spans="1:74" x14ac:dyDescent="0.3">
      <c r="A338">
        <v>336</v>
      </c>
      <c r="B338">
        <v>336</v>
      </c>
      <c r="C338">
        <v>614</v>
      </c>
      <c r="D338" s="1">
        <v>45352</v>
      </c>
      <c r="E338">
        <v>5</v>
      </c>
      <c r="F338">
        <v>1</v>
      </c>
      <c r="G338">
        <v>3</v>
      </c>
      <c r="H338" t="str" cm="1">
        <f t="array" ref="H338">_xlfn.SWITCH(G338, 1, "January", 2, "February", 3, "March", 4, "April", 5, "May", 6, "June", 7, "July", 8, "August", 9, "September", 10, "October", 11, "November", 12, "December")</f>
        <v>March</v>
      </c>
      <c r="I338">
        <v>2024</v>
      </c>
      <c r="J338" t="s">
        <v>71</v>
      </c>
      <c r="K338">
        <v>0.317</v>
      </c>
      <c r="L338">
        <v>5493</v>
      </c>
      <c r="M338">
        <v>2.4500000000000002</v>
      </c>
      <c r="N338">
        <v>1.617</v>
      </c>
      <c r="O338">
        <v>8322</v>
      </c>
      <c r="P338">
        <v>7.4029999999999996</v>
      </c>
      <c r="Q338">
        <v>0</v>
      </c>
      <c r="R338">
        <v>13.46</v>
      </c>
      <c r="S338">
        <v>7.4029999999999996</v>
      </c>
      <c r="T338">
        <v>0.36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>
        <v>57</v>
      </c>
      <c r="AF338">
        <v>38</v>
      </c>
      <c r="AG338">
        <v>99.17</v>
      </c>
      <c r="AH338">
        <v>13</v>
      </c>
      <c r="AI338">
        <v>1557</v>
      </c>
      <c r="AJ338">
        <v>5</v>
      </c>
      <c r="AK338">
        <v>68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>
        <v>1.95</v>
      </c>
      <c r="AR338">
        <v>18916</v>
      </c>
      <c r="AS338">
        <v>368</v>
      </c>
      <c r="AT338">
        <v>1.47</v>
      </c>
      <c r="AU338">
        <v>68</v>
      </c>
      <c r="AV338">
        <v>1</v>
      </c>
      <c r="AW338">
        <v>50</v>
      </c>
      <c r="AX338">
        <v>2</v>
      </c>
      <c r="AY338">
        <v>1</v>
      </c>
      <c r="AZ338">
        <v>1.9792000000000001</v>
      </c>
      <c r="BA338">
        <v>285</v>
      </c>
      <c r="BB338">
        <v>31.014199999999999</v>
      </c>
      <c r="BC338">
        <v>5.6800000000000003E-2</v>
      </c>
      <c r="BD338">
        <v>5</v>
      </c>
      <c r="BE338">
        <v>66.6126</v>
      </c>
      <c r="BF338">
        <v>693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50.5</v>
      </c>
      <c r="BN338">
        <v>310</v>
      </c>
      <c r="BO338">
        <v>24453</v>
      </c>
      <c r="BP338">
        <v>2105.8407000000002</v>
      </c>
      <c r="BQ338">
        <v>63</v>
      </c>
      <c r="BR338">
        <f t="shared" si="10"/>
        <v>-0.35051546391752575</v>
      </c>
      <c r="BS338">
        <v>7.7619999999999996</v>
      </c>
      <c r="BT338">
        <v>237884</v>
      </c>
      <c r="BU338">
        <f t="shared" si="11"/>
        <v>4.9158059081406733E-2</v>
      </c>
      <c r="BV338">
        <v>7.62</v>
      </c>
    </row>
    <row r="339" spans="1:74" x14ac:dyDescent="0.3">
      <c r="A339">
        <v>337</v>
      </c>
      <c r="B339">
        <v>337</v>
      </c>
      <c r="C339">
        <v>780</v>
      </c>
      <c r="D339" s="1">
        <v>45359</v>
      </c>
      <c r="E339">
        <v>7</v>
      </c>
      <c r="F339">
        <v>8</v>
      </c>
      <c r="G339">
        <v>3</v>
      </c>
      <c r="H339" t="str" cm="1">
        <f t="array" ref="H339">_xlfn.SWITCH(G339, 1, "January", 2, "February", 3, "March", 4, "April", 5, "May", 6, "June", 7, "July", 8, "August", 9, "September", 10, "October", 11, "November", 12, "December")</f>
        <v>March</v>
      </c>
      <c r="I339">
        <v>2024</v>
      </c>
      <c r="J339" t="s">
        <v>71</v>
      </c>
      <c r="K339">
        <v>0.316</v>
      </c>
      <c r="L339">
        <v>7130</v>
      </c>
      <c r="M339">
        <v>2.7069999999999999</v>
      </c>
      <c r="N339">
        <v>1.8540000000000001</v>
      </c>
      <c r="O339">
        <v>10412</v>
      </c>
      <c r="P339">
        <v>10.615</v>
      </c>
      <c r="Q339">
        <v>0</v>
      </c>
      <c r="R339">
        <v>19.3</v>
      </c>
      <c r="S339">
        <v>10.615</v>
      </c>
      <c r="T339">
        <v>0.70799999999999996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>
        <v>113</v>
      </c>
      <c r="AF339">
        <v>64</v>
      </c>
      <c r="AG339">
        <v>99.49</v>
      </c>
      <c r="AH339">
        <v>13</v>
      </c>
      <c r="AI339">
        <v>2516</v>
      </c>
      <c r="AJ339">
        <v>13</v>
      </c>
      <c r="AK339">
        <v>86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>
        <v>1.41</v>
      </c>
      <c r="AR339">
        <v>27743</v>
      </c>
      <c r="AS339">
        <v>392</v>
      </c>
      <c r="AT339">
        <v>0</v>
      </c>
      <c r="AU339">
        <v>257</v>
      </c>
      <c r="AV339">
        <v>0</v>
      </c>
      <c r="AW339">
        <v>0</v>
      </c>
      <c r="AX339">
        <v>21</v>
      </c>
      <c r="AY339">
        <v>0</v>
      </c>
      <c r="AZ339">
        <v>1.7040999999999999</v>
      </c>
      <c r="BA339">
        <v>288</v>
      </c>
      <c r="BB339">
        <v>42.211100000000002</v>
      </c>
      <c r="BC339">
        <v>1.9699999999999999E-2</v>
      </c>
      <c r="BD339">
        <v>2</v>
      </c>
      <c r="BE339">
        <v>130.01900000000001</v>
      </c>
      <c r="BF339">
        <v>1071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53.95</v>
      </c>
      <c r="BN339">
        <v>421</v>
      </c>
      <c r="BO339">
        <v>35825</v>
      </c>
      <c r="BP339">
        <v>4198.1460999999999</v>
      </c>
      <c r="BQ339">
        <v>73</v>
      </c>
      <c r="BR339">
        <f t="shared" si="10"/>
        <v>0.15873015873015872</v>
      </c>
      <c r="BS339">
        <v>11.323</v>
      </c>
      <c r="BT339">
        <v>287792</v>
      </c>
      <c r="BU339">
        <f t="shared" si="11"/>
        <v>0.20979973432429253</v>
      </c>
      <c r="BV339">
        <v>9.76</v>
      </c>
    </row>
    <row r="340" spans="1:74" x14ac:dyDescent="0.3">
      <c r="A340">
        <v>338</v>
      </c>
      <c r="B340">
        <v>338</v>
      </c>
      <c r="C340">
        <v>859</v>
      </c>
      <c r="D340" s="1">
        <v>45363</v>
      </c>
      <c r="E340">
        <v>4</v>
      </c>
      <c r="F340">
        <v>12</v>
      </c>
      <c r="G340">
        <v>3</v>
      </c>
      <c r="H340" t="str" cm="1">
        <f t="array" ref="H340">_xlfn.SWITCH(G340, 1, "January", 2, "February", 3, "March", 4, "April", 5, "May", 6, "June", 7, "July", 8, "August", 9, "September", 10, "October", 11, "November", 12, "December")</f>
        <v>March</v>
      </c>
      <c r="I340">
        <v>2024</v>
      </c>
      <c r="J340" t="s">
        <v>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>
        <v>278</v>
      </c>
      <c r="AF340">
        <v>158</v>
      </c>
      <c r="AG340">
        <v>99.29</v>
      </c>
      <c r="AH340">
        <v>25</v>
      </c>
      <c r="AI340">
        <v>3503</v>
      </c>
      <c r="AJ340">
        <v>9</v>
      </c>
      <c r="AK340">
        <v>59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>
        <v>1.05</v>
      </c>
      <c r="AR340">
        <v>5262</v>
      </c>
      <c r="AS340">
        <v>55</v>
      </c>
      <c r="AT340">
        <v>1.68</v>
      </c>
      <c r="AU340">
        <v>119</v>
      </c>
      <c r="AV340">
        <v>2</v>
      </c>
      <c r="AW340">
        <v>10</v>
      </c>
      <c r="AX340">
        <v>20</v>
      </c>
      <c r="AY340">
        <v>2</v>
      </c>
      <c r="AZ340">
        <v>1.7256</v>
      </c>
      <c r="BA340">
        <v>283</v>
      </c>
      <c r="BB340">
        <v>38.663800000000002</v>
      </c>
      <c r="BC340">
        <v>7.9399999999999998E-2</v>
      </c>
      <c r="BD340">
        <v>8</v>
      </c>
      <c r="BE340">
        <v>130.80240000000001</v>
      </c>
      <c r="BF340">
        <v>1232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43.76</v>
      </c>
      <c r="BN340">
        <v>376</v>
      </c>
      <c r="BO340">
        <v>35317</v>
      </c>
      <c r="BP340">
        <v>3691.8424</v>
      </c>
      <c r="BQ340">
        <v>50</v>
      </c>
      <c r="BR340">
        <f t="shared" si="10"/>
        <v>-0.31506849315068491</v>
      </c>
      <c r="BS340">
        <v>0</v>
      </c>
      <c r="BT340">
        <v>268213</v>
      </c>
      <c r="BU340">
        <f t="shared" si="11"/>
        <v>-6.8031772947128477E-2</v>
      </c>
      <c r="BV340">
        <v>10.220000000000001</v>
      </c>
    </row>
    <row r="341" spans="1:74" x14ac:dyDescent="0.3">
      <c r="A341">
        <v>339</v>
      </c>
      <c r="B341">
        <v>339</v>
      </c>
      <c r="C341">
        <v>775</v>
      </c>
      <c r="D341" s="1">
        <v>45379</v>
      </c>
      <c r="E341">
        <v>16</v>
      </c>
      <c r="F341">
        <v>28</v>
      </c>
      <c r="G341">
        <v>3</v>
      </c>
      <c r="H341" t="str" cm="1">
        <f t="array" ref="H341">_xlfn.SWITCH(G341, 1, "January", 2, "February", 3, "March", 4, "April", 5, "May", 6, "June", 7, "July", 8, "August", 9, "September", 10, "October", 11, "November", 12, "December")</f>
        <v>March</v>
      </c>
      <c r="I341">
        <v>2024</v>
      </c>
      <c r="J341" t="s">
        <v>70</v>
      </c>
      <c r="K341">
        <v>0.223</v>
      </c>
      <c r="L341">
        <v>3598</v>
      </c>
      <c r="M341">
        <v>3.1779999999999999</v>
      </c>
      <c r="N341">
        <v>1.8779999999999999</v>
      </c>
      <c r="O341">
        <v>6091</v>
      </c>
      <c r="P341">
        <v>6.29</v>
      </c>
      <c r="Q341">
        <v>0</v>
      </c>
      <c r="R341">
        <v>11.436</v>
      </c>
      <c r="S341">
        <v>6.29</v>
      </c>
      <c r="T341">
        <v>0.55000000000000004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>
        <v>105</v>
      </c>
      <c r="AF341">
        <v>48</v>
      </c>
      <c r="AG341">
        <v>99.26</v>
      </c>
      <c r="AH341">
        <v>17</v>
      </c>
      <c r="AI341">
        <v>2267</v>
      </c>
      <c r="AJ341">
        <v>4</v>
      </c>
      <c r="AK341">
        <v>42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>
        <v>2.85</v>
      </c>
      <c r="AR341">
        <v>22394</v>
      </c>
      <c r="AS341">
        <v>639</v>
      </c>
      <c r="AT341">
        <v>0</v>
      </c>
      <c r="AU341">
        <v>130</v>
      </c>
      <c r="AV341">
        <v>0</v>
      </c>
      <c r="AW341">
        <v>0</v>
      </c>
      <c r="AX341">
        <v>8</v>
      </c>
      <c r="AY341">
        <v>0</v>
      </c>
      <c r="AZ341">
        <v>1.6075999999999999</v>
      </c>
      <c r="BA341">
        <v>254</v>
      </c>
      <c r="BB341">
        <v>35.043999999999997</v>
      </c>
      <c r="BC341">
        <v>0.11700000000000001</v>
      </c>
      <c r="BD341">
        <v>11</v>
      </c>
      <c r="BE341">
        <v>103.4944</v>
      </c>
      <c r="BF341">
        <v>927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49.44</v>
      </c>
      <c r="BN341">
        <v>383</v>
      </c>
      <c r="BO341">
        <v>30733</v>
      </c>
      <c r="BP341">
        <v>3274.623</v>
      </c>
      <c r="BQ341">
        <v>38</v>
      </c>
      <c r="BR341">
        <f t="shared" si="10"/>
        <v>-0.24</v>
      </c>
      <c r="BS341">
        <v>6.84</v>
      </c>
      <c r="BT341">
        <v>252595</v>
      </c>
      <c r="BU341">
        <f t="shared" si="11"/>
        <v>-5.8229839716941387E-2</v>
      </c>
      <c r="BV341">
        <v>9.5299999999999994</v>
      </c>
    </row>
    <row r="342" spans="1:74" x14ac:dyDescent="0.3">
      <c r="A342">
        <v>340</v>
      </c>
      <c r="B342">
        <v>340</v>
      </c>
      <c r="C342">
        <v>1096</v>
      </c>
      <c r="D342" s="1">
        <v>45394</v>
      </c>
      <c r="E342">
        <v>15</v>
      </c>
      <c r="F342">
        <v>12</v>
      </c>
      <c r="G342">
        <v>4</v>
      </c>
      <c r="H342" t="str" cm="1">
        <f t="array" ref="H342">_xlfn.SWITCH(G342, 1, "January", 2, "February", 3, "March", 4, "April", 5, "May", 6, "June", 7, "July", 8, "August", 9, "September", 10, "October", 11, "November", 12, "December")</f>
        <v>April</v>
      </c>
      <c r="I342">
        <v>2024</v>
      </c>
      <c r="J342" t="s">
        <v>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>
        <v>106</v>
      </c>
      <c r="AF342">
        <v>56</v>
      </c>
      <c r="AG342">
        <v>99.52</v>
      </c>
      <c r="AH342">
        <v>10</v>
      </c>
      <c r="AI342">
        <v>2062</v>
      </c>
      <c r="AJ342">
        <v>8</v>
      </c>
      <c r="AK342">
        <v>33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>
        <v>3.09</v>
      </c>
      <c r="AR342">
        <v>12935</v>
      </c>
      <c r="AS342">
        <v>400</v>
      </c>
      <c r="AT342">
        <v>0.47</v>
      </c>
      <c r="AU342">
        <v>212</v>
      </c>
      <c r="AV342">
        <v>1</v>
      </c>
      <c r="AW342">
        <v>0</v>
      </c>
      <c r="AX342">
        <v>8</v>
      </c>
      <c r="AY342">
        <v>0</v>
      </c>
      <c r="AZ342">
        <v>1.7015</v>
      </c>
      <c r="BA342">
        <v>228</v>
      </c>
      <c r="BB342">
        <v>41.075000000000003</v>
      </c>
      <c r="BC342">
        <v>7.1999999999999998E-3</v>
      </c>
      <c r="BD342">
        <v>3</v>
      </c>
      <c r="BE342">
        <v>133.88939999999999</v>
      </c>
      <c r="BF342">
        <v>1011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43.26</v>
      </c>
      <c r="BN342">
        <v>474</v>
      </c>
      <c r="BO342">
        <v>27687</v>
      </c>
      <c r="BP342">
        <v>3646.4484000000002</v>
      </c>
      <c r="BQ342">
        <v>25</v>
      </c>
      <c r="BR342">
        <f t="shared" si="10"/>
        <v>-0.34210526315789475</v>
      </c>
      <c r="BS342">
        <v>0</v>
      </c>
      <c r="BT342">
        <v>242648</v>
      </c>
      <c r="BU342">
        <f t="shared" si="11"/>
        <v>-3.937924345295829E-2</v>
      </c>
      <c r="BV342">
        <v>8.9700000000000006</v>
      </c>
    </row>
    <row r="343" spans="1:74" x14ac:dyDescent="0.3">
      <c r="A343">
        <v>341</v>
      </c>
      <c r="B343">
        <v>341</v>
      </c>
      <c r="C343">
        <v>1155</v>
      </c>
      <c r="D343" s="1">
        <v>45398</v>
      </c>
      <c r="E343">
        <v>4</v>
      </c>
      <c r="F343">
        <v>16</v>
      </c>
      <c r="G343">
        <v>4</v>
      </c>
      <c r="H343" t="str" cm="1">
        <f t="array" ref="H343">_xlfn.SWITCH(G343, 1, "January", 2, "February", 3, "March", 4, "April", 5, "May", 6, "June", 7, "July", 8, "August", 9, "September", 10, "October", 11, "November", 12, "December")</f>
        <v>April</v>
      </c>
      <c r="I343">
        <v>2024</v>
      </c>
      <c r="J343" t="s">
        <v>72</v>
      </c>
      <c r="K343">
        <v>0.42899999999999999</v>
      </c>
      <c r="L343">
        <v>4610</v>
      </c>
      <c r="M343">
        <v>3.4569999999999999</v>
      </c>
      <c r="N343">
        <v>1.7689999999999999</v>
      </c>
      <c r="O343">
        <v>9010</v>
      </c>
      <c r="P343">
        <v>8.7650000000000006</v>
      </c>
      <c r="Q343">
        <v>0</v>
      </c>
      <c r="R343">
        <v>15.936</v>
      </c>
      <c r="S343">
        <v>8.7650000000000006</v>
      </c>
      <c r="T343">
        <v>0.55800000000000005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>
        <v>60</v>
      </c>
      <c r="AF343">
        <v>29</v>
      </c>
      <c r="AG343">
        <v>99.6</v>
      </c>
      <c r="AH343">
        <v>6</v>
      </c>
      <c r="AI343">
        <v>1495</v>
      </c>
      <c r="AJ343">
        <v>3</v>
      </c>
      <c r="AK343">
        <v>36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>
        <v>1.9</v>
      </c>
      <c r="AR343">
        <v>10632</v>
      </c>
      <c r="AS343">
        <v>202</v>
      </c>
      <c r="AT343">
        <v>0</v>
      </c>
      <c r="AU343">
        <v>171</v>
      </c>
      <c r="AV343">
        <v>0</v>
      </c>
      <c r="AW343">
        <v>0</v>
      </c>
      <c r="AX343">
        <v>2</v>
      </c>
      <c r="AY343">
        <v>0</v>
      </c>
      <c r="AZ343">
        <v>2.0617000000000001</v>
      </c>
      <c r="BA343">
        <v>167</v>
      </c>
      <c r="BB343">
        <v>34.343299999999999</v>
      </c>
      <c r="BC343">
        <v>1.6000000000000001E-3</v>
      </c>
      <c r="BD343">
        <v>2</v>
      </c>
      <c r="BE343">
        <v>101.6507</v>
      </c>
      <c r="BF343">
        <v>722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42.15</v>
      </c>
      <c r="BN343">
        <v>487</v>
      </c>
      <c r="BO343">
        <v>21731</v>
      </c>
      <c r="BP343">
        <v>2943.4657999999999</v>
      </c>
      <c r="BQ343">
        <v>33</v>
      </c>
      <c r="BR343">
        <f t="shared" si="10"/>
        <v>0.32</v>
      </c>
      <c r="BS343">
        <v>9.3230000000000004</v>
      </c>
      <c r="BT343">
        <v>263600</v>
      </c>
      <c r="BU343">
        <f t="shared" si="11"/>
        <v>8.6347301440770172E-2</v>
      </c>
      <c r="BV343">
        <v>6.37</v>
      </c>
    </row>
    <row r="344" spans="1:74" x14ac:dyDescent="0.3">
      <c r="A344">
        <v>342</v>
      </c>
      <c r="B344">
        <v>342</v>
      </c>
      <c r="C344">
        <v>547</v>
      </c>
      <c r="D344" s="1">
        <v>45403</v>
      </c>
      <c r="E344">
        <v>5</v>
      </c>
      <c r="F344">
        <v>21</v>
      </c>
      <c r="G344">
        <v>4</v>
      </c>
      <c r="H344" t="str" cm="1">
        <f t="array" ref="H344">_xlfn.SWITCH(G344, 1, "January", 2, "February", 3, "March", 4, "April", 5, "May", 6, "June", 7, "July", 8, "August", 9, "September", 10, "October", 11, "November", 12, "December")</f>
        <v>April</v>
      </c>
      <c r="I344">
        <v>2024</v>
      </c>
      <c r="J344" t="s">
        <v>75</v>
      </c>
      <c r="K344">
        <v>0.30399999999999999</v>
      </c>
      <c r="L344">
        <v>2915</v>
      </c>
      <c r="M344">
        <v>2.6469999999999998</v>
      </c>
      <c r="N344">
        <v>1.633</v>
      </c>
      <c r="O344">
        <v>4726</v>
      </c>
      <c r="P344">
        <v>4.2439999999999998</v>
      </c>
      <c r="Q344">
        <v>0</v>
      </c>
      <c r="R344">
        <v>7.7169999999999996</v>
      </c>
      <c r="S344">
        <v>4.2439999999999998</v>
      </c>
      <c r="T344">
        <v>0.26100000000000001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>
        <v>61</v>
      </c>
      <c r="AF344">
        <v>43</v>
      </c>
      <c r="AG344">
        <v>99.4</v>
      </c>
      <c r="AH344">
        <v>9</v>
      </c>
      <c r="AI344">
        <v>1502</v>
      </c>
      <c r="AJ344">
        <v>3</v>
      </c>
      <c r="AK344">
        <v>15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>
        <v>2.8</v>
      </c>
      <c r="AR344">
        <v>21909</v>
      </c>
      <c r="AS344">
        <v>613</v>
      </c>
      <c r="AT344">
        <v>0</v>
      </c>
      <c r="AU344">
        <v>116</v>
      </c>
      <c r="AV344">
        <v>0</v>
      </c>
      <c r="AW344">
        <v>0</v>
      </c>
      <c r="AX344">
        <v>1</v>
      </c>
      <c r="AY344">
        <v>0</v>
      </c>
      <c r="AZ344">
        <v>1.9712000000000001</v>
      </c>
      <c r="BA344">
        <v>205</v>
      </c>
      <c r="BB344">
        <v>21.453499999999998</v>
      </c>
      <c r="BC344">
        <v>0</v>
      </c>
      <c r="BD344">
        <v>0</v>
      </c>
      <c r="BE344">
        <v>44.762700000000002</v>
      </c>
      <c r="BF344">
        <v>491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57.73</v>
      </c>
      <c r="BN344">
        <v>316</v>
      </c>
      <c r="BO344">
        <v>14826</v>
      </c>
      <c r="BP344">
        <v>1302.8631</v>
      </c>
      <c r="BQ344">
        <v>12</v>
      </c>
      <c r="BR344">
        <f t="shared" si="10"/>
        <v>-0.63636363636363635</v>
      </c>
      <c r="BS344">
        <v>4.5049999999999999</v>
      </c>
      <c r="BT344">
        <v>153108</v>
      </c>
      <c r="BU344">
        <f t="shared" si="11"/>
        <v>-0.41916540212443093</v>
      </c>
      <c r="BV344">
        <v>7.36</v>
      </c>
    </row>
    <row r="345" spans="1:74" x14ac:dyDescent="0.3">
      <c r="A345">
        <v>343</v>
      </c>
      <c r="B345">
        <v>343</v>
      </c>
      <c r="C345">
        <v>786</v>
      </c>
      <c r="D345" s="1">
        <v>45407</v>
      </c>
      <c r="E345">
        <v>4</v>
      </c>
      <c r="F345">
        <v>25</v>
      </c>
      <c r="G345">
        <v>4</v>
      </c>
      <c r="H345" t="str" cm="1">
        <f t="array" ref="H345">_xlfn.SWITCH(G345, 1, "January", 2, "February", 3, "March", 4, "April", 5, "May", 6, "June", 7, "July", 8, "August", 9, "September", 10, "October", 11, "November", 12, "December")</f>
        <v>April</v>
      </c>
      <c r="I345">
        <v>2024</v>
      </c>
      <c r="J345" t="s">
        <v>70</v>
      </c>
      <c r="K345">
        <v>0.32700000000000001</v>
      </c>
      <c r="L345">
        <v>4348</v>
      </c>
      <c r="M345">
        <v>2.8180000000000001</v>
      </c>
      <c r="N345">
        <v>1.7989999999999999</v>
      </c>
      <c r="O345">
        <v>6813</v>
      </c>
      <c r="P345">
        <v>6.74</v>
      </c>
      <c r="Q345">
        <v>0</v>
      </c>
      <c r="R345">
        <v>12.254</v>
      </c>
      <c r="S345">
        <v>6.74</v>
      </c>
      <c r="T345">
        <v>0.433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>
        <v>78</v>
      </c>
      <c r="AF345">
        <v>47</v>
      </c>
      <c r="AG345">
        <v>99.31</v>
      </c>
      <c r="AH345">
        <v>12</v>
      </c>
      <c r="AI345">
        <v>1736</v>
      </c>
      <c r="AJ345">
        <v>6</v>
      </c>
      <c r="AK345">
        <v>31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>
        <v>3.88</v>
      </c>
      <c r="AR345">
        <v>1187</v>
      </c>
      <c r="AS345">
        <v>46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1.4544999999999999</v>
      </c>
      <c r="BA345">
        <v>224</v>
      </c>
      <c r="BB345">
        <v>30.950900000000001</v>
      </c>
      <c r="BC345">
        <v>0</v>
      </c>
      <c r="BD345">
        <v>0</v>
      </c>
      <c r="BE345">
        <v>83.778000000000006</v>
      </c>
      <c r="BF345">
        <v>719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51.76</v>
      </c>
      <c r="BN345">
        <v>407</v>
      </c>
      <c r="BO345">
        <v>21957</v>
      </c>
      <c r="BP345">
        <v>2487.8281999999999</v>
      </c>
      <c r="BQ345">
        <v>25</v>
      </c>
      <c r="BR345">
        <f t="shared" si="10"/>
        <v>1.0833333333333333</v>
      </c>
      <c r="BS345">
        <v>7.173</v>
      </c>
      <c r="BT345">
        <v>204879</v>
      </c>
      <c r="BU345">
        <f t="shared" si="11"/>
        <v>0.33813386629046166</v>
      </c>
      <c r="BV345">
        <v>8.43</v>
      </c>
    </row>
    <row r="346" spans="1:74" x14ac:dyDescent="0.3">
      <c r="A346">
        <v>344</v>
      </c>
      <c r="B346">
        <v>344</v>
      </c>
      <c r="C346">
        <v>1612</v>
      </c>
      <c r="D346" s="1">
        <v>45412</v>
      </c>
      <c r="E346">
        <v>5</v>
      </c>
      <c r="F346">
        <v>30</v>
      </c>
      <c r="G346">
        <v>4</v>
      </c>
      <c r="H346" t="str" cm="1">
        <f t="array" ref="H346">_xlfn.SWITCH(G346, 1, "January", 2, "February", 3, "March", 4, "April", 5, "May", 6, "June", 7, "July", 8, "August", 9, "September", 10, "October", 11, "November", 12, "December")</f>
        <v>April</v>
      </c>
      <c r="I346">
        <v>2024</v>
      </c>
      <c r="J346" t="s">
        <v>72</v>
      </c>
      <c r="K346">
        <v>0.32900000000000001</v>
      </c>
      <c r="L346">
        <v>5507</v>
      </c>
      <c r="M346">
        <v>3.0659999999999998</v>
      </c>
      <c r="N346">
        <v>1.8460000000000001</v>
      </c>
      <c r="O346">
        <v>9145</v>
      </c>
      <c r="P346">
        <v>9.2859999999999996</v>
      </c>
      <c r="Q346">
        <v>0</v>
      </c>
      <c r="R346">
        <v>16.884</v>
      </c>
      <c r="S346">
        <v>9.2859999999999996</v>
      </c>
      <c r="T346">
        <v>0.77900000000000003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>
        <v>103</v>
      </c>
      <c r="AF346">
        <v>38</v>
      </c>
      <c r="AG346">
        <v>99.28</v>
      </c>
      <c r="AH346">
        <v>12</v>
      </c>
      <c r="AI346">
        <v>1660</v>
      </c>
      <c r="AJ346">
        <v>9</v>
      </c>
      <c r="AK346">
        <v>37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>
        <v>1.05</v>
      </c>
      <c r="AR346">
        <v>13556</v>
      </c>
      <c r="AS346">
        <v>143</v>
      </c>
      <c r="AT346">
        <v>1.25</v>
      </c>
      <c r="AU346">
        <v>160</v>
      </c>
      <c r="AV346">
        <v>2</v>
      </c>
      <c r="AW346">
        <v>0</v>
      </c>
      <c r="AX346">
        <v>22</v>
      </c>
      <c r="AY346">
        <v>0</v>
      </c>
      <c r="AZ346">
        <v>1.7042999999999999</v>
      </c>
      <c r="BA346">
        <v>196</v>
      </c>
      <c r="BB346">
        <v>35.8932</v>
      </c>
      <c r="BC346">
        <v>1.4800000000000001E-2</v>
      </c>
      <c r="BD346">
        <v>2</v>
      </c>
      <c r="BE346">
        <v>156.4228</v>
      </c>
      <c r="BF346">
        <v>942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34.18</v>
      </c>
      <c r="BN346">
        <v>551</v>
      </c>
      <c r="BO346">
        <v>30595</v>
      </c>
      <c r="BP346">
        <v>4687.5865999999996</v>
      </c>
      <c r="BQ346">
        <v>28</v>
      </c>
      <c r="BR346">
        <f t="shared" si="10"/>
        <v>0.12</v>
      </c>
      <c r="BS346">
        <v>10.065</v>
      </c>
      <c r="BT346">
        <v>361783</v>
      </c>
      <c r="BU346">
        <f t="shared" si="11"/>
        <v>0.76583739670732476</v>
      </c>
      <c r="BV346">
        <v>6.62</v>
      </c>
    </row>
    <row r="347" spans="1:74" x14ac:dyDescent="0.3">
      <c r="A347">
        <v>345</v>
      </c>
      <c r="B347">
        <v>345</v>
      </c>
      <c r="C347">
        <v>1514</v>
      </c>
      <c r="D347" s="1">
        <v>45422</v>
      </c>
      <c r="E347">
        <v>10</v>
      </c>
      <c r="F347">
        <v>10</v>
      </c>
      <c r="G347">
        <v>5</v>
      </c>
      <c r="H347" t="str" cm="1">
        <f t="array" ref="H347">_xlfn.SWITCH(G347, 1, "January", 2, "February", 3, "March", 4, "April", 5, "May", 6, "June", 7, "July", 8, "August", 9, "September", 10, "October", 11, "November", 12, "December")</f>
        <v>May</v>
      </c>
      <c r="I347">
        <v>2024</v>
      </c>
      <c r="J347" t="s">
        <v>71</v>
      </c>
      <c r="K347">
        <v>0.28699999999999998</v>
      </c>
      <c r="L347">
        <v>7119</v>
      </c>
      <c r="M347">
        <v>3.0790000000000002</v>
      </c>
      <c r="N347">
        <v>1.8360000000000001</v>
      </c>
      <c r="O347">
        <v>11938</v>
      </c>
      <c r="P347">
        <v>12.057</v>
      </c>
      <c r="Q347">
        <v>0</v>
      </c>
      <c r="R347">
        <v>21.92</v>
      </c>
      <c r="S347">
        <v>12.057</v>
      </c>
      <c r="T347">
        <v>1.1579999999999999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>
        <v>87</v>
      </c>
      <c r="AF347">
        <v>57</v>
      </c>
      <c r="AG347">
        <v>99.2</v>
      </c>
      <c r="AH347">
        <v>17</v>
      </c>
      <c r="AI347">
        <v>2120</v>
      </c>
      <c r="AJ347">
        <v>3</v>
      </c>
      <c r="AK347">
        <v>81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>
        <v>0.66</v>
      </c>
      <c r="AR347">
        <v>5447</v>
      </c>
      <c r="AS347">
        <v>36</v>
      </c>
      <c r="AT347">
        <v>0</v>
      </c>
      <c r="AU347">
        <v>15</v>
      </c>
      <c r="AV347">
        <v>0</v>
      </c>
      <c r="AW347">
        <v>0</v>
      </c>
      <c r="AX347">
        <v>14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226.04069999999999</v>
      </c>
      <c r="BF347">
        <v>1469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31.05</v>
      </c>
      <c r="BN347">
        <v>470</v>
      </c>
      <c r="BO347">
        <v>46053</v>
      </c>
      <c r="BP347">
        <v>6021.7979999999998</v>
      </c>
      <c r="BQ347">
        <v>78</v>
      </c>
      <c r="BR347">
        <f t="shared" si="10"/>
        <v>1.7857142857142858</v>
      </c>
      <c r="BS347">
        <v>13.215999999999999</v>
      </c>
      <c r="BT347">
        <v>662559</v>
      </c>
      <c r="BU347">
        <f t="shared" si="11"/>
        <v>0.8313712916306184</v>
      </c>
      <c r="BV347">
        <v>5.6</v>
      </c>
    </row>
    <row r="348" spans="1:74" x14ac:dyDescent="0.3">
      <c r="A348">
        <v>346</v>
      </c>
      <c r="B348">
        <v>346</v>
      </c>
      <c r="C348">
        <v>765</v>
      </c>
      <c r="D348" s="1">
        <v>45426</v>
      </c>
      <c r="E348">
        <v>4</v>
      </c>
      <c r="F348">
        <v>14</v>
      </c>
      <c r="G348">
        <v>5</v>
      </c>
      <c r="H348" t="str" cm="1">
        <f t="array" ref="H348">_xlfn.SWITCH(G348, 1, "January", 2, "February", 3, "March", 4, "April", 5, "May", 6, "June", 7, "July", 8, "August", 9, "September", 10, "October", 11, "November", 12, "December")</f>
        <v>May</v>
      </c>
      <c r="I348">
        <v>2024</v>
      </c>
      <c r="J348" t="s">
        <v>72</v>
      </c>
      <c r="K348">
        <v>0.36099999999999999</v>
      </c>
      <c r="L348">
        <v>5038</v>
      </c>
      <c r="M348">
        <v>2.85</v>
      </c>
      <c r="N348">
        <v>1.7869999999999999</v>
      </c>
      <c r="O348">
        <v>8032</v>
      </c>
      <c r="P348">
        <v>7.8959999999999999</v>
      </c>
      <c r="Q348">
        <v>0</v>
      </c>
      <c r="R348">
        <v>14.356</v>
      </c>
      <c r="S348">
        <v>7.8959999999999999</v>
      </c>
      <c r="T348">
        <v>0.46899999999999997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>
        <v>72</v>
      </c>
      <c r="AF348">
        <v>59</v>
      </c>
      <c r="AG348">
        <v>99.52</v>
      </c>
      <c r="AH348">
        <v>9</v>
      </c>
      <c r="AI348">
        <v>1853</v>
      </c>
      <c r="AJ348">
        <v>6</v>
      </c>
      <c r="AK348">
        <v>65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>
        <v>1.47</v>
      </c>
      <c r="AR348">
        <v>27901</v>
      </c>
      <c r="AS348">
        <v>409</v>
      </c>
      <c r="AT348">
        <v>0</v>
      </c>
      <c r="AU348">
        <v>262</v>
      </c>
      <c r="AV348">
        <v>0</v>
      </c>
      <c r="AW348">
        <v>0</v>
      </c>
      <c r="AX348">
        <v>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97.645799999999994</v>
      </c>
      <c r="BF348">
        <v>806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52.83</v>
      </c>
      <c r="BN348">
        <v>404</v>
      </c>
      <c r="BO348">
        <v>23150</v>
      </c>
      <c r="BP348">
        <v>2602.5169000000001</v>
      </c>
      <c r="BQ348">
        <v>59</v>
      </c>
      <c r="BR348">
        <f t="shared" si="10"/>
        <v>-0.24358974358974358</v>
      </c>
      <c r="BS348">
        <v>8.3650000000000002</v>
      </c>
      <c r="BT348">
        <v>228088</v>
      </c>
      <c r="BU348">
        <f t="shared" si="11"/>
        <v>-0.65574688442840567</v>
      </c>
      <c r="BV348">
        <v>7.79</v>
      </c>
    </row>
    <row r="349" spans="1:74" x14ac:dyDescent="0.3">
      <c r="A349">
        <v>347</v>
      </c>
      <c r="B349">
        <v>347</v>
      </c>
      <c r="C349">
        <v>866</v>
      </c>
      <c r="D349" s="1">
        <v>45433</v>
      </c>
      <c r="E349">
        <v>7</v>
      </c>
      <c r="F349">
        <v>21</v>
      </c>
      <c r="G349">
        <v>5</v>
      </c>
      <c r="H349" t="str" cm="1">
        <f t="array" ref="H349">_xlfn.SWITCH(G349, 1, "January", 2, "February", 3, "March", 4, "April", 5, "May", 6, "June", 7, "July", 8, "August", 9, "September", 10, "October", 11, "November", 12, "December")</f>
        <v>May</v>
      </c>
      <c r="I349">
        <v>2024</v>
      </c>
      <c r="J349" t="s">
        <v>72</v>
      </c>
      <c r="K349">
        <v>0.35399999999999998</v>
      </c>
      <c r="L349">
        <v>8952</v>
      </c>
      <c r="M349">
        <v>2.89</v>
      </c>
      <c r="N349">
        <v>1.8560000000000001</v>
      </c>
      <c r="O349">
        <v>13936</v>
      </c>
      <c r="P349">
        <v>14.227</v>
      </c>
      <c r="Q349">
        <v>0</v>
      </c>
      <c r="R349">
        <v>25.867000000000001</v>
      </c>
      <c r="S349">
        <v>14.227</v>
      </c>
      <c r="T349">
        <v>0.72599999999999998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>
        <v>74</v>
      </c>
      <c r="AF349">
        <v>94</v>
      </c>
      <c r="AG349">
        <v>98.96</v>
      </c>
      <c r="AH349">
        <v>21</v>
      </c>
      <c r="AI349">
        <v>1995</v>
      </c>
      <c r="AJ349">
        <v>13</v>
      </c>
      <c r="AK349">
        <v>228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>
        <v>1.57</v>
      </c>
      <c r="AR349">
        <v>37543</v>
      </c>
      <c r="AS349">
        <v>591</v>
      </c>
      <c r="AT349">
        <v>1.46</v>
      </c>
      <c r="AU349">
        <v>956</v>
      </c>
      <c r="AV349">
        <v>14</v>
      </c>
      <c r="AW349">
        <v>38.03</v>
      </c>
      <c r="AX349">
        <v>71</v>
      </c>
      <c r="AY349">
        <v>27</v>
      </c>
      <c r="AZ349">
        <v>1.7759</v>
      </c>
      <c r="BA349">
        <v>206</v>
      </c>
      <c r="BB349">
        <v>27.031600000000001</v>
      </c>
      <c r="BC349">
        <v>0</v>
      </c>
      <c r="BD349">
        <v>0</v>
      </c>
      <c r="BE349">
        <v>143.39769999999999</v>
      </c>
      <c r="BF349">
        <v>1089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42.85</v>
      </c>
      <c r="BN349">
        <v>371</v>
      </c>
      <c r="BO349">
        <v>42212</v>
      </c>
      <c r="BP349">
        <v>4350.7356</v>
      </c>
      <c r="BQ349">
        <v>215</v>
      </c>
      <c r="BR349">
        <f t="shared" si="10"/>
        <v>2.6440677966101696</v>
      </c>
      <c r="BS349">
        <v>14.952999999999999</v>
      </c>
      <c r="BT349">
        <v>394991</v>
      </c>
      <c r="BU349">
        <f t="shared" si="11"/>
        <v>0.73174827259654174</v>
      </c>
      <c r="BV349">
        <v>6.35</v>
      </c>
    </row>
    <row r="350" spans="1:74" x14ac:dyDescent="0.3">
      <c r="A350">
        <v>348</v>
      </c>
      <c r="B350">
        <v>348</v>
      </c>
      <c r="C350">
        <v>550</v>
      </c>
      <c r="D350" s="1">
        <v>45440</v>
      </c>
      <c r="E350">
        <v>7</v>
      </c>
      <c r="F350">
        <v>28</v>
      </c>
      <c r="G350">
        <v>5</v>
      </c>
      <c r="H350" t="str" cm="1">
        <f t="array" ref="H350">_xlfn.SWITCH(G350, 1, "January", 2, "February", 3, "March", 4, "April", 5, "May", 6, "June", 7, "July", 8, "August", 9, "September", 10, "October", 11, "November", 12, "December")</f>
        <v>May</v>
      </c>
      <c r="I350">
        <v>2024</v>
      </c>
      <c r="J350" t="s">
        <v>72</v>
      </c>
      <c r="K350">
        <v>0.35399999999999998</v>
      </c>
      <c r="L350">
        <v>3050</v>
      </c>
      <c r="M350">
        <v>4.4000000000000004</v>
      </c>
      <c r="N350">
        <v>2.0590000000000002</v>
      </c>
      <c r="O350">
        <v>6518</v>
      </c>
      <c r="P350">
        <v>7.3810000000000002</v>
      </c>
      <c r="Q350">
        <v>0</v>
      </c>
      <c r="R350">
        <v>13.419</v>
      </c>
      <c r="S350">
        <v>7.3810000000000002</v>
      </c>
      <c r="T350">
        <v>0.23799999999999999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>
        <v>56</v>
      </c>
      <c r="AF350">
        <v>35</v>
      </c>
      <c r="AG350">
        <v>99.41</v>
      </c>
      <c r="AH350">
        <v>7</v>
      </c>
      <c r="AI350">
        <v>1182</v>
      </c>
      <c r="AJ350">
        <v>4</v>
      </c>
      <c r="AK350">
        <v>36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>
        <v>1.04</v>
      </c>
      <c r="AR350">
        <v>18414</v>
      </c>
      <c r="AS350">
        <v>191</v>
      </c>
      <c r="AT350">
        <v>0.43</v>
      </c>
      <c r="AU350">
        <v>234</v>
      </c>
      <c r="AV350">
        <v>1</v>
      </c>
      <c r="AW350">
        <v>0</v>
      </c>
      <c r="AX350">
        <v>9</v>
      </c>
      <c r="AY350">
        <v>0</v>
      </c>
      <c r="AZ350">
        <v>1.7871999999999999</v>
      </c>
      <c r="BA350">
        <v>168</v>
      </c>
      <c r="BB350">
        <v>19.384499999999999</v>
      </c>
      <c r="BC350">
        <v>0</v>
      </c>
      <c r="BD350">
        <v>0</v>
      </c>
      <c r="BE350">
        <v>47.905299999999997</v>
      </c>
      <c r="BF350">
        <v>511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49.06</v>
      </c>
      <c r="BN350">
        <v>270</v>
      </c>
      <c r="BO350">
        <v>21528</v>
      </c>
      <c r="BP350">
        <v>1619.4458</v>
      </c>
      <c r="BQ350">
        <v>32</v>
      </c>
      <c r="BR350">
        <f t="shared" si="10"/>
        <v>-0.85116279069767442</v>
      </c>
      <c r="BS350">
        <v>7.6189999999999998</v>
      </c>
      <c r="BT350">
        <v>157161</v>
      </c>
      <c r="BU350">
        <f t="shared" si="11"/>
        <v>-0.6021149848983901</v>
      </c>
      <c r="BV350">
        <v>7.6</v>
      </c>
    </row>
    <row r="351" spans="1:74" x14ac:dyDescent="0.3">
      <c r="A351">
        <v>349</v>
      </c>
      <c r="B351">
        <v>349</v>
      </c>
      <c r="C351">
        <v>591</v>
      </c>
      <c r="D351" s="1">
        <v>45444</v>
      </c>
      <c r="E351">
        <v>4</v>
      </c>
      <c r="F351">
        <v>1</v>
      </c>
      <c r="G351">
        <v>6</v>
      </c>
      <c r="H351" t="str" cm="1">
        <f t="array" ref="H351">_xlfn.SWITCH(G351, 1, "January", 2, "February", 3, "March", 4, "April", 5, "May", 6, "June", 7, "July", 8, "August", 9, "September", 10, "October", 11, "November", 12, "December")</f>
        <v>June</v>
      </c>
      <c r="I351">
        <v>2024</v>
      </c>
      <c r="J351" t="s">
        <v>76</v>
      </c>
      <c r="K351">
        <v>0.27900000000000003</v>
      </c>
      <c r="L351">
        <v>3271</v>
      </c>
      <c r="M351">
        <v>2.6949999999999998</v>
      </c>
      <c r="N351">
        <v>1.6619999999999999</v>
      </c>
      <c r="O351">
        <v>5304</v>
      </c>
      <c r="P351">
        <v>4.8479999999999999</v>
      </c>
      <c r="Q351">
        <v>0</v>
      </c>
      <c r="R351">
        <v>8.8149999999999995</v>
      </c>
      <c r="S351">
        <v>4.8479999999999999</v>
      </c>
      <c r="T351">
        <v>0.34699999999999998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>
        <v>37</v>
      </c>
      <c r="AF351">
        <v>28</v>
      </c>
      <c r="AG351">
        <v>99.33</v>
      </c>
      <c r="AH351">
        <v>9</v>
      </c>
      <c r="AI351">
        <v>1328</v>
      </c>
      <c r="AJ351">
        <v>6</v>
      </c>
      <c r="AK351">
        <v>26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>
        <v>3.09</v>
      </c>
      <c r="AR351">
        <v>22122</v>
      </c>
      <c r="AS351">
        <v>684</v>
      </c>
      <c r="AT351">
        <v>0.43</v>
      </c>
      <c r="AU351">
        <v>234</v>
      </c>
      <c r="AV351">
        <v>1</v>
      </c>
      <c r="AW351">
        <v>0</v>
      </c>
      <c r="AX351">
        <v>11</v>
      </c>
      <c r="AY351">
        <v>0</v>
      </c>
      <c r="AZ351">
        <v>1.4265000000000001</v>
      </c>
      <c r="BA351">
        <v>194</v>
      </c>
      <c r="BB351">
        <v>20.592500000000001</v>
      </c>
      <c r="BC351">
        <v>0</v>
      </c>
      <c r="BD351">
        <v>0</v>
      </c>
      <c r="BE351">
        <v>63.400100000000002</v>
      </c>
      <c r="BF351">
        <v>661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55.86</v>
      </c>
      <c r="BN351">
        <v>330</v>
      </c>
      <c r="BO351">
        <v>18585</v>
      </c>
      <c r="BP351">
        <v>1707.3215</v>
      </c>
      <c r="BQ351">
        <v>20</v>
      </c>
      <c r="BR351">
        <f t="shared" si="10"/>
        <v>-0.375</v>
      </c>
      <c r="BS351">
        <v>5.1950000000000003</v>
      </c>
      <c r="BT351">
        <v>152786</v>
      </c>
      <c r="BU351">
        <f t="shared" si="11"/>
        <v>-2.7837695102474531E-2</v>
      </c>
      <c r="BV351">
        <v>9.33</v>
      </c>
    </row>
    <row r="352" spans="1:74" x14ac:dyDescent="0.3">
      <c r="A352">
        <v>350</v>
      </c>
      <c r="B352">
        <v>350</v>
      </c>
      <c r="C352">
        <v>2121</v>
      </c>
      <c r="D352" s="1">
        <v>45449</v>
      </c>
      <c r="E352">
        <v>5</v>
      </c>
      <c r="F352">
        <v>6</v>
      </c>
      <c r="G352">
        <v>6</v>
      </c>
      <c r="H352" t="str" cm="1">
        <f t="array" ref="H352">_xlfn.SWITCH(G352, 1, "January", 2, "February", 3, "March", 4, "April", 5, "May", 6, "June", 7, "July", 8, "August", 9, "September", 10, "October", 11, "November", 12, "December")</f>
        <v>June</v>
      </c>
      <c r="I352">
        <v>2024</v>
      </c>
      <c r="J352" t="s">
        <v>70</v>
      </c>
      <c r="K352">
        <v>0.28799999999999998</v>
      </c>
      <c r="L352">
        <v>3627</v>
      </c>
      <c r="M352">
        <v>2.472</v>
      </c>
      <c r="N352">
        <v>1.6850000000000001</v>
      </c>
      <c r="O352">
        <v>5322</v>
      </c>
      <c r="P352">
        <v>4.931</v>
      </c>
      <c r="Q352">
        <v>0</v>
      </c>
      <c r="R352">
        <v>8.9649999999999999</v>
      </c>
      <c r="S352">
        <v>4.931</v>
      </c>
      <c r="T352">
        <v>0.67600000000000005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>
        <v>48</v>
      </c>
      <c r="AF352">
        <v>30</v>
      </c>
      <c r="AG352">
        <v>99.16</v>
      </c>
      <c r="AH352">
        <v>10</v>
      </c>
      <c r="AI352">
        <v>1180</v>
      </c>
      <c r="AJ352">
        <v>4</v>
      </c>
      <c r="AK352">
        <v>19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>
        <v>0.9</v>
      </c>
      <c r="AR352">
        <v>5642</v>
      </c>
      <c r="AS352">
        <v>51</v>
      </c>
      <c r="AT352">
        <v>0</v>
      </c>
      <c r="AU352">
        <v>233</v>
      </c>
      <c r="AV352">
        <v>0</v>
      </c>
      <c r="AW352">
        <v>0</v>
      </c>
      <c r="AX352">
        <v>29</v>
      </c>
      <c r="AY352">
        <v>0</v>
      </c>
      <c r="AZ352">
        <v>0</v>
      </c>
      <c r="BA352">
        <v>0</v>
      </c>
      <c r="BB352">
        <v>0</v>
      </c>
      <c r="BC352">
        <v>0.27539999999999998</v>
      </c>
      <c r="BD352">
        <v>1</v>
      </c>
      <c r="BE352">
        <v>123.01819999999999</v>
      </c>
      <c r="BF352">
        <v>671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28.15</v>
      </c>
      <c r="BN352">
        <v>597</v>
      </c>
      <c r="BO352">
        <v>19487</v>
      </c>
      <c r="BP352">
        <v>3235.4155000000001</v>
      </c>
      <c r="BQ352">
        <v>15</v>
      </c>
      <c r="BR352">
        <f t="shared" si="10"/>
        <v>-0.25</v>
      </c>
      <c r="BS352">
        <v>5.6070000000000002</v>
      </c>
      <c r="BT352">
        <v>239262</v>
      </c>
      <c r="BU352">
        <f t="shared" si="11"/>
        <v>0.5659942664903852</v>
      </c>
      <c r="BV352">
        <v>6.33</v>
      </c>
    </row>
    <row r="353" spans="1:74" x14ac:dyDescent="0.3">
      <c r="A353">
        <v>351</v>
      </c>
      <c r="B353">
        <v>351</v>
      </c>
      <c r="C353">
        <v>568</v>
      </c>
      <c r="D353" s="1">
        <v>45455</v>
      </c>
      <c r="E353">
        <v>6</v>
      </c>
      <c r="F353">
        <v>12</v>
      </c>
      <c r="G353">
        <v>6</v>
      </c>
      <c r="H353" t="str" cm="1">
        <f t="array" ref="H353">_xlfn.SWITCH(G353, 1, "January", 2, "February", 3, "March", 4, "April", 5, "May", 6, "June", 7, "July", 8, "August", 9, "September", 10, "October", 11, "November", 12, "December")</f>
        <v>June</v>
      </c>
      <c r="I353">
        <v>2024</v>
      </c>
      <c r="J353" t="s">
        <v>73</v>
      </c>
      <c r="K353">
        <v>0.313</v>
      </c>
      <c r="L353">
        <v>3560</v>
      </c>
      <c r="M353">
        <v>2.746</v>
      </c>
      <c r="N353">
        <v>1.655</v>
      </c>
      <c r="O353">
        <v>5907</v>
      </c>
      <c r="P353">
        <v>5.3769999999999998</v>
      </c>
      <c r="Q353">
        <v>0</v>
      </c>
      <c r="R353">
        <v>9.7759999999999998</v>
      </c>
      <c r="S353">
        <v>5.3769999999999998</v>
      </c>
      <c r="T353">
        <v>0.34399999999999997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>
        <v>43</v>
      </c>
      <c r="AF353">
        <v>41</v>
      </c>
      <c r="AG353">
        <v>99.2</v>
      </c>
      <c r="AH353">
        <v>10</v>
      </c>
      <c r="AI353">
        <v>1246</v>
      </c>
      <c r="AJ353">
        <v>5</v>
      </c>
      <c r="AK353">
        <v>30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>
        <v>1.62</v>
      </c>
      <c r="AR353">
        <v>21997</v>
      </c>
      <c r="AS353">
        <v>357</v>
      </c>
      <c r="AT353">
        <v>0</v>
      </c>
      <c r="AU353">
        <v>311</v>
      </c>
      <c r="AV353">
        <v>0</v>
      </c>
      <c r="AW353">
        <v>0</v>
      </c>
      <c r="AX353">
        <v>12</v>
      </c>
      <c r="AY353">
        <v>0</v>
      </c>
      <c r="AZ353">
        <v>1.4536</v>
      </c>
      <c r="BA353">
        <v>141</v>
      </c>
      <c r="BB353">
        <v>14.5228</v>
      </c>
      <c r="BC353">
        <v>3.09E-2</v>
      </c>
      <c r="BD353">
        <v>7</v>
      </c>
      <c r="BE353">
        <v>61.469299999999997</v>
      </c>
      <c r="BF353">
        <v>593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58.76</v>
      </c>
      <c r="BN353">
        <v>334</v>
      </c>
      <c r="BO353">
        <v>18289</v>
      </c>
      <c r="BP353">
        <v>1700.9858999999999</v>
      </c>
      <c r="BQ353">
        <v>25</v>
      </c>
      <c r="BR353">
        <f t="shared" si="10"/>
        <v>0.66666666666666663</v>
      </c>
      <c r="BS353">
        <v>5.72</v>
      </c>
      <c r="BT353">
        <v>154455</v>
      </c>
      <c r="BU353">
        <f t="shared" si="11"/>
        <v>-0.35445244125686487</v>
      </c>
      <c r="BV353">
        <v>9.08</v>
      </c>
    </row>
    <row r="354" spans="1:74" x14ac:dyDescent="0.3">
      <c r="A354">
        <v>352</v>
      </c>
      <c r="B354">
        <v>352</v>
      </c>
      <c r="C354">
        <v>654</v>
      </c>
      <c r="D354" s="1">
        <v>45469</v>
      </c>
      <c r="E354">
        <v>14</v>
      </c>
      <c r="F354">
        <v>26</v>
      </c>
      <c r="G354">
        <v>6</v>
      </c>
      <c r="H354" t="str" cm="1">
        <f t="array" ref="H354">_xlfn.SWITCH(G354, 1, "January", 2, "February", 3, "March", 4, "April", 5, "May", 6, "June", 7, "July", 8, "August", 9, "September", 10, "October", 11, "November", 12, "December")</f>
        <v>June</v>
      </c>
      <c r="I354">
        <v>2024</v>
      </c>
      <c r="J354" t="s">
        <v>73</v>
      </c>
      <c r="K354">
        <v>0.34499999999999997</v>
      </c>
      <c r="L354">
        <v>2784</v>
      </c>
      <c r="M354">
        <v>2.6509999999999998</v>
      </c>
      <c r="N354">
        <v>1.708</v>
      </c>
      <c r="O354">
        <v>4322</v>
      </c>
      <c r="P354">
        <v>4.0599999999999996</v>
      </c>
      <c r="Q354">
        <v>0</v>
      </c>
      <c r="R354">
        <v>7.3810000000000002</v>
      </c>
      <c r="S354">
        <v>4.0599999999999996</v>
      </c>
      <c r="T354">
        <v>0.20200000000000001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>
        <v>66</v>
      </c>
      <c r="AF354">
        <v>43</v>
      </c>
      <c r="AG354">
        <v>99.54</v>
      </c>
      <c r="AH354">
        <v>5</v>
      </c>
      <c r="AI354">
        <v>1088</v>
      </c>
      <c r="AJ354">
        <v>2</v>
      </c>
      <c r="AK354">
        <v>23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>
        <v>2.2599999999999998</v>
      </c>
      <c r="AR354">
        <v>11382</v>
      </c>
      <c r="AS354">
        <v>257</v>
      </c>
      <c r="AT354">
        <v>0</v>
      </c>
      <c r="AU354">
        <v>151</v>
      </c>
      <c r="AV354">
        <v>0</v>
      </c>
      <c r="AW354">
        <v>0</v>
      </c>
      <c r="AX354">
        <v>13</v>
      </c>
      <c r="AY354">
        <v>0</v>
      </c>
      <c r="AZ354">
        <v>1.4054</v>
      </c>
      <c r="BA354">
        <v>104</v>
      </c>
      <c r="BB354">
        <v>11.4369</v>
      </c>
      <c r="BC354">
        <v>0</v>
      </c>
      <c r="BD354">
        <v>0</v>
      </c>
      <c r="BE354">
        <v>41.021599999999999</v>
      </c>
      <c r="BF354">
        <v>397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50.6</v>
      </c>
      <c r="BN354">
        <v>331</v>
      </c>
      <c r="BO354">
        <v>12351</v>
      </c>
      <c r="BP354">
        <v>1138.7375999999999</v>
      </c>
      <c r="BQ354">
        <v>21</v>
      </c>
      <c r="BR354">
        <f t="shared" si="10"/>
        <v>-0.16</v>
      </c>
      <c r="BS354">
        <v>4.2610000000000001</v>
      </c>
      <c r="BT354">
        <v>119349</v>
      </c>
      <c r="BU354">
        <f t="shared" si="11"/>
        <v>-0.22728950179663979</v>
      </c>
      <c r="BV354">
        <v>7.93</v>
      </c>
    </row>
    <row r="355" spans="1:74" x14ac:dyDescent="0.3">
      <c r="A355">
        <v>353</v>
      </c>
      <c r="B355">
        <v>353</v>
      </c>
      <c r="C355">
        <v>613</v>
      </c>
      <c r="D355" s="1">
        <v>45473</v>
      </c>
      <c r="E355">
        <v>4</v>
      </c>
      <c r="F355">
        <v>30</v>
      </c>
      <c r="G355">
        <v>6</v>
      </c>
      <c r="H355" t="str" cm="1">
        <f t="array" ref="H355">_xlfn.SWITCH(G355, 1, "January", 2, "February", 3, "March", 4, "April", 5, "May", 6, "June", 7, "July", 8, "August", 9, "September", 10, "October", 11, "November", 12, "December")</f>
        <v>June</v>
      </c>
      <c r="I355">
        <v>2024</v>
      </c>
      <c r="J355" t="s">
        <v>75</v>
      </c>
      <c r="K355">
        <v>0.20499999999999999</v>
      </c>
      <c r="L355">
        <v>1649</v>
      </c>
      <c r="M355">
        <v>1.89</v>
      </c>
      <c r="N355">
        <v>1.5</v>
      </c>
      <c r="O355">
        <v>2078</v>
      </c>
      <c r="P355">
        <v>1.714</v>
      </c>
      <c r="Q355">
        <v>0</v>
      </c>
      <c r="R355">
        <v>3.1160000000000001</v>
      </c>
      <c r="S355">
        <v>1.714</v>
      </c>
      <c r="T355">
        <v>0.128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>
        <v>29</v>
      </c>
      <c r="AF355">
        <v>17</v>
      </c>
      <c r="AG355">
        <v>99.46</v>
      </c>
      <c r="AH355">
        <v>4</v>
      </c>
      <c r="AI355">
        <v>739</v>
      </c>
      <c r="AJ355">
        <v>6</v>
      </c>
      <c r="AK355">
        <v>19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>
        <v>2.08</v>
      </c>
      <c r="AR355">
        <v>3177</v>
      </c>
      <c r="AS355">
        <v>66</v>
      </c>
      <c r="AT355">
        <v>0.83</v>
      </c>
      <c r="AU355">
        <v>242</v>
      </c>
      <c r="AV355">
        <v>2</v>
      </c>
      <c r="AW355">
        <v>0</v>
      </c>
      <c r="AX355">
        <v>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25.865200000000002</v>
      </c>
      <c r="BF355">
        <v>304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46.96</v>
      </c>
      <c r="BN355">
        <v>288</v>
      </c>
      <c r="BO355">
        <v>8960</v>
      </c>
      <c r="BP355">
        <v>717.68820000000005</v>
      </c>
      <c r="BQ355">
        <v>13</v>
      </c>
      <c r="BR355">
        <f t="shared" si="10"/>
        <v>-0.38095238095238093</v>
      </c>
      <c r="BS355">
        <v>1.8420000000000001</v>
      </c>
      <c r="BT355">
        <v>95040</v>
      </c>
      <c r="BU355">
        <f t="shared" si="11"/>
        <v>-0.20367996380363471</v>
      </c>
      <c r="BV355">
        <v>7.01</v>
      </c>
    </row>
    <row r="356" spans="1:74" x14ac:dyDescent="0.3">
      <c r="A356">
        <v>354</v>
      </c>
      <c r="B356">
        <v>354</v>
      </c>
      <c r="C356">
        <v>815</v>
      </c>
      <c r="D356" s="1">
        <v>45477</v>
      </c>
      <c r="E356">
        <v>4</v>
      </c>
      <c r="F356">
        <v>4</v>
      </c>
      <c r="G356">
        <v>7</v>
      </c>
      <c r="H356" t="str" cm="1">
        <f t="array" ref="H356">_xlfn.SWITCH(G356, 1, "January", 2, "February", 3, "March", 4, "April", 5, "May", 6, "June", 7, "July", 8, "August", 9, "September", 10, "October", 11, "November", 12, "December")</f>
        <v>July</v>
      </c>
      <c r="I356">
        <v>2024</v>
      </c>
      <c r="J356" t="s">
        <v>70</v>
      </c>
      <c r="K356">
        <v>0.14299999999999999</v>
      </c>
      <c r="L356">
        <v>1818</v>
      </c>
      <c r="M356">
        <v>2.6920000000000002</v>
      </c>
      <c r="N356">
        <v>1.716</v>
      </c>
      <c r="O356">
        <v>2852</v>
      </c>
      <c r="P356">
        <v>0.97899999999999998</v>
      </c>
      <c r="Q356">
        <v>0</v>
      </c>
      <c r="R356">
        <v>4.8940000000000001</v>
      </c>
      <c r="S356">
        <v>0.97899999999999998</v>
      </c>
      <c r="T356">
        <v>0.247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>
        <v>32</v>
      </c>
      <c r="AF356">
        <v>31</v>
      </c>
      <c r="AG356">
        <v>99.05</v>
      </c>
      <c r="AH356">
        <v>7</v>
      </c>
      <c r="AI356">
        <v>726</v>
      </c>
      <c r="AJ356">
        <v>6</v>
      </c>
      <c r="AK356">
        <v>8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>
        <v>0.68</v>
      </c>
      <c r="AR356">
        <v>3805</v>
      </c>
      <c r="AS356">
        <v>26</v>
      </c>
      <c r="AT356">
        <v>0</v>
      </c>
      <c r="AU356">
        <v>364</v>
      </c>
      <c r="AV356">
        <v>0</v>
      </c>
      <c r="AW356">
        <v>0</v>
      </c>
      <c r="AX356">
        <v>17</v>
      </c>
      <c r="AY356">
        <v>0</v>
      </c>
      <c r="AZ356">
        <v>1.3230999999999999</v>
      </c>
      <c r="BA356">
        <v>86</v>
      </c>
      <c r="BB356">
        <v>12.1328</v>
      </c>
      <c r="BC356">
        <v>0</v>
      </c>
      <c r="BD356">
        <v>0</v>
      </c>
      <c r="BE356">
        <v>38.3643</v>
      </c>
      <c r="BF356">
        <v>347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45.64</v>
      </c>
      <c r="BN356">
        <v>372</v>
      </c>
      <c r="BO356">
        <v>8560</v>
      </c>
      <c r="BP356">
        <v>886.69830000000002</v>
      </c>
      <c r="BQ356">
        <v>2</v>
      </c>
      <c r="BR356">
        <f t="shared" si="10"/>
        <v>-0.84615384615384615</v>
      </c>
      <c r="BS356">
        <v>1.226</v>
      </c>
      <c r="BT356">
        <v>81477</v>
      </c>
      <c r="BU356">
        <f t="shared" si="11"/>
        <v>-0.14270833333333333</v>
      </c>
      <c r="BV356">
        <v>7.78</v>
      </c>
    </row>
    <row r="357" spans="1:74" x14ac:dyDescent="0.3">
      <c r="A357">
        <v>355</v>
      </c>
      <c r="B357">
        <v>355</v>
      </c>
      <c r="C357">
        <v>655</v>
      </c>
      <c r="D357" s="1">
        <v>45483</v>
      </c>
      <c r="E357">
        <v>6</v>
      </c>
      <c r="F357">
        <v>10</v>
      </c>
      <c r="G357">
        <v>7</v>
      </c>
      <c r="H357" t="str" cm="1">
        <f t="array" ref="H357">_xlfn.SWITCH(G357, 1, "January", 2, "February", 3, "March", 4, "April", 5, "May", 6, "June", 7, "July", 8, "August", 9, "September", 10, "October", 11, "November", 12, "December")</f>
        <v>July</v>
      </c>
      <c r="I357">
        <v>2024</v>
      </c>
      <c r="J357" t="s">
        <v>73</v>
      </c>
      <c r="K357">
        <v>0.39300000000000002</v>
      </c>
      <c r="L357">
        <v>3233</v>
      </c>
      <c r="M357">
        <v>3.2389999999999999</v>
      </c>
      <c r="N357">
        <v>2.0259999999999998</v>
      </c>
      <c r="O357">
        <v>5170</v>
      </c>
      <c r="P357">
        <v>5.7590000000000003</v>
      </c>
      <c r="Q357">
        <v>0</v>
      </c>
      <c r="R357">
        <v>10.472</v>
      </c>
      <c r="S357">
        <v>5.7590000000000003</v>
      </c>
      <c r="T357">
        <v>0.254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>
        <v>41</v>
      </c>
      <c r="AF357">
        <v>44</v>
      </c>
      <c r="AG357">
        <v>99.47</v>
      </c>
      <c r="AH357">
        <v>5</v>
      </c>
      <c r="AI357">
        <v>947</v>
      </c>
      <c r="AJ357">
        <v>2</v>
      </c>
      <c r="AK357">
        <v>28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>
        <v>4.1500000000000004</v>
      </c>
      <c r="AR357">
        <v>16364</v>
      </c>
      <c r="AS357">
        <v>679</v>
      </c>
      <c r="AT357">
        <v>0.1</v>
      </c>
      <c r="AU357">
        <v>1937</v>
      </c>
      <c r="AV357">
        <v>2</v>
      </c>
      <c r="AW357">
        <v>0</v>
      </c>
      <c r="AX357">
        <v>119</v>
      </c>
      <c r="AY357">
        <v>0</v>
      </c>
      <c r="AZ357">
        <v>1.2544999999999999</v>
      </c>
      <c r="BA357">
        <v>138</v>
      </c>
      <c r="BB357">
        <v>14.2326</v>
      </c>
      <c r="BC357">
        <v>0</v>
      </c>
      <c r="BD357">
        <v>0</v>
      </c>
      <c r="BE357">
        <v>51.8626</v>
      </c>
      <c r="BF357">
        <v>497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51.15</v>
      </c>
      <c r="BN357">
        <v>335</v>
      </c>
      <c r="BO357">
        <v>15311</v>
      </c>
      <c r="BP357">
        <v>1425.0231000000001</v>
      </c>
      <c r="BQ357">
        <v>26</v>
      </c>
      <c r="BR357">
        <f t="shared" si="10"/>
        <v>12</v>
      </c>
      <c r="BS357">
        <v>6.0129999999999999</v>
      </c>
      <c r="BT357">
        <v>120530</v>
      </c>
      <c r="BU357">
        <f t="shared" si="11"/>
        <v>0.47931318040674054</v>
      </c>
      <c r="BV357">
        <v>9.68</v>
      </c>
    </row>
    <row r="358" spans="1:74" x14ac:dyDescent="0.3">
      <c r="A358">
        <v>356</v>
      </c>
      <c r="B358">
        <v>356</v>
      </c>
      <c r="C358">
        <v>831</v>
      </c>
      <c r="D358" s="1">
        <v>45496</v>
      </c>
      <c r="E358">
        <v>13</v>
      </c>
      <c r="F358">
        <v>23</v>
      </c>
      <c r="G358">
        <v>7</v>
      </c>
      <c r="H358" t="str" cm="1">
        <f t="array" ref="H358">_xlfn.SWITCH(G358, 1, "January", 2, "February", 3, "March", 4, "April", 5, "May", 6, "June", 7, "July", 8, "August", 9, "September", 10, "October", 11, "November", 12, "December")</f>
        <v>July</v>
      </c>
      <c r="I358">
        <v>2024</v>
      </c>
      <c r="J358" t="s">
        <v>72</v>
      </c>
      <c r="K358">
        <v>0.38600000000000001</v>
      </c>
      <c r="L358">
        <v>1957</v>
      </c>
      <c r="M358">
        <v>2.786</v>
      </c>
      <c r="N358">
        <v>1.708</v>
      </c>
      <c r="O358">
        <v>3193</v>
      </c>
      <c r="P358">
        <v>2.9990000000000001</v>
      </c>
      <c r="Q358">
        <v>0</v>
      </c>
      <c r="R358">
        <v>5.4530000000000003</v>
      </c>
      <c r="S358">
        <v>2.9990000000000001</v>
      </c>
      <c r="T358">
        <v>0.14599999999999999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>
        <v>37</v>
      </c>
      <c r="AF358">
        <v>15</v>
      </c>
      <c r="AG358">
        <v>99.54</v>
      </c>
      <c r="AH358">
        <v>3</v>
      </c>
      <c r="AI358">
        <v>648</v>
      </c>
      <c r="AJ358">
        <v>7</v>
      </c>
      <c r="AK358">
        <v>11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>
        <v>0.81</v>
      </c>
      <c r="AR358">
        <v>2839</v>
      </c>
      <c r="AS358">
        <v>23</v>
      </c>
      <c r="AT358">
        <v>0</v>
      </c>
      <c r="AU358">
        <v>191</v>
      </c>
      <c r="AV358">
        <v>0</v>
      </c>
      <c r="AW358">
        <v>0</v>
      </c>
      <c r="AX358">
        <v>95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30.038900000000002</v>
      </c>
      <c r="BF358">
        <v>288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43.91</v>
      </c>
      <c r="BN358">
        <v>365</v>
      </c>
      <c r="BO358">
        <v>8151</v>
      </c>
      <c r="BP358">
        <v>827.12890000000004</v>
      </c>
      <c r="BQ358">
        <v>4</v>
      </c>
      <c r="BR358">
        <f t="shared" si="10"/>
        <v>-0.84615384615384615</v>
      </c>
      <c r="BS358">
        <v>3.145</v>
      </c>
      <c r="BT358">
        <v>84137</v>
      </c>
      <c r="BU358">
        <f t="shared" si="11"/>
        <v>-0.30194142537127688</v>
      </c>
      <c r="BV358">
        <v>7.42</v>
      </c>
    </row>
    <row r="359" spans="1:74" x14ac:dyDescent="0.3">
      <c r="A359">
        <v>357</v>
      </c>
      <c r="B359">
        <v>357</v>
      </c>
      <c r="C359">
        <v>635</v>
      </c>
      <c r="D359" s="1">
        <v>45508</v>
      </c>
      <c r="E359">
        <v>12</v>
      </c>
      <c r="F359">
        <v>4</v>
      </c>
      <c r="G359">
        <v>8</v>
      </c>
      <c r="H359" t="str" cm="1">
        <f t="array" ref="H359">_xlfn.SWITCH(G359, 1, "January", 2, "February", 3, "March", 4, "April", 5, "May", 6, "June", 7, "July", 8, "August", 9, "September", 10, "October", 11, "November", 12, "December")</f>
        <v>August</v>
      </c>
      <c r="I359">
        <v>2024</v>
      </c>
      <c r="J359" t="s">
        <v>75</v>
      </c>
      <c r="K359">
        <v>0.54800000000000004</v>
      </c>
      <c r="L359">
        <v>3451</v>
      </c>
      <c r="M359">
        <v>3.2050000000000001</v>
      </c>
      <c r="N359">
        <v>2.1429999999999998</v>
      </c>
      <c r="O359">
        <v>5161</v>
      </c>
      <c r="P359">
        <v>6.0830000000000002</v>
      </c>
      <c r="Q359">
        <v>0</v>
      </c>
      <c r="R359">
        <v>11.06</v>
      </c>
      <c r="S359">
        <v>6.0830000000000002</v>
      </c>
      <c r="T359">
        <v>0.214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>
        <v>40</v>
      </c>
      <c r="AF359">
        <v>74</v>
      </c>
      <c r="AG359">
        <v>99.24</v>
      </c>
      <c r="AH359">
        <v>6</v>
      </c>
      <c r="AI359">
        <v>783</v>
      </c>
      <c r="AJ359">
        <v>6</v>
      </c>
      <c r="AK359">
        <v>36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>
        <v>1.88</v>
      </c>
      <c r="AR359">
        <v>10491</v>
      </c>
      <c r="AS359">
        <v>197</v>
      </c>
      <c r="AT359">
        <v>0.25</v>
      </c>
      <c r="AU359">
        <v>2804</v>
      </c>
      <c r="AV359">
        <v>7</v>
      </c>
      <c r="AW359">
        <v>0</v>
      </c>
      <c r="AX359">
        <v>137</v>
      </c>
      <c r="AY359">
        <v>0</v>
      </c>
      <c r="AZ359">
        <v>1.3653999999999999</v>
      </c>
      <c r="BA359">
        <v>71</v>
      </c>
      <c r="BB359">
        <v>7.3970000000000002</v>
      </c>
      <c r="BC359">
        <v>0</v>
      </c>
      <c r="BD359">
        <v>0</v>
      </c>
      <c r="BE359">
        <v>43.319099999999999</v>
      </c>
      <c r="BF359">
        <v>458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50.54</v>
      </c>
      <c r="BN359">
        <v>321</v>
      </c>
      <c r="BO359">
        <v>11486</v>
      </c>
      <c r="BP359">
        <v>1025.5272</v>
      </c>
      <c r="BQ359">
        <v>30</v>
      </c>
      <c r="BR359">
        <f t="shared" si="10"/>
        <v>6.5</v>
      </c>
      <c r="BS359">
        <v>6.2969999999999997</v>
      </c>
      <c r="BT359">
        <v>90831</v>
      </c>
      <c r="BU359">
        <f t="shared" si="11"/>
        <v>7.9560716450550892E-2</v>
      </c>
      <c r="BV359">
        <v>9.4700000000000006</v>
      </c>
    </row>
    <row r="360" spans="1:74" x14ac:dyDescent="0.3">
      <c r="A360">
        <v>358</v>
      </c>
      <c r="B360">
        <v>358</v>
      </c>
      <c r="C360">
        <v>2311</v>
      </c>
      <c r="D360" s="1">
        <v>45519</v>
      </c>
      <c r="E360">
        <v>11</v>
      </c>
      <c r="F360">
        <v>15</v>
      </c>
      <c r="G360">
        <v>8</v>
      </c>
      <c r="H360" t="str" cm="1">
        <f t="array" ref="H360">_xlfn.SWITCH(G360, 1, "January", 2, "February", 3, "March", 4, "April", 5, "May", 6, "June", 7, "July", 8, "August", 9, "September", 10, "October", 11, "November", 12, "December")</f>
        <v>August</v>
      </c>
      <c r="I360">
        <v>2024</v>
      </c>
      <c r="J360" t="s">
        <v>70</v>
      </c>
      <c r="K360">
        <v>1.3080000000000001</v>
      </c>
      <c r="L360">
        <v>3023</v>
      </c>
      <c r="M360">
        <v>5.3609999999999998</v>
      </c>
      <c r="N360">
        <v>2.512</v>
      </c>
      <c r="O360">
        <v>6453</v>
      </c>
      <c r="P360">
        <v>8.9139999999999997</v>
      </c>
      <c r="Q360">
        <v>0</v>
      </c>
      <c r="R360">
        <v>16.207000000000001</v>
      </c>
      <c r="S360">
        <v>8.9139999999999997</v>
      </c>
      <c r="T360">
        <v>0.41899999999999998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>
        <v>28</v>
      </c>
      <c r="AF360">
        <v>28</v>
      </c>
      <c r="AG360">
        <v>98.8</v>
      </c>
      <c r="AH360">
        <v>5</v>
      </c>
      <c r="AI360">
        <v>411</v>
      </c>
      <c r="AJ360">
        <v>4</v>
      </c>
      <c r="AK360">
        <v>11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>
        <v>0.97</v>
      </c>
      <c r="AR360">
        <v>1138</v>
      </c>
      <c r="AS360">
        <v>11</v>
      </c>
      <c r="AT360">
        <v>0.17</v>
      </c>
      <c r="AU360">
        <v>1189</v>
      </c>
      <c r="AV360">
        <v>2</v>
      </c>
      <c r="AW360">
        <v>0</v>
      </c>
      <c r="AX360">
        <v>65</v>
      </c>
      <c r="AY360">
        <v>0</v>
      </c>
      <c r="AZ360">
        <v>1.5713999999999999</v>
      </c>
      <c r="BA360">
        <v>33</v>
      </c>
      <c r="BB360">
        <v>9.2164000000000001</v>
      </c>
      <c r="BC360">
        <v>0</v>
      </c>
      <c r="BD360">
        <v>0</v>
      </c>
      <c r="BE360">
        <v>72.576300000000003</v>
      </c>
      <c r="BF360">
        <v>315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33.58</v>
      </c>
      <c r="BN360">
        <v>776</v>
      </c>
      <c r="BO360">
        <v>7142</v>
      </c>
      <c r="BP360">
        <v>1540.6736000000001</v>
      </c>
      <c r="BQ360">
        <v>7</v>
      </c>
      <c r="BR360">
        <f t="shared" si="10"/>
        <v>-0.76666666666666672</v>
      </c>
      <c r="BS360">
        <v>9.3330000000000002</v>
      </c>
      <c r="BT360">
        <v>80710</v>
      </c>
      <c r="BU360">
        <f t="shared" si="11"/>
        <v>-0.1114267155486563</v>
      </c>
      <c r="BV360">
        <v>6.42</v>
      </c>
    </row>
    <row r="361" spans="1:74" x14ac:dyDescent="0.3">
      <c r="A361">
        <v>359</v>
      </c>
      <c r="B361">
        <v>359</v>
      </c>
      <c r="C361">
        <v>779</v>
      </c>
      <c r="D361" s="1">
        <v>45529</v>
      </c>
      <c r="E361">
        <v>10</v>
      </c>
      <c r="F361">
        <v>25</v>
      </c>
      <c r="G361">
        <v>8</v>
      </c>
      <c r="H361" t="str" cm="1">
        <f t="array" ref="H361">_xlfn.SWITCH(G361, 1, "January", 2, "February", 3, "March", 4, "April", 5, "May", 6, "June", 7, "July", 8, "August", 9, "September", 10, "October", 11, "November", 12, "December")</f>
        <v>August</v>
      </c>
      <c r="I361">
        <v>2024</v>
      </c>
      <c r="J361" t="s">
        <v>75</v>
      </c>
      <c r="K361">
        <v>0.80600000000000005</v>
      </c>
      <c r="L361">
        <v>4104</v>
      </c>
      <c r="M361">
        <v>3.46</v>
      </c>
      <c r="N361">
        <v>2.4159999999999999</v>
      </c>
      <c r="O361">
        <v>5877</v>
      </c>
      <c r="P361">
        <v>7.81</v>
      </c>
      <c r="Q361">
        <v>0</v>
      </c>
      <c r="R361">
        <v>14.199</v>
      </c>
      <c r="S361">
        <v>7.81</v>
      </c>
      <c r="T361">
        <v>0.253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>
        <v>54</v>
      </c>
      <c r="AF361">
        <v>44</v>
      </c>
      <c r="AG361">
        <v>99.21</v>
      </c>
      <c r="AH361">
        <v>6</v>
      </c>
      <c r="AI361">
        <v>749</v>
      </c>
      <c r="AJ361">
        <v>6</v>
      </c>
      <c r="AK361">
        <v>22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>
        <v>0.73</v>
      </c>
      <c r="AR361">
        <v>4819</v>
      </c>
      <c r="AS361">
        <v>35</v>
      </c>
      <c r="AT361">
        <v>0.14000000000000001</v>
      </c>
      <c r="AU361">
        <v>2179</v>
      </c>
      <c r="AV361">
        <v>3</v>
      </c>
      <c r="AW361">
        <v>0</v>
      </c>
      <c r="AX361">
        <v>92</v>
      </c>
      <c r="AY361">
        <v>0</v>
      </c>
      <c r="AZ361">
        <v>1.7857000000000001</v>
      </c>
      <c r="BA361">
        <v>25</v>
      </c>
      <c r="BB361">
        <v>2.5909</v>
      </c>
      <c r="BC361">
        <v>0</v>
      </c>
      <c r="BD361">
        <v>0</v>
      </c>
      <c r="BE361">
        <v>51.203000000000003</v>
      </c>
      <c r="BF361">
        <v>425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50.82</v>
      </c>
      <c r="BN361">
        <v>396</v>
      </c>
      <c r="BO361">
        <v>10018</v>
      </c>
      <c r="BP361">
        <v>1104.5703000000001</v>
      </c>
      <c r="BQ361">
        <v>16</v>
      </c>
      <c r="BR361">
        <f t="shared" si="10"/>
        <v>1.2857142857142858</v>
      </c>
      <c r="BS361">
        <v>8.0630000000000006</v>
      </c>
      <c r="BT361">
        <v>97065</v>
      </c>
      <c r="BU361">
        <f t="shared" si="11"/>
        <v>0.20263907818114235</v>
      </c>
      <c r="BV361">
        <v>8.23</v>
      </c>
    </row>
    <row r="362" spans="1:74" x14ac:dyDescent="0.3">
      <c r="A362">
        <v>360</v>
      </c>
      <c r="B362">
        <v>360</v>
      </c>
      <c r="C362">
        <v>818</v>
      </c>
      <c r="D362" s="1">
        <v>45536</v>
      </c>
      <c r="E362">
        <v>7</v>
      </c>
      <c r="F362">
        <v>1</v>
      </c>
      <c r="G362">
        <v>9</v>
      </c>
      <c r="H362" t="str" cm="1">
        <f t="array" ref="H362">_xlfn.SWITCH(G362, 1, "January", 2, "February", 3, "March", 4, "April", 5, "May", 6, "June", 7, "July", 8, "August", 9, "September", 10, "October", 11, "November", 12, "December")</f>
        <v>September</v>
      </c>
      <c r="I362">
        <v>2024</v>
      </c>
      <c r="J362" t="s">
        <v>75</v>
      </c>
      <c r="K362">
        <v>1.05</v>
      </c>
      <c r="L362">
        <v>3273</v>
      </c>
      <c r="M362">
        <v>4.7089999999999996</v>
      </c>
      <c r="N362">
        <v>2.802</v>
      </c>
      <c r="O362">
        <v>5500</v>
      </c>
      <c r="P362">
        <v>8.4770000000000003</v>
      </c>
      <c r="Q362">
        <v>0</v>
      </c>
      <c r="R362">
        <v>15.413</v>
      </c>
      <c r="S362">
        <v>8.4770000000000003</v>
      </c>
      <c r="T362">
        <v>0.22800000000000001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>
        <v>28</v>
      </c>
      <c r="AF362">
        <v>26</v>
      </c>
      <c r="AG362">
        <v>98.99</v>
      </c>
      <c r="AH362">
        <v>6</v>
      </c>
      <c r="AI362">
        <v>587</v>
      </c>
      <c r="AJ362">
        <v>6</v>
      </c>
      <c r="AK362">
        <v>13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>
        <v>0.66</v>
      </c>
      <c r="AR362">
        <v>2585</v>
      </c>
      <c r="AS362">
        <v>17</v>
      </c>
      <c r="AT362">
        <v>0.08</v>
      </c>
      <c r="AU362">
        <v>1240</v>
      </c>
      <c r="AV362">
        <v>1</v>
      </c>
      <c r="AW362">
        <v>0</v>
      </c>
      <c r="AX362">
        <v>77</v>
      </c>
      <c r="AY362">
        <v>0</v>
      </c>
      <c r="AZ362">
        <v>1.5651999999999999</v>
      </c>
      <c r="BA362">
        <v>36</v>
      </c>
      <c r="BB362">
        <v>4.2081</v>
      </c>
      <c r="BC362">
        <v>1.7899999999999999E-2</v>
      </c>
      <c r="BD362">
        <v>3</v>
      </c>
      <c r="BE362">
        <v>39.815800000000003</v>
      </c>
      <c r="BF362">
        <v>405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42.05</v>
      </c>
      <c r="BN362">
        <v>344</v>
      </c>
      <c r="BO362">
        <v>8298</v>
      </c>
      <c r="BP362">
        <v>793.6508</v>
      </c>
      <c r="BQ362">
        <v>7</v>
      </c>
      <c r="BR362">
        <f t="shared" si="10"/>
        <v>-0.5625</v>
      </c>
      <c r="BS362">
        <v>8.7050000000000001</v>
      </c>
      <c r="BT362">
        <v>65912</v>
      </c>
      <c r="BU362">
        <f t="shared" si="11"/>
        <v>-0.32094987894709731</v>
      </c>
      <c r="BV362">
        <v>9.36</v>
      </c>
    </row>
    <row r="363" spans="1:74" x14ac:dyDescent="0.3">
      <c r="A363">
        <v>361</v>
      </c>
      <c r="B363">
        <v>361</v>
      </c>
      <c r="C363">
        <v>2233</v>
      </c>
      <c r="D363" s="1">
        <v>45551</v>
      </c>
      <c r="E363">
        <v>15</v>
      </c>
      <c r="F363">
        <v>16</v>
      </c>
      <c r="G363">
        <v>9</v>
      </c>
      <c r="H363" t="str" cm="1">
        <f t="array" ref="H363">_xlfn.SWITCH(G363, 1, "January", 2, "February", 3, "March", 4, "April", 5, "May", 6, "June", 7, "July", 8, "August", 9, "September", 10, "October", 11, "November", 12, "December")</f>
        <v>September</v>
      </c>
      <c r="I363">
        <v>2024</v>
      </c>
      <c r="J363" t="s">
        <v>74</v>
      </c>
      <c r="K363">
        <v>1.161</v>
      </c>
      <c r="L363">
        <v>3605</v>
      </c>
      <c r="M363">
        <v>4.7530000000000001</v>
      </c>
      <c r="N363">
        <v>2.7469999999999999</v>
      </c>
      <c r="O363">
        <v>6237</v>
      </c>
      <c r="P363">
        <v>9.4250000000000007</v>
      </c>
      <c r="Q363">
        <v>0</v>
      </c>
      <c r="R363">
        <v>17.135999999999999</v>
      </c>
      <c r="S363">
        <v>9.4250000000000007</v>
      </c>
      <c r="T363">
        <v>0.42699999999999999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>
        <v>51</v>
      </c>
      <c r="AF363">
        <v>30</v>
      </c>
      <c r="AG363">
        <v>98.19</v>
      </c>
      <c r="AH363">
        <v>13</v>
      </c>
      <c r="AI363">
        <v>707</v>
      </c>
      <c r="AJ363">
        <v>3</v>
      </c>
      <c r="AK363">
        <v>17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>
        <v>0.51</v>
      </c>
      <c r="AR363">
        <v>1971</v>
      </c>
      <c r="AS363">
        <v>10</v>
      </c>
      <c r="AT363">
        <v>0.48</v>
      </c>
      <c r="AU363">
        <v>1677</v>
      </c>
      <c r="AV363">
        <v>8</v>
      </c>
      <c r="AW363">
        <v>0</v>
      </c>
      <c r="AX363">
        <v>178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83.507499999999993</v>
      </c>
      <c r="BF363">
        <v>377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31.48</v>
      </c>
      <c r="BN363">
        <v>703</v>
      </c>
      <c r="BO363">
        <v>8487</v>
      </c>
      <c r="BP363">
        <v>1657.8232</v>
      </c>
      <c r="BQ363">
        <v>14</v>
      </c>
      <c r="BR363">
        <f t="shared" si="10"/>
        <v>1</v>
      </c>
      <c r="BS363">
        <v>9.8520000000000003</v>
      </c>
      <c r="BT363">
        <v>76517</v>
      </c>
      <c r="BU363">
        <f t="shared" si="11"/>
        <v>0.1608963466440102</v>
      </c>
      <c r="BV363">
        <v>8.2799999999999994</v>
      </c>
    </row>
    <row r="364" spans="1:74" x14ac:dyDescent="0.3">
      <c r="A364">
        <v>362</v>
      </c>
      <c r="B364">
        <v>362</v>
      </c>
      <c r="C364">
        <v>391</v>
      </c>
      <c r="D364" s="1">
        <v>45560</v>
      </c>
      <c r="E364">
        <v>9</v>
      </c>
      <c r="F364">
        <v>25</v>
      </c>
      <c r="G364">
        <v>9</v>
      </c>
      <c r="H364" t="str" cm="1">
        <f t="array" ref="H364">_xlfn.SWITCH(G364, 1, "January", 2, "February", 3, "March", 4, "April", 5, "May", 6, "June", 7, "July", 8, "August", 9, "September", 10, "October", 11, "November", 12, "December")</f>
        <v>September</v>
      </c>
      <c r="I364">
        <v>2024</v>
      </c>
      <c r="J364" t="s">
        <v>73</v>
      </c>
      <c r="K364">
        <v>0.54700000000000004</v>
      </c>
      <c r="L364">
        <v>2338</v>
      </c>
      <c r="M364">
        <v>2.8969999999999998</v>
      </c>
      <c r="N364">
        <v>2.4220000000000002</v>
      </c>
      <c r="O364">
        <v>2797</v>
      </c>
      <c r="P364">
        <v>3.7290000000000001</v>
      </c>
      <c r="Q364">
        <v>0</v>
      </c>
      <c r="R364">
        <v>6.7729999999999997</v>
      </c>
      <c r="S364">
        <v>3.7290000000000001</v>
      </c>
      <c r="T364">
        <v>0.129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>
        <v>31</v>
      </c>
      <c r="AF364">
        <v>21</v>
      </c>
      <c r="AG364">
        <v>99.18</v>
      </c>
      <c r="AH364">
        <v>4</v>
      </c>
      <c r="AI364">
        <v>483</v>
      </c>
      <c r="AJ364">
        <v>6</v>
      </c>
      <c r="AK364">
        <v>17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>
        <v>4.66</v>
      </c>
      <c r="AR364">
        <v>10850</v>
      </c>
      <c r="AS364">
        <v>506</v>
      </c>
      <c r="AT364">
        <v>0.21</v>
      </c>
      <c r="AU364">
        <v>2412</v>
      </c>
      <c r="AV364">
        <v>5</v>
      </c>
      <c r="AW364">
        <v>0</v>
      </c>
      <c r="AX364">
        <v>56</v>
      </c>
      <c r="AY364">
        <v>0</v>
      </c>
      <c r="AZ364">
        <v>1</v>
      </c>
      <c r="BA364">
        <v>26</v>
      </c>
      <c r="BB364">
        <v>1.4018999999999999</v>
      </c>
      <c r="BC364">
        <v>0</v>
      </c>
      <c r="BD364">
        <v>0</v>
      </c>
      <c r="BE364">
        <v>23.853999999999999</v>
      </c>
      <c r="BF364">
        <v>326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62.38</v>
      </c>
      <c r="BN364">
        <v>244</v>
      </c>
      <c r="BO364">
        <v>7060</v>
      </c>
      <c r="BP364">
        <v>479.55829999999997</v>
      </c>
      <c r="BQ364">
        <v>11</v>
      </c>
      <c r="BR364">
        <f t="shared" si="10"/>
        <v>-0.21428571428571427</v>
      </c>
      <c r="BS364">
        <v>3.8580000000000001</v>
      </c>
      <c r="BT364">
        <v>67091</v>
      </c>
      <c r="BU364">
        <f t="shared" si="11"/>
        <v>-0.12318831109426663</v>
      </c>
      <c r="BV364">
        <v>8.2899999999999991</v>
      </c>
    </row>
    <row r="365" spans="1:74" x14ac:dyDescent="0.3">
      <c r="A365">
        <v>363</v>
      </c>
      <c r="B365">
        <v>363</v>
      </c>
      <c r="C365">
        <v>1875</v>
      </c>
      <c r="D365" s="1">
        <v>45583</v>
      </c>
      <c r="E365">
        <v>23</v>
      </c>
      <c r="F365">
        <v>18</v>
      </c>
      <c r="G365">
        <v>10</v>
      </c>
      <c r="H365" t="str" cm="1">
        <f t="array" ref="H365">_xlfn.SWITCH(G365, 1, "January", 2, "February", 3, "March", 4, "April", 5, "May", 6, "June", 7, "July", 8, "August", 9, "September", 10, "October", 11, "November", 12, "December")</f>
        <v>October</v>
      </c>
      <c r="I365">
        <v>2024</v>
      </c>
      <c r="J365" t="s">
        <v>71</v>
      </c>
      <c r="K365">
        <v>1.6</v>
      </c>
      <c r="L365">
        <v>1791</v>
      </c>
      <c r="M365">
        <v>5.8140000000000001</v>
      </c>
      <c r="N365">
        <v>2.6459999999999999</v>
      </c>
      <c r="O365">
        <v>3935</v>
      </c>
      <c r="P365">
        <v>5.7169999999999996</v>
      </c>
      <c r="Q365">
        <v>1.7000000000000001E-2</v>
      </c>
      <c r="R365">
        <v>10.412000000000001</v>
      </c>
      <c r="S365">
        <v>5.734</v>
      </c>
      <c r="T365">
        <v>0.18099999999999999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>
        <v>30</v>
      </c>
      <c r="AF365">
        <v>12</v>
      </c>
      <c r="AG365">
        <v>99.42</v>
      </c>
      <c r="AH365">
        <v>2</v>
      </c>
      <c r="AI365">
        <v>341</v>
      </c>
      <c r="AJ365">
        <v>6</v>
      </c>
      <c r="AK365">
        <v>3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>
        <v>0.61</v>
      </c>
      <c r="AR365">
        <v>1157</v>
      </c>
      <c r="AS365">
        <v>7</v>
      </c>
      <c r="AT365">
        <v>0.08</v>
      </c>
      <c r="AU365">
        <v>1233</v>
      </c>
      <c r="AV365">
        <v>1</v>
      </c>
      <c r="AW365">
        <v>0</v>
      </c>
      <c r="AX365">
        <v>33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34.851999999999997</v>
      </c>
      <c r="BF365">
        <v>177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40.26</v>
      </c>
      <c r="BN365">
        <v>755</v>
      </c>
      <c r="BO365">
        <v>3890</v>
      </c>
      <c r="BP365">
        <v>816.15539999999999</v>
      </c>
      <c r="BQ365">
        <v>-3</v>
      </c>
      <c r="BR365">
        <f t="shared" si="10"/>
        <v>-1.2727272727272727</v>
      </c>
      <c r="BS365">
        <v>5.915</v>
      </c>
      <c r="BT365">
        <v>43431</v>
      </c>
      <c r="BU365">
        <f t="shared" si="11"/>
        <v>-0.35265534870548954</v>
      </c>
      <c r="BV365">
        <v>6.67</v>
      </c>
    </row>
  </sheetData>
  <autoFilter ref="A1:BV365" xr:uid="{EA3975CA-9951-411B-B97B-240DF9F04D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youtube_channel_real_performanc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Rodrigo</cp:lastModifiedBy>
  <dcterms:created xsi:type="dcterms:W3CDTF">2025-08-20T13:59:21Z</dcterms:created>
  <dcterms:modified xsi:type="dcterms:W3CDTF">2025-08-23T10:52:05Z</dcterms:modified>
</cp:coreProperties>
</file>