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p22\Desktop\Containers\2004-005\"/>
    </mc:Choice>
  </mc:AlternateContent>
  <xr:revisionPtr revIDLastSave="0" documentId="13_ncr:1_{210E6DFF-C88E-4D03-8AFA-FC3435DDB173}" xr6:coauthVersionLast="45" xr6:coauthVersionMax="45" xr10:uidLastSave="{00000000-0000-0000-0000-000000000000}"/>
  <bookViews>
    <workbookView xWindow="-120" yWindow="-120" windowWidth="29040" windowHeight="15840" xr2:uid="{4EFE81F5-45F4-4864-B6B4-07F5A463DB27}"/>
  </bookViews>
  <sheets>
    <sheet name="PKL-2004-005" sheetId="2" r:id="rId1"/>
  </sheets>
  <externalReferences>
    <externalReference r:id="rId2"/>
  </externalReferences>
  <definedNames>
    <definedName name="_xlnm.Print_Area" localSheetId="0">'PKL-2004-005'!$B$1:$O$161</definedName>
    <definedName name="_xlnm.Print_Titles" localSheetId="0">'PKL-2004-005'!$1:$10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3" i="2" l="1"/>
  <c r="N153" i="2"/>
  <c r="M153" i="2"/>
  <c r="K153" i="2"/>
  <c r="I153" i="2"/>
  <c r="O66" i="2"/>
  <c r="N66" i="2"/>
  <c r="M66" i="2"/>
  <c r="K66" i="2"/>
  <c r="K156" i="2" s="1"/>
  <c r="I66" i="2"/>
  <c r="I156" i="2" s="1"/>
  <c r="M7" i="2"/>
  <c r="F7" i="2"/>
  <c r="M6" i="2"/>
  <c r="F6" i="2"/>
  <c r="M5" i="2"/>
  <c r="F5" i="2"/>
  <c r="M4" i="2"/>
  <c r="F4" i="2"/>
  <c r="M3" i="2"/>
  <c r="F3" i="2"/>
  <c r="M2" i="2"/>
  <c r="F2" i="2"/>
  <c r="M1" i="2"/>
  <c r="F1" i="2"/>
  <c r="N156" i="2" l="1"/>
  <c r="O156" i="2"/>
  <c r="M156" i="2"/>
</calcChain>
</file>

<file path=xl/sharedStrings.xml><?xml version="1.0" encoding="utf-8"?>
<sst xmlns="http://schemas.openxmlformats.org/spreadsheetml/2006/main" count="324" uniqueCount="168">
  <si>
    <t>NO.</t>
  </si>
  <si>
    <t>:</t>
  </si>
  <si>
    <t>DATE</t>
  </si>
  <si>
    <t>SOLD TO</t>
  </si>
  <si>
    <t>PORT OF LOADING</t>
  </si>
  <si>
    <t>PORT OF DISCHARGE</t>
  </si>
  <si>
    <t>FINAL DESTINATION</t>
  </si>
  <si>
    <t>VSL &amp; VOY.</t>
  </si>
  <si>
    <t>Item</t>
  </si>
  <si>
    <t>ITEM</t>
  </si>
  <si>
    <t>Description</t>
  </si>
  <si>
    <t>Qty</t>
  </si>
  <si>
    <t>FOR PO: SA200115H-SW (L-20-2-3) COLOUR: SHAKER WHITE</t>
  </si>
  <si>
    <t>W3612</t>
  </si>
  <si>
    <t>KITCHEN CABINET</t>
  </si>
  <si>
    <t>W3615</t>
  </si>
  <si>
    <t>W362424</t>
  </si>
  <si>
    <t>W0930</t>
  </si>
  <si>
    <t>W3630</t>
  </si>
  <si>
    <t>W0936</t>
  </si>
  <si>
    <t>W1236</t>
  </si>
  <si>
    <t>W1536</t>
  </si>
  <si>
    <t>W1836</t>
  </si>
  <si>
    <t>W2436</t>
  </si>
  <si>
    <t>W2736</t>
  </si>
  <si>
    <t>W3036</t>
  </si>
  <si>
    <t>W3336</t>
  </si>
  <si>
    <t>W3636</t>
  </si>
  <si>
    <t>W0942</t>
  </si>
  <si>
    <t>W1242</t>
  </si>
  <si>
    <t>W1542</t>
  </si>
  <si>
    <t>W1842</t>
  </si>
  <si>
    <t>W2442</t>
  </si>
  <si>
    <t>W2742</t>
  </si>
  <si>
    <t>W3042</t>
  </si>
  <si>
    <t>W3342</t>
  </si>
  <si>
    <t>W3642</t>
  </si>
  <si>
    <t>DCW2436</t>
  </si>
  <si>
    <t>DCW2442</t>
  </si>
  <si>
    <t>WBC2736</t>
  </si>
  <si>
    <t>SGH30</t>
  </si>
  <si>
    <t>BT9</t>
  </si>
  <si>
    <t>B12</t>
  </si>
  <si>
    <t>B15</t>
  </si>
  <si>
    <t>B18</t>
  </si>
  <si>
    <t>B21</t>
  </si>
  <si>
    <t>B27</t>
  </si>
  <si>
    <t>B30</t>
  </si>
  <si>
    <t>B33</t>
  </si>
  <si>
    <t>B36</t>
  </si>
  <si>
    <t>B42</t>
  </si>
  <si>
    <t>SB36</t>
  </si>
  <si>
    <t>FSB36</t>
  </si>
  <si>
    <t>3DB12</t>
  </si>
  <si>
    <t>3DB15</t>
  </si>
  <si>
    <t>3DB18</t>
  </si>
  <si>
    <t>3DB21</t>
  </si>
  <si>
    <t>BEC24</t>
  </si>
  <si>
    <t>VS27</t>
  </si>
  <si>
    <t>VS36</t>
  </si>
  <si>
    <t>VSD42</t>
  </si>
  <si>
    <t>DWR3</t>
  </si>
  <si>
    <t>BDEP</t>
  </si>
  <si>
    <t>WDEP42</t>
  </si>
  <si>
    <t>SAMPLE DOOR</t>
  </si>
  <si>
    <t>BWB18</t>
  </si>
  <si>
    <t>W3012</t>
  </si>
  <si>
    <t>W3312</t>
  </si>
  <si>
    <t>W361224</t>
  </si>
  <si>
    <t>W3015</t>
  </si>
  <si>
    <t>W3315</t>
  </si>
  <si>
    <t>W3018</t>
  </si>
  <si>
    <t>W3318</t>
  </si>
  <si>
    <t>W331824</t>
  </si>
  <si>
    <t>W3618</t>
  </si>
  <si>
    <t>W361824</t>
  </si>
  <si>
    <t>W3024</t>
  </si>
  <si>
    <t>W3324</t>
  </si>
  <si>
    <t>W332424</t>
  </si>
  <si>
    <t>W3624</t>
  </si>
  <si>
    <t>W1230</t>
  </si>
  <si>
    <t>W1530</t>
  </si>
  <si>
    <t>W1830</t>
  </si>
  <si>
    <t>W2130</t>
  </si>
  <si>
    <t>W2430</t>
  </si>
  <si>
    <t>W2730</t>
  </si>
  <si>
    <t>W3030</t>
  </si>
  <si>
    <t>W3330</t>
  </si>
  <si>
    <t>W2136</t>
  </si>
  <si>
    <t>DCW2430</t>
  </si>
  <si>
    <t>WBC2730</t>
  </si>
  <si>
    <t>WBC2742</t>
  </si>
  <si>
    <t>AW1242</t>
  </si>
  <si>
    <t>WRC3018</t>
  </si>
  <si>
    <t>WRC3015</t>
  </si>
  <si>
    <t>B24</t>
  </si>
  <si>
    <t>SB33</t>
  </si>
  <si>
    <t>3DB24</t>
  </si>
  <si>
    <t>3DB30</t>
  </si>
  <si>
    <t>3DB36</t>
  </si>
  <si>
    <t>CSB36</t>
  </si>
  <si>
    <t>LSB33-W</t>
  </si>
  <si>
    <t>LSB36-W</t>
  </si>
  <si>
    <t>U188424</t>
  </si>
  <si>
    <t>U189024</t>
  </si>
  <si>
    <t>U189624</t>
  </si>
  <si>
    <t>U249024</t>
  </si>
  <si>
    <t>U249624</t>
  </si>
  <si>
    <t>U309024</t>
  </si>
  <si>
    <t>U309624</t>
  </si>
  <si>
    <t>O308424</t>
  </si>
  <si>
    <t>O309024</t>
  </si>
  <si>
    <t>O309624</t>
  </si>
  <si>
    <t>O339624</t>
  </si>
  <si>
    <t>VS24</t>
  </si>
  <si>
    <t>VS30</t>
  </si>
  <si>
    <t>3VDB12</t>
  </si>
  <si>
    <t>3VDB15</t>
  </si>
  <si>
    <t>3VDB18</t>
  </si>
  <si>
    <t>VSD48</t>
  </si>
  <si>
    <t>V3021DL</t>
  </si>
  <si>
    <t>V3621DL</t>
  </si>
  <si>
    <t>V3621DR</t>
  </si>
  <si>
    <t>TKC</t>
  </si>
  <si>
    <t>S2496</t>
  </si>
  <si>
    <t>FPV4296</t>
  </si>
  <si>
    <t>REPV2496</t>
  </si>
  <si>
    <t>WDEP36</t>
  </si>
  <si>
    <t>F342</t>
  </si>
  <si>
    <t>F642</t>
  </si>
  <si>
    <t>F396</t>
  </si>
  <si>
    <t>F696</t>
  </si>
  <si>
    <t>OCM8</t>
  </si>
  <si>
    <t>CM8</t>
  </si>
  <si>
    <t>COV</t>
  </si>
  <si>
    <t>SPB6</t>
  </si>
  <si>
    <t>SPB9</t>
  </si>
  <si>
    <t>MB30</t>
  </si>
  <si>
    <t>MO3030</t>
  </si>
  <si>
    <t>MO3036</t>
  </si>
  <si>
    <t>MO3042</t>
  </si>
  <si>
    <t xml:space="preserve">KITCHEN CABINET -  LAZY SUSAN </t>
  </si>
  <si>
    <t>SEGU6539787 &amp; CSNU6152145</t>
  </si>
  <si>
    <t>13919780 &amp; 13919794</t>
  </si>
  <si>
    <t>2 X 40'HQ</t>
  </si>
  <si>
    <t>PURCHASE ORDER NO.:</t>
  </si>
  <si>
    <t>SAILING ON OR ABOUT :</t>
  </si>
  <si>
    <t xml:space="preserve">   :</t>
  </si>
  <si>
    <t>ETA:</t>
  </si>
  <si>
    <t>SHIPPING LINE:</t>
  </si>
  <si>
    <t>PAYMENT TERM             :</t>
  </si>
  <si>
    <t>QTY</t>
  </si>
  <si>
    <t>N.W.</t>
  </si>
  <si>
    <t>G.W.</t>
  </si>
  <si>
    <t>m3</t>
  </si>
  <si>
    <t>(PCS)</t>
  </si>
  <si>
    <t>(CARTONS)</t>
  </si>
  <si>
    <t>(KGS)</t>
  </si>
  <si>
    <t>CNTR NO.: SEGU6539787</t>
  </si>
  <si>
    <t>SEAL NO.: 13919780</t>
  </si>
  <si>
    <t>MODE: 1 X 40'HQ</t>
  </si>
  <si>
    <t>TOTAL:</t>
  </si>
  <si>
    <t>CNTR NO.: CSNU6152145</t>
  </si>
  <si>
    <t>SEAL NO.: 13919794</t>
  </si>
  <si>
    <t>GRAND TOTAL:</t>
  </si>
  <si>
    <t xml:space="preserve">CNTR NO. : </t>
  </si>
  <si>
    <t xml:space="preserve">SEAL NO. : </t>
  </si>
  <si>
    <t xml:space="preserve">MODE.: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</si>
</sst>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* #,##0.00_);_(* \(#,##0.00\);_(* &quot;-&quot;??_);_(@_)"/>
    <numFmt numFmtId="165" formatCode="[$-409]mmmm\ d\,\ yyyy;@"/>
    <numFmt numFmtId="167" formatCode="_-* #,##0.00_-;\-* #,##0.00_-;_-* &quot;-&quot;??_-;_-@_-"/>
    <numFmt numFmtId="168" formatCode="[$$-409]#,##0.00_);[Red]\([$$-409]#,##0.00\)"/>
    <numFmt numFmtId="169" formatCode="\$#,##0.00;\-\$#,##0.00"/>
    <numFmt numFmtId="171" formatCode="0.000"/>
    <numFmt numFmtId="172" formatCode="_-* #,##0.000_-;\-* #,##0.000_-;_-* &quot;-&quot;??_-;_-@_-"/>
    <numFmt numFmtId="173" formatCode="_(* #,##0.000_);_(* \(#,##0.000\);_(* &quot;-&quot;??_);_(@_)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sz val="10"/>
      <color theme="1"/>
      <name val="Arial"/>
      <family val="2"/>
    </font>
    <font>
      <b/>
      <i/>
      <u/>
      <sz val="9"/>
      <name val="Arial"/>
      <family val="2"/>
    </font>
    <font>
      <sz val="12"/>
      <name val="宋体"/>
      <charset val="134"/>
    </font>
    <font>
      <sz val="11"/>
      <name val="Times New Roman"/>
      <family val="1"/>
    </font>
    <font>
      <sz val="11"/>
      <color indexed="8"/>
      <name val="宋体"/>
      <charset val="134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167" fontId="1" fillId="0" borderId="0" quotePrefix="1" applyFont="0" applyFill="0" applyBorder="0" applyAlignment="0">
      <protection locked="0"/>
    </xf>
    <xf numFmtId="0" fontId="1" fillId="0" borderId="0"/>
    <xf numFmtId="168" fontId="6" fillId="0" borderId="0">
      <alignment vertical="center"/>
    </xf>
    <xf numFmtId="168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</cellStyleXfs>
  <cellXfs count="78">
    <xf numFmtId="0" fontId="0" fillId="0" borderId="0" xfId="0"/>
    <xf numFmtId="0" fontId="1" fillId="0" borderId="0" xfId="2" applyAlignment="1">
      <alignment vertical="center"/>
    </xf>
    <xf numFmtId="0" fontId="3" fillId="0" borderId="0" xfId="2" applyFont="1" applyAlignment="1">
      <alignment vertical="center"/>
    </xf>
    <xf numFmtId="0" fontId="1" fillId="0" borderId="0" xfId="2" applyAlignment="1">
      <alignment horizontal="left" vertical="center"/>
    </xf>
    <xf numFmtId="0" fontId="1" fillId="0" borderId="0" xfId="2" applyAlignment="1">
      <alignment horizontal="center" vertical="center"/>
    </xf>
    <xf numFmtId="0" fontId="1" fillId="2" borderId="0" xfId="2" applyFill="1" applyAlignment="1">
      <alignment horizontal="left" vertical="center"/>
    </xf>
    <xf numFmtId="0" fontId="3" fillId="0" borderId="2" xfId="2" applyFont="1" applyBorder="1" applyAlignment="1">
      <alignment horizontal="left" vertical="center"/>
    </xf>
    <xf numFmtId="0" fontId="3" fillId="0" borderId="2" xfId="2" applyFont="1" applyBorder="1" applyAlignment="1">
      <alignment vertical="center"/>
    </xf>
    <xf numFmtId="0" fontId="3" fillId="0" borderId="2" xfId="2" applyFont="1" applyBorder="1" applyAlignment="1">
      <alignment horizontal="center" vertical="center"/>
    </xf>
    <xf numFmtId="0" fontId="3" fillId="0" borderId="2" xfId="2" applyFont="1" applyBorder="1" applyAlignment="1">
      <alignment horizontal="right" vertical="center"/>
    </xf>
    <xf numFmtId="0" fontId="3" fillId="0" borderId="1" xfId="2" applyFont="1" applyBorder="1" applyAlignment="1">
      <alignment horizontal="left" vertical="center"/>
    </xf>
    <xf numFmtId="0" fontId="3" fillId="0" borderId="1" xfId="2" applyFont="1" applyBorder="1" applyAlignment="1">
      <alignment vertical="center"/>
    </xf>
    <xf numFmtId="0" fontId="3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horizontal="right" vertical="center"/>
    </xf>
    <xf numFmtId="0" fontId="3" fillId="0" borderId="0" xfId="2" applyFont="1" applyAlignment="1">
      <alignment horizontal="lef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center" vertical="center"/>
    </xf>
    <xf numFmtId="0" fontId="5" fillId="2" borderId="0" xfId="2" applyFont="1" applyFill="1" applyAlignment="1">
      <alignment horizontal="left" vertical="center"/>
    </xf>
    <xf numFmtId="49" fontId="1" fillId="0" borderId="0" xfId="2" applyNumberFormat="1" applyAlignment="1">
      <alignment horizontal="left" vertical="center"/>
    </xf>
    <xf numFmtId="0" fontId="1" fillId="2" borderId="0" xfId="2" applyFill="1" applyAlignment="1">
      <alignment horizontal="center" vertical="center"/>
    </xf>
    <xf numFmtId="49" fontId="3" fillId="2" borderId="0" xfId="2" applyNumberFormat="1" applyFont="1" applyFill="1" applyAlignment="1">
      <alignment vertical="center"/>
    </xf>
    <xf numFmtId="0" fontId="1" fillId="2" borderId="0" xfId="2" applyFill="1" applyAlignment="1">
      <alignment vertical="center"/>
    </xf>
    <xf numFmtId="0" fontId="4" fillId="2" borderId="0" xfId="2" applyFont="1" applyFill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7" fillId="2" borderId="0" xfId="3" applyNumberFormat="1" applyFont="1" applyFill="1" applyAlignment="1">
      <alignment horizontal="left" vertical="center"/>
    </xf>
    <xf numFmtId="0" fontId="3" fillId="2" borderId="0" xfId="2" applyFont="1" applyFill="1" applyAlignment="1">
      <alignment vertical="center"/>
    </xf>
    <xf numFmtId="0" fontId="3" fillId="2" borderId="0" xfId="2" applyFont="1" applyFill="1" applyAlignment="1">
      <alignment horizontal="center" vertical="center"/>
    </xf>
    <xf numFmtId="0" fontId="7" fillId="2" borderId="0" xfId="3" applyNumberFormat="1" applyFont="1" applyFill="1" applyAlignment="1" applyProtection="1">
      <alignment horizontal="left" vertical="center"/>
      <protection locked="0"/>
    </xf>
    <xf numFmtId="0" fontId="7" fillId="2" borderId="0" xfId="4" applyNumberFormat="1" applyFont="1" applyFill="1" applyAlignment="1">
      <alignment horizontal="left" vertical="center"/>
    </xf>
    <xf numFmtId="169" fontId="7" fillId="2" borderId="0" xfId="2" applyNumberFormat="1" applyFont="1" applyFill="1" applyAlignment="1">
      <alignment horizontal="left" vertical="center"/>
    </xf>
    <xf numFmtId="0" fontId="7" fillId="2" borderId="0" xfId="5" applyFont="1" applyFill="1" applyAlignment="1" applyProtection="1">
      <alignment horizontal="left" vertical="center"/>
      <protection locked="0"/>
    </xf>
    <xf numFmtId="49" fontId="1" fillId="2" borderId="0" xfId="2" applyNumberFormat="1" applyFill="1" applyAlignment="1">
      <alignment horizontal="left" vertical="center"/>
    </xf>
    <xf numFmtId="2" fontId="1" fillId="2" borderId="0" xfId="2" applyNumberFormat="1" applyFill="1" applyAlignment="1">
      <alignment horizontal="right" vertical="center"/>
    </xf>
    <xf numFmtId="49" fontId="3" fillId="0" borderId="0" xfId="2" applyNumberFormat="1" applyFont="1" applyAlignment="1">
      <alignment vertical="center" wrapText="1"/>
    </xf>
    <xf numFmtId="49" fontId="1" fillId="0" borderId="0" xfId="2" quotePrefix="1" applyNumberFormat="1" applyAlignment="1">
      <alignment horizontal="left" vertical="center"/>
    </xf>
    <xf numFmtId="0" fontId="1" fillId="0" borderId="0" xfId="2" applyAlignment="1">
      <alignment horizontal="left" vertical="center" wrapText="1"/>
    </xf>
    <xf numFmtId="0" fontId="2" fillId="0" borderId="0" xfId="2" applyFont="1" applyAlignment="1">
      <alignment horizontal="left" vertical="center"/>
    </xf>
    <xf numFmtId="165" fontId="1" fillId="0" borderId="0" xfId="2" applyNumberFormat="1" applyAlignment="1">
      <alignment vertical="center"/>
    </xf>
    <xf numFmtId="0" fontId="3" fillId="0" borderId="0" xfId="2" quotePrefix="1" applyFont="1" applyAlignment="1">
      <alignment horizontal="left" vertical="center"/>
    </xf>
    <xf numFmtId="2" fontId="1" fillId="2" borderId="0" xfId="2" applyNumberFormat="1" applyFill="1" applyAlignment="1">
      <alignment horizontal="left" vertical="center"/>
    </xf>
    <xf numFmtId="2" fontId="1" fillId="2" borderId="0" xfId="2" applyNumberFormat="1" applyFill="1" applyAlignment="1">
      <alignment vertical="center"/>
    </xf>
    <xf numFmtId="171" fontId="1" fillId="2" borderId="0" xfId="2" applyNumberFormat="1" applyFill="1" applyAlignment="1">
      <alignment vertical="center"/>
    </xf>
    <xf numFmtId="0" fontId="7" fillId="2" borderId="0" xfId="6" applyFont="1" applyFill="1" applyAlignment="1">
      <alignment horizontal="left"/>
    </xf>
    <xf numFmtId="0" fontId="7" fillId="2" borderId="0" xfId="3" applyNumberFormat="1" applyFont="1" applyFill="1" applyAlignment="1">
      <alignment horizontal="left" vertical="center" wrapText="1"/>
    </xf>
    <xf numFmtId="171" fontId="1" fillId="2" borderId="0" xfId="2" applyNumberFormat="1" applyFill="1" applyAlignment="1">
      <alignment horizontal="right" vertical="center"/>
    </xf>
    <xf numFmtId="0" fontId="3" fillId="2" borderId="0" xfId="2" applyFont="1" applyFill="1" applyAlignment="1">
      <alignment horizontal="right" vertical="center"/>
    </xf>
    <xf numFmtId="0" fontId="3" fillId="2" borderId="3" xfId="2" applyFont="1" applyFill="1" applyBorder="1" applyAlignment="1">
      <alignment horizontal="center" vertical="center"/>
    </xf>
    <xf numFmtId="0" fontId="3" fillId="0" borderId="3" xfId="2" applyFont="1" applyBorder="1" applyAlignment="1">
      <alignment vertical="center"/>
    </xf>
    <xf numFmtId="0" fontId="3" fillId="0" borderId="3" xfId="2" applyFont="1" applyBorder="1" applyAlignment="1">
      <alignment horizontal="center" vertical="center"/>
    </xf>
    <xf numFmtId="167" fontId="3" fillId="0" borderId="3" xfId="1" applyFont="1" applyFill="1" applyBorder="1" applyAlignment="1">
      <alignment vertical="center"/>
      <protection locked="0"/>
    </xf>
    <xf numFmtId="167" fontId="3" fillId="0" borderId="3" xfId="1" applyFont="1" applyFill="1" applyBorder="1" applyAlignment="1">
      <alignment horizontal="right" vertical="center"/>
      <protection locked="0"/>
    </xf>
    <xf numFmtId="172" fontId="3" fillId="0" borderId="3" xfId="1" applyNumberFormat="1" applyFont="1" applyFill="1" applyBorder="1" applyAlignment="1">
      <alignment horizontal="right" vertical="center"/>
      <protection locked="0"/>
    </xf>
    <xf numFmtId="0" fontId="4" fillId="2" borderId="0" xfId="2" applyFont="1" applyFill="1" applyAlignment="1">
      <alignment horizontal="center" vertical="center"/>
    </xf>
    <xf numFmtId="2" fontId="1" fillId="2" borderId="0" xfId="2" applyNumberFormat="1" applyFill="1" applyAlignment="1">
      <alignment horizontal="center" vertical="center"/>
    </xf>
    <xf numFmtId="0" fontId="3" fillId="2" borderId="2" xfId="2" applyFont="1" applyFill="1" applyBorder="1" applyAlignment="1">
      <alignment horizontal="left" vertical="center"/>
    </xf>
    <xf numFmtId="0" fontId="3" fillId="2" borderId="2" xfId="2" applyFont="1" applyFill="1" applyBorder="1" applyAlignment="1">
      <alignment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left" vertical="center"/>
    </xf>
    <xf numFmtId="0" fontId="3" fillId="2" borderId="1" xfId="2" applyFont="1" applyFill="1" applyBorder="1" applyAlignment="1">
      <alignment vertical="center"/>
    </xf>
    <xf numFmtId="0" fontId="3" fillId="2" borderId="1" xfId="2" applyFont="1" applyFill="1" applyBorder="1" applyAlignment="1">
      <alignment horizontal="center" vertical="center"/>
    </xf>
    <xf numFmtId="0" fontId="3" fillId="2" borderId="0" xfId="2" quotePrefix="1" applyFont="1" applyFill="1" applyAlignment="1">
      <alignment horizontal="left" vertical="center"/>
    </xf>
    <xf numFmtId="0" fontId="4" fillId="2" borderId="0" xfId="2" applyFont="1" applyFill="1" applyAlignment="1">
      <alignment horizontal="left" vertical="center" wrapText="1"/>
    </xf>
    <xf numFmtId="0" fontId="1" fillId="3" borderId="0" xfId="2" applyFill="1" applyAlignment="1">
      <alignment vertical="center"/>
    </xf>
    <xf numFmtId="167" fontId="3" fillId="0" borderId="3" xfId="1" applyFont="1" applyBorder="1" applyAlignment="1">
      <alignment horizontal="left" vertical="center"/>
      <protection locked="0"/>
    </xf>
    <xf numFmtId="167" fontId="3" fillId="0" borderId="3" xfId="1" applyFont="1" applyBorder="1" applyAlignment="1">
      <alignment vertical="center"/>
      <protection locked="0"/>
    </xf>
    <xf numFmtId="171" fontId="3" fillId="0" borderId="3" xfId="2" applyNumberFormat="1" applyFont="1" applyBorder="1" applyAlignment="1">
      <alignment horizontal="right" vertical="center"/>
    </xf>
    <xf numFmtId="167" fontId="3" fillId="0" borderId="0" xfId="1" applyFont="1" applyFill="1" applyBorder="1" applyAlignment="1">
      <alignment vertical="center"/>
      <protection locked="0"/>
    </xf>
    <xf numFmtId="167" fontId="3" fillId="0" borderId="0" xfId="1" applyFont="1" applyFill="1" applyBorder="1" applyAlignment="1">
      <alignment horizontal="right" vertical="center"/>
      <protection locked="0"/>
    </xf>
    <xf numFmtId="172" fontId="3" fillId="0" borderId="0" xfId="1" applyNumberFormat="1" applyFont="1" applyFill="1" applyBorder="1" applyAlignment="1">
      <alignment horizontal="right" vertical="center"/>
      <protection locked="0"/>
    </xf>
    <xf numFmtId="164" fontId="3" fillId="0" borderId="3" xfId="2" applyNumberFormat="1" applyFont="1" applyBorder="1" applyAlignment="1">
      <alignment horizontal="center" vertical="center"/>
    </xf>
    <xf numFmtId="173" fontId="3" fillId="0" borderId="3" xfId="2" applyNumberFormat="1" applyFont="1" applyBorder="1" applyAlignment="1">
      <alignment horizontal="center" vertical="center"/>
    </xf>
    <xf numFmtId="49" fontId="1" fillId="0" borderId="0" xfId="2" applyNumberFormat="1" applyAlignment="1">
      <alignment vertical="center"/>
    </xf>
    <xf numFmtId="0" fontId="9" fillId="0" borderId="0" xfId="2" applyFont="1" applyAlignment="1">
      <alignment horizontal="left"/>
    </xf>
    <xf numFmtId="165" fontId="1" fillId="0" borderId="0" xfId="2" applyNumberFormat="1" applyAlignment="1">
      <alignment horizontal="left" vertical="center"/>
    </xf>
    <xf numFmtId="165" fontId="1" fillId="0" borderId="0" xfId="2" quotePrefix="1" applyNumberFormat="1" applyAlignment="1">
      <alignment horizontal="left" vertical="center"/>
    </xf>
    <xf numFmtId="0" fontId="1" fillId="0" borderId="0" xfId="2" applyAlignment="1">
      <alignment horizontal="left" vertical="center" wrapText="1"/>
    </xf>
    <xf numFmtId="0" fontId="3" fillId="0" borderId="1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</cellXfs>
  <cellStyles count="7">
    <cellStyle name="Comma" xfId="1" builtinId="3"/>
    <cellStyle name="Normal" xfId="0" builtinId="0"/>
    <cellStyle name="Normal 2" xfId="2" xr:uid="{41A70E94-C239-448B-B16B-7A735666AA71}"/>
    <cellStyle name="常规_price" xfId="5" xr:uid="{062495D9-112A-40A7-91BB-FADA9A87250D}"/>
    <cellStyle name="常规_York White" xfId="6" xr:uid="{60A3AFDA-9FE9-45D8-BA34-1D497DBE6B6F}"/>
    <cellStyle name="常规_纸箱（修改后）_1" xfId="3" xr:uid="{7276AB69-98F8-4B36-8016-94FC10A8DE52}"/>
    <cellStyle name="常规_纸箱请购计划8柜" xfId="4" xr:uid="{BED61924-9CB4-4A86-9752-4B42F6AD10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Shipping%20Department/COMMERCIAL%20INVOICE/INV%20APR%2020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-2004-001"/>
      <sheetName val="PKL-2004-001"/>
      <sheetName val="INV-2004-001."/>
      <sheetName val="PKL-2004-001."/>
      <sheetName val="INV-2004-003"/>
      <sheetName val="INV-2004-003."/>
      <sheetName val="PKL-2004-003"/>
      <sheetName val="PKL-2004-003."/>
      <sheetName val="INV-2004-004"/>
      <sheetName val="INV-2004-004."/>
      <sheetName val="PKL-2004-004"/>
      <sheetName val="PKL-2004-004."/>
      <sheetName val="INV-2004-005"/>
      <sheetName val="INV-2004-005."/>
      <sheetName val="PKL-2004-005"/>
      <sheetName val="PKL-2004-005."/>
      <sheetName val="N-INV-2004-XXX"/>
      <sheetName val="N-PL-2004-XXX"/>
      <sheetName val="N-INV-2004-XXX(MEDU8319147) "/>
      <sheetName val="N-INV-2004-XXX(MSCU9653023)"/>
      <sheetName val="N-INV-2004-XXX(INKU6675030)"/>
      <sheetName val="H - INV-2004-XXX"/>
      <sheetName val="H- PKL-2004-XX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1">
          <cell r="F11">
            <v>43951</v>
          </cell>
          <cell r="M11" t="str">
            <v>SA200115H-SW</v>
          </cell>
        </row>
        <row r="12">
          <cell r="F12" t="str">
            <v>A2Z TRADING LLC</v>
          </cell>
          <cell r="M12">
            <v>43958</v>
          </cell>
        </row>
        <row r="13">
          <cell r="F13" t="str">
            <v>1877 HORMEL DRIVE</v>
          </cell>
          <cell r="M13" t="str">
            <v>PASIR GUDANG, MALAYSIA</v>
          </cell>
        </row>
        <row r="14">
          <cell r="F14" t="str">
            <v>SAN ANTONIO, TX 78219</v>
          </cell>
          <cell r="M14" t="str">
            <v>HOUSTON, US</v>
          </cell>
        </row>
        <row r="15">
          <cell r="F15" t="str">
            <v>USA</v>
          </cell>
          <cell r="M15" t="str">
            <v>HOUSTON, US</v>
          </cell>
        </row>
        <row r="16">
          <cell r="F16" t="str">
            <v>ZIM RIO GRANDE V.6N / COSCO VALENCIA V. 040E</v>
          </cell>
          <cell r="M16">
            <v>44007</v>
          </cell>
        </row>
        <row r="17">
          <cell r="F17" t="str">
            <v>: COSCO SHIPPING</v>
          </cell>
          <cell r="M17" t="str">
            <v xml:space="preserve">BY T/T 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64BF8-A9FB-4BCF-AE1C-AB5AD4227220}">
  <dimension ref="A1:O169"/>
  <sheetViews>
    <sheetView showGridLines="0" tabSelected="1" view="pageBreakPreview" topLeftCell="B67" zoomScaleNormal="100" zoomScaleSheetLayoutView="100" workbookViewId="0">
      <selection activeCell="B162" sqref="A162:XFD169"/>
    </sheetView>
  </sheetViews>
  <sheetFormatPr defaultColWidth="12.42578125" defaultRowHeight="12.75"/>
  <cols>
    <col min="1" max="1" width="4.42578125" style="1" hidden="1" customWidth="1"/>
    <col min="2" max="2" width="5" style="1" customWidth="1"/>
    <col min="3" max="3" width="1.7109375" style="1" hidden="1" customWidth="1"/>
    <col min="4" max="4" width="5.28515625" style="1" customWidth="1"/>
    <col min="5" max="5" width="3.7109375" style="1" customWidth="1"/>
    <col min="6" max="6" width="13.28515625" style="1" customWidth="1"/>
    <col min="7" max="7" width="20.28515625" style="1" customWidth="1"/>
    <col min="8" max="8" width="5.85546875" style="1" customWidth="1"/>
    <col min="9" max="9" width="13.7109375" style="1" customWidth="1"/>
    <col min="10" max="10" width="6" style="1" customWidth="1"/>
    <col min="11" max="11" width="13.42578125" style="1" customWidth="1"/>
    <col min="12" max="12" width="4.7109375" style="1" customWidth="1"/>
    <col min="13" max="13" width="10.5703125" style="1" customWidth="1"/>
    <col min="14" max="14" width="13" style="1" customWidth="1"/>
    <col min="15" max="15" width="10" style="1" customWidth="1"/>
    <col min="16" max="256" width="12.42578125" style="1"/>
    <col min="257" max="257" width="0" style="1" hidden="1" customWidth="1"/>
    <col min="258" max="258" width="5" style="1" customWidth="1"/>
    <col min="259" max="259" width="0" style="1" hidden="1" customWidth="1"/>
    <col min="260" max="260" width="5.28515625" style="1" customWidth="1"/>
    <col min="261" max="261" width="3.7109375" style="1" customWidth="1"/>
    <col min="262" max="262" width="13.28515625" style="1" customWidth="1"/>
    <col min="263" max="263" width="20.28515625" style="1" customWidth="1"/>
    <col min="264" max="264" width="5.85546875" style="1" customWidth="1"/>
    <col min="265" max="265" width="13.7109375" style="1" customWidth="1"/>
    <col min="266" max="266" width="6" style="1" customWidth="1"/>
    <col min="267" max="267" width="13.42578125" style="1" customWidth="1"/>
    <col min="268" max="268" width="4.7109375" style="1" customWidth="1"/>
    <col min="269" max="269" width="10.5703125" style="1" customWidth="1"/>
    <col min="270" max="270" width="13" style="1" customWidth="1"/>
    <col min="271" max="271" width="10" style="1" customWidth="1"/>
    <col min="272" max="512" width="12.42578125" style="1"/>
    <col min="513" max="513" width="0" style="1" hidden="1" customWidth="1"/>
    <col min="514" max="514" width="5" style="1" customWidth="1"/>
    <col min="515" max="515" width="0" style="1" hidden="1" customWidth="1"/>
    <col min="516" max="516" width="5.28515625" style="1" customWidth="1"/>
    <col min="517" max="517" width="3.7109375" style="1" customWidth="1"/>
    <col min="518" max="518" width="13.28515625" style="1" customWidth="1"/>
    <col min="519" max="519" width="20.28515625" style="1" customWidth="1"/>
    <col min="520" max="520" width="5.85546875" style="1" customWidth="1"/>
    <col min="521" max="521" width="13.7109375" style="1" customWidth="1"/>
    <col min="522" max="522" width="6" style="1" customWidth="1"/>
    <col min="523" max="523" width="13.42578125" style="1" customWidth="1"/>
    <col min="524" max="524" width="4.7109375" style="1" customWidth="1"/>
    <col min="525" max="525" width="10.5703125" style="1" customWidth="1"/>
    <col min="526" max="526" width="13" style="1" customWidth="1"/>
    <col min="527" max="527" width="10" style="1" customWidth="1"/>
    <col min="528" max="768" width="12.42578125" style="1"/>
    <col min="769" max="769" width="0" style="1" hidden="1" customWidth="1"/>
    <col min="770" max="770" width="5" style="1" customWidth="1"/>
    <col min="771" max="771" width="0" style="1" hidden="1" customWidth="1"/>
    <col min="772" max="772" width="5.28515625" style="1" customWidth="1"/>
    <col min="773" max="773" width="3.7109375" style="1" customWidth="1"/>
    <col min="774" max="774" width="13.28515625" style="1" customWidth="1"/>
    <col min="775" max="775" width="20.28515625" style="1" customWidth="1"/>
    <col min="776" max="776" width="5.85546875" style="1" customWidth="1"/>
    <col min="777" max="777" width="13.7109375" style="1" customWidth="1"/>
    <col min="778" max="778" width="6" style="1" customWidth="1"/>
    <col min="779" max="779" width="13.42578125" style="1" customWidth="1"/>
    <col min="780" max="780" width="4.7109375" style="1" customWidth="1"/>
    <col min="781" max="781" width="10.5703125" style="1" customWidth="1"/>
    <col min="782" max="782" width="13" style="1" customWidth="1"/>
    <col min="783" max="783" width="10" style="1" customWidth="1"/>
    <col min="784" max="1024" width="12.42578125" style="1"/>
    <col min="1025" max="1025" width="0" style="1" hidden="1" customWidth="1"/>
    <col min="1026" max="1026" width="5" style="1" customWidth="1"/>
    <col min="1027" max="1027" width="0" style="1" hidden="1" customWidth="1"/>
    <col min="1028" max="1028" width="5.28515625" style="1" customWidth="1"/>
    <col min="1029" max="1029" width="3.7109375" style="1" customWidth="1"/>
    <col min="1030" max="1030" width="13.28515625" style="1" customWidth="1"/>
    <col min="1031" max="1031" width="20.28515625" style="1" customWidth="1"/>
    <col min="1032" max="1032" width="5.85546875" style="1" customWidth="1"/>
    <col min="1033" max="1033" width="13.7109375" style="1" customWidth="1"/>
    <col min="1034" max="1034" width="6" style="1" customWidth="1"/>
    <col min="1035" max="1035" width="13.42578125" style="1" customWidth="1"/>
    <col min="1036" max="1036" width="4.7109375" style="1" customWidth="1"/>
    <col min="1037" max="1037" width="10.5703125" style="1" customWidth="1"/>
    <col min="1038" max="1038" width="13" style="1" customWidth="1"/>
    <col min="1039" max="1039" width="10" style="1" customWidth="1"/>
    <col min="1040" max="1280" width="12.42578125" style="1"/>
    <col min="1281" max="1281" width="0" style="1" hidden="1" customWidth="1"/>
    <col min="1282" max="1282" width="5" style="1" customWidth="1"/>
    <col min="1283" max="1283" width="0" style="1" hidden="1" customWidth="1"/>
    <col min="1284" max="1284" width="5.28515625" style="1" customWidth="1"/>
    <col min="1285" max="1285" width="3.7109375" style="1" customWidth="1"/>
    <col min="1286" max="1286" width="13.28515625" style="1" customWidth="1"/>
    <col min="1287" max="1287" width="20.28515625" style="1" customWidth="1"/>
    <col min="1288" max="1288" width="5.85546875" style="1" customWidth="1"/>
    <col min="1289" max="1289" width="13.7109375" style="1" customWidth="1"/>
    <col min="1290" max="1290" width="6" style="1" customWidth="1"/>
    <col min="1291" max="1291" width="13.42578125" style="1" customWidth="1"/>
    <col min="1292" max="1292" width="4.7109375" style="1" customWidth="1"/>
    <col min="1293" max="1293" width="10.5703125" style="1" customWidth="1"/>
    <col min="1294" max="1294" width="13" style="1" customWidth="1"/>
    <col min="1295" max="1295" width="10" style="1" customWidth="1"/>
    <col min="1296" max="1536" width="12.42578125" style="1"/>
    <col min="1537" max="1537" width="0" style="1" hidden="1" customWidth="1"/>
    <col min="1538" max="1538" width="5" style="1" customWidth="1"/>
    <col min="1539" max="1539" width="0" style="1" hidden="1" customWidth="1"/>
    <col min="1540" max="1540" width="5.28515625" style="1" customWidth="1"/>
    <col min="1541" max="1541" width="3.7109375" style="1" customWidth="1"/>
    <col min="1542" max="1542" width="13.28515625" style="1" customWidth="1"/>
    <col min="1543" max="1543" width="20.28515625" style="1" customWidth="1"/>
    <col min="1544" max="1544" width="5.85546875" style="1" customWidth="1"/>
    <col min="1545" max="1545" width="13.7109375" style="1" customWidth="1"/>
    <col min="1546" max="1546" width="6" style="1" customWidth="1"/>
    <col min="1547" max="1547" width="13.42578125" style="1" customWidth="1"/>
    <col min="1548" max="1548" width="4.7109375" style="1" customWidth="1"/>
    <col min="1549" max="1549" width="10.5703125" style="1" customWidth="1"/>
    <col min="1550" max="1550" width="13" style="1" customWidth="1"/>
    <col min="1551" max="1551" width="10" style="1" customWidth="1"/>
    <col min="1552" max="1792" width="12.42578125" style="1"/>
    <col min="1793" max="1793" width="0" style="1" hidden="1" customWidth="1"/>
    <col min="1794" max="1794" width="5" style="1" customWidth="1"/>
    <col min="1795" max="1795" width="0" style="1" hidden="1" customWidth="1"/>
    <col min="1796" max="1796" width="5.28515625" style="1" customWidth="1"/>
    <col min="1797" max="1797" width="3.7109375" style="1" customWidth="1"/>
    <col min="1798" max="1798" width="13.28515625" style="1" customWidth="1"/>
    <col min="1799" max="1799" width="20.28515625" style="1" customWidth="1"/>
    <col min="1800" max="1800" width="5.85546875" style="1" customWidth="1"/>
    <col min="1801" max="1801" width="13.7109375" style="1" customWidth="1"/>
    <col min="1802" max="1802" width="6" style="1" customWidth="1"/>
    <col min="1803" max="1803" width="13.42578125" style="1" customWidth="1"/>
    <col min="1804" max="1804" width="4.7109375" style="1" customWidth="1"/>
    <col min="1805" max="1805" width="10.5703125" style="1" customWidth="1"/>
    <col min="1806" max="1806" width="13" style="1" customWidth="1"/>
    <col min="1807" max="1807" width="10" style="1" customWidth="1"/>
    <col min="1808" max="2048" width="12.42578125" style="1"/>
    <col min="2049" max="2049" width="0" style="1" hidden="1" customWidth="1"/>
    <col min="2050" max="2050" width="5" style="1" customWidth="1"/>
    <col min="2051" max="2051" width="0" style="1" hidden="1" customWidth="1"/>
    <col min="2052" max="2052" width="5.28515625" style="1" customWidth="1"/>
    <col min="2053" max="2053" width="3.7109375" style="1" customWidth="1"/>
    <col min="2054" max="2054" width="13.28515625" style="1" customWidth="1"/>
    <col min="2055" max="2055" width="20.28515625" style="1" customWidth="1"/>
    <col min="2056" max="2056" width="5.85546875" style="1" customWidth="1"/>
    <col min="2057" max="2057" width="13.7109375" style="1" customWidth="1"/>
    <col min="2058" max="2058" width="6" style="1" customWidth="1"/>
    <col min="2059" max="2059" width="13.42578125" style="1" customWidth="1"/>
    <col min="2060" max="2060" width="4.7109375" style="1" customWidth="1"/>
    <col min="2061" max="2061" width="10.5703125" style="1" customWidth="1"/>
    <col min="2062" max="2062" width="13" style="1" customWidth="1"/>
    <col min="2063" max="2063" width="10" style="1" customWidth="1"/>
    <col min="2064" max="2304" width="12.42578125" style="1"/>
    <col min="2305" max="2305" width="0" style="1" hidden="1" customWidth="1"/>
    <col min="2306" max="2306" width="5" style="1" customWidth="1"/>
    <col min="2307" max="2307" width="0" style="1" hidden="1" customWidth="1"/>
    <col min="2308" max="2308" width="5.28515625" style="1" customWidth="1"/>
    <col min="2309" max="2309" width="3.7109375" style="1" customWidth="1"/>
    <col min="2310" max="2310" width="13.28515625" style="1" customWidth="1"/>
    <col min="2311" max="2311" width="20.28515625" style="1" customWidth="1"/>
    <col min="2312" max="2312" width="5.85546875" style="1" customWidth="1"/>
    <col min="2313" max="2313" width="13.7109375" style="1" customWidth="1"/>
    <col min="2314" max="2314" width="6" style="1" customWidth="1"/>
    <col min="2315" max="2315" width="13.42578125" style="1" customWidth="1"/>
    <col min="2316" max="2316" width="4.7109375" style="1" customWidth="1"/>
    <col min="2317" max="2317" width="10.5703125" style="1" customWidth="1"/>
    <col min="2318" max="2318" width="13" style="1" customWidth="1"/>
    <col min="2319" max="2319" width="10" style="1" customWidth="1"/>
    <col min="2320" max="2560" width="12.42578125" style="1"/>
    <col min="2561" max="2561" width="0" style="1" hidden="1" customWidth="1"/>
    <col min="2562" max="2562" width="5" style="1" customWidth="1"/>
    <col min="2563" max="2563" width="0" style="1" hidden="1" customWidth="1"/>
    <col min="2564" max="2564" width="5.28515625" style="1" customWidth="1"/>
    <col min="2565" max="2565" width="3.7109375" style="1" customWidth="1"/>
    <col min="2566" max="2566" width="13.28515625" style="1" customWidth="1"/>
    <col min="2567" max="2567" width="20.28515625" style="1" customWidth="1"/>
    <col min="2568" max="2568" width="5.85546875" style="1" customWidth="1"/>
    <col min="2569" max="2569" width="13.7109375" style="1" customWidth="1"/>
    <col min="2570" max="2570" width="6" style="1" customWidth="1"/>
    <col min="2571" max="2571" width="13.42578125" style="1" customWidth="1"/>
    <col min="2572" max="2572" width="4.7109375" style="1" customWidth="1"/>
    <col min="2573" max="2573" width="10.5703125" style="1" customWidth="1"/>
    <col min="2574" max="2574" width="13" style="1" customWidth="1"/>
    <col min="2575" max="2575" width="10" style="1" customWidth="1"/>
    <col min="2576" max="2816" width="12.42578125" style="1"/>
    <col min="2817" max="2817" width="0" style="1" hidden="1" customWidth="1"/>
    <col min="2818" max="2818" width="5" style="1" customWidth="1"/>
    <col min="2819" max="2819" width="0" style="1" hidden="1" customWidth="1"/>
    <col min="2820" max="2820" width="5.28515625" style="1" customWidth="1"/>
    <col min="2821" max="2821" width="3.7109375" style="1" customWidth="1"/>
    <col min="2822" max="2822" width="13.28515625" style="1" customWidth="1"/>
    <col min="2823" max="2823" width="20.28515625" style="1" customWidth="1"/>
    <col min="2824" max="2824" width="5.85546875" style="1" customWidth="1"/>
    <col min="2825" max="2825" width="13.7109375" style="1" customWidth="1"/>
    <col min="2826" max="2826" width="6" style="1" customWidth="1"/>
    <col min="2827" max="2827" width="13.42578125" style="1" customWidth="1"/>
    <col min="2828" max="2828" width="4.7109375" style="1" customWidth="1"/>
    <col min="2829" max="2829" width="10.5703125" style="1" customWidth="1"/>
    <col min="2830" max="2830" width="13" style="1" customWidth="1"/>
    <col min="2831" max="2831" width="10" style="1" customWidth="1"/>
    <col min="2832" max="3072" width="12.42578125" style="1"/>
    <col min="3073" max="3073" width="0" style="1" hidden="1" customWidth="1"/>
    <col min="3074" max="3074" width="5" style="1" customWidth="1"/>
    <col min="3075" max="3075" width="0" style="1" hidden="1" customWidth="1"/>
    <col min="3076" max="3076" width="5.28515625" style="1" customWidth="1"/>
    <col min="3077" max="3077" width="3.7109375" style="1" customWidth="1"/>
    <col min="3078" max="3078" width="13.28515625" style="1" customWidth="1"/>
    <col min="3079" max="3079" width="20.28515625" style="1" customWidth="1"/>
    <col min="3080" max="3080" width="5.85546875" style="1" customWidth="1"/>
    <col min="3081" max="3081" width="13.7109375" style="1" customWidth="1"/>
    <col min="3082" max="3082" width="6" style="1" customWidth="1"/>
    <col min="3083" max="3083" width="13.42578125" style="1" customWidth="1"/>
    <col min="3084" max="3084" width="4.7109375" style="1" customWidth="1"/>
    <col min="3085" max="3085" width="10.5703125" style="1" customWidth="1"/>
    <col min="3086" max="3086" width="13" style="1" customWidth="1"/>
    <col min="3087" max="3087" width="10" style="1" customWidth="1"/>
    <col min="3088" max="3328" width="12.42578125" style="1"/>
    <col min="3329" max="3329" width="0" style="1" hidden="1" customWidth="1"/>
    <col min="3330" max="3330" width="5" style="1" customWidth="1"/>
    <col min="3331" max="3331" width="0" style="1" hidden="1" customWidth="1"/>
    <col min="3332" max="3332" width="5.28515625" style="1" customWidth="1"/>
    <col min="3333" max="3333" width="3.7109375" style="1" customWidth="1"/>
    <col min="3334" max="3334" width="13.28515625" style="1" customWidth="1"/>
    <col min="3335" max="3335" width="20.28515625" style="1" customWidth="1"/>
    <col min="3336" max="3336" width="5.85546875" style="1" customWidth="1"/>
    <col min="3337" max="3337" width="13.7109375" style="1" customWidth="1"/>
    <col min="3338" max="3338" width="6" style="1" customWidth="1"/>
    <col min="3339" max="3339" width="13.42578125" style="1" customWidth="1"/>
    <col min="3340" max="3340" width="4.7109375" style="1" customWidth="1"/>
    <col min="3341" max="3341" width="10.5703125" style="1" customWidth="1"/>
    <col min="3342" max="3342" width="13" style="1" customWidth="1"/>
    <col min="3343" max="3343" width="10" style="1" customWidth="1"/>
    <col min="3344" max="3584" width="12.42578125" style="1"/>
    <col min="3585" max="3585" width="0" style="1" hidden="1" customWidth="1"/>
    <col min="3586" max="3586" width="5" style="1" customWidth="1"/>
    <col min="3587" max="3587" width="0" style="1" hidden="1" customWidth="1"/>
    <col min="3588" max="3588" width="5.28515625" style="1" customWidth="1"/>
    <col min="3589" max="3589" width="3.7109375" style="1" customWidth="1"/>
    <col min="3590" max="3590" width="13.28515625" style="1" customWidth="1"/>
    <col min="3591" max="3591" width="20.28515625" style="1" customWidth="1"/>
    <col min="3592" max="3592" width="5.85546875" style="1" customWidth="1"/>
    <col min="3593" max="3593" width="13.7109375" style="1" customWidth="1"/>
    <col min="3594" max="3594" width="6" style="1" customWidth="1"/>
    <col min="3595" max="3595" width="13.42578125" style="1" customWidth="1"/>
    <col min="3596" max="3596" width="4.7109375" style="1" customWidth="1"/>
    <col min="3597" max="3597" width="10.5703125" style="1" customWidth="1"/>
    <col min="3598" max="3598" width="13" style="1" customWidth="1"/>
    <col min="3599" max="3599" width="10" style="1" customWidth="1"/>
    <col min="3600" max="3840" width="12.42578125" style="1"/>
    <col min="3841" max="3841" width="0" style="1" hidden="1" customWidth="1"/>
    <col min="3842" max="3842" width="5" style="1" customWidth="1"/>
    <col min="3843" max="3843" width="0" style="1" hidden="1" customWidth="1"/>
    <col min="3844" max="3844" width="5.28515625" style="1" customWidth="1"/>
    <col min="3845" max="3845" width="3.7109375" style="1" customWidth="1"/>
    <col min="3846" max="3846" width="13.28515625" style="1" customWidth="1"/>
    <col min="3847" max="3847" width="20.28515625" style="1" customWidth="1"/>
    <col min="3848" max="3848" width="5.85546875" style="1" customWidth="1"/>
    <col min="3849" max="3849" width="13.7109375" style="1" customWidth="1"/>
    <col min="3850" max="3850" width="6" style="1" customWidth="1"/>
    <col min="3851" max="3851" width="13.42578125" style="1" customWidth="1"/>
    <col min="3852" max="3852" width="4.7109375" style="1" customWidth="1"/>
    <col min="3853" max="3853" width="10.5703125" style="1" customWidth="1"/>
    <col min="3854" max="3854" width="13" style="1" customWidth="1"/>
    <col min="3855" max="3855" width="10" style="1" customWidth="1"/>
    <col min="3856" max="4096" width="12.42578125" style="1"/>
    <col min="4097" max="4097" width="0" style="1" hidden="1" customWidth="1"/>
    <col min="4098" max="4098" width="5" style="1" customWidth="1"/>
    <col min="4099" max="4099" width="0" style="1" hidden="1" customWidth="1"/>
    <col min="4100" max="4100" width="5.28515625" style="1" customWidth="1"/>
    <col min="4101" max="4101" width="3.7109375" style="1" customWidth="1"/>
    <col min="4102" max="4102" width="13.28515625" style="1" customWidth="1"/>
    <col min="4103" max="4103" width="20.28515625" style="1" customWidth="1"/>
    <col min="4104" max="4104" width="5.85546875" style="1" customWidth="1"/>
    <col min="4105" max="4105" width="13.7109375" style="1" customWidth="1"/>
    <col min="4106" max="4106" width="6" style="1" customWidth="1"/>
    <col min="4107" max="4107" width="13.42578125" style="1" customWidth="1"/>
    <col min="4108" max="4108" width="4.7109375" style="1" customWidth="1"/>
    <col min="4109" max="4109" width="10.5703125" style="1" customWidth="1"/>
    <col min="4110" max="4110" width="13" style="1" customWidth="1"/>
    <col min="4111" max="4111" width="10" style="1" customWidth="1"/>
    <col min="4112" max="4352" width="12.42578125" style="1"/>
    <col min="4353" max="4353" width="0" style="1" hidden="1" customWidth="1"/>
    <col min="4354" max="4354" width="5" style="1" customWidth="1"/>
    <col min="4355" max="4355" width="0" style="1" hidden="1" customWidth="1"/>
    <col min="4356" max="4356" width="5.28515625" style="1" customWidth="1"/>
    <col min="4357" max="4357" width="3.7109375" style="1" customWidth="1"/>
    <col min="4358" max="4358" width="13.28515625" style="1" customWidth="1"/>
    <col min="4359" max="4359" width="20.28515625" style="1" customWidth="1"/>
    <col min="4360" max="4360" width="5.85546875" style="1" customWidth="1"/>
    <col min="4361" max="4361" width="13.7109375" style="1" customWidth="1"/>
    <col min="4362" max="4362" width="6" style="1" customWidth="1"/>
    <col min="4363" max="4363" width="13.42578125" style="1" customWidth="1"/>
    <col min="4364" max="4364" width="4.7109375" style="1" customWidth="1"/>
    <col min="4365" max="4365" width="10.5703125" style="1" customWidth="1"/>
    <col min="4366" max="4366" width="13" style="1" customWidth="1"/>
    <col min="4367" max="4367" width="10" style="1" customWidth="1"/>
    <col min="4368" max="4608" width="12.42578125" style="1"/>
    <col min="4609" max="4609" width="0" style="1" hidden="1" customWidth="1"/>
    <col min="4610" max="4610" width="5" style="1" customWidth="1"/>
    <col min="4611" max="4611" width="0" style="1" hidden="1" customWidth="1"/>
    <col min="4612" max="4612" width="5.28515625" style="1" customWidth="1"/>
    <col min="4613" max="4613" width="3.7109375" style="1" customWidth="1"/>
    <col min="4614" max="4614" width="13.28515625" style="1" customWidth="1"/>
    <col min="4615" max="4615" width="20.28515625" style="1" customWidth="1"/>
    <col min="4616" max="4616" width="5.85546875" style="1" customWidth="1"/>
    <col min="4617" max="4617" width="13.7109375" style="1" customWidth="1"/>
    <col min="4618" max="4618" width="6" style="1" customWidth="1"/>
    <col min="4619" max="4619" width="13.42578125" style="1" customWidth="1"/>
    <col min="4620" max="4620" width="4.7109375" style="1" customWidth="1"/>
    <col min="4621" max="4621" width="10.5703125" style="1" customWidth="1"/>
    <col min="4622" max="4622" width="13" style="1" customWidth="1"/>
    <col min="4623" max="4623" width="10" style="1" customWidth="1"/>
    <col min="4624" max="4864" width="12.42578125" style="1"/>
    <col min="4865" max="4865" width="0" style="1" hidden="1" customWidth="1"/>
    <col min="4866" max="4866" width="5" style="1" customWidth="1"/>
    <col min="4867" max="4867" width="0" style="1" hidden="1" customWidth="1"/>
    <col min="4868" max="4868" width="5.28515625" style="1" customWidth="1"/>
    <col min="4869" max="4869" width="3.7109375" style="1" customWidth="1"/>
    <col min="4870" max="4870" width="13.28515625" style="1" customWidth="1"/>
    <col min="4871" max="4871" width="20.28515625" style="1" customWidth="1"/>
    <col min="4872" max="4872" width="5.85546875" style="1" customWidth="1"/>
    <col min="4873" max="4873" width="13.7109375" style="1" customWidth="1"/>
    <col min="4874" max="4874" width="6" style="1" customWidth="1"/>
    <col min="4875" max="4875" width="13.42578125" style="1" customWidth="1"/>
    <col min="4876" max="4876" width="4.7109375" style="1" customWidth="1"/>
    <col min="4877" max="4877" width="10.5703125" style="1" customWidth="1"/>
    <col min="4878" max="4878" width="13" style="1" customWidth="1"/>
    <col min="4879" max="4879" width="10" style="1" customWidth="1"/>
    <col min="4880" max="5120" width="12.42578125" style="1"/>
    <col min="5121" max="5121" width="0" style="1" hidden="1" customWidth="1"/>
    <col min="5122" max="5122" width="5" style="1" customWidth="1"/>
    <col min="5123" max="5123" width="0" style="1" hidden="1" customWidth="1"/>
    <col min="5124" max="5124" width="5.28515625" style="1" customWidth="1"/>
    <col min="5125" max="5125" width="3.7109375" style="1" customWidth="1"/>
    <col min="5126" max="5126" width="13.28515625" style="1" customWidth="1"/>
    <col min="5127" max="5127" width="20.28515625" style="1" customWidth="1"/>
    <col min="5128" max="5128" width="5.85546875" style="1" customWidth="1"/>
    <col min="5129" max="5129" width="13.7109375" style="1" customWidth="1"/>
    <col min="5130" max="5130" width="6" style="1" customWidth="1"/>
    <col min="5131" max="5131" width="13.42578125" style="1" customWidth="1"/>
    <col min="5132" max="5132" width="4.7109375" style="1" customWidth="1"/>
    <col min="5133" max="5133" width="10.5703125" style="1" customWidth="1"/>
    <col min="5134" max="5134" width="13" style="1" customWidth="1"/>
    <col min="5135" max="5135" width="10" style="1" customWidth="1"/>
    <col min="5136" max="5376" width="12.42578125" style="1"/>
    <col min="5377" max="5377" width="0" style="1" hidden="1" customWidth="1"/>
    <col min="5378" max="5378" width="5" style="1" customWidth="1"/>
    <col min="5379" max="5379" width="0" style="1" hidden="1" customWidth="1"/>
    <col min="5380" max="5380" width="5.28515625" style="1" customWidth="1"/>
    <col min="5381" max="5381" width="3.7109375" style="1" customWidth="1"/>
    <col min="5382" max="5382" width="13.28515625" style="1" customWidth="1"/>
    <col min="5383" max="5383" width="20.28515625" style="1" customWidth="1"/>
    <col min="5384" max="5384" width="5.85546875" style="1" customWidth="1"/>
    <col min="5385" max="5385" width="13.7109375" style="1" customWidth="1"/>
    <col min="5386" max="5386" width="6" style="1" customWidth="1"/>
    <col min="5387" max="5387" width="13.42578125" style="1" customWidth="1"/>
    <col min="5388" max="5388" width="4.7109375" style="1" customWidth="1"/>
    <col min="5389" max="5389" width="10.5703125" style="1" customWidth="1"/>
    <col min="5390" max="5390" width="13" style="1" customWidth="1"/>
    <col min="5391" max="5391" width="10" style="1" customWidth="1"/>
    <col min="5392" max="5632" width="12.42578125" style="1"/>
    <col min="5633" max="5633" width="0" style="1" hidden="1" customWidth="1"/>
    <col min="5634" max="5634" width="5" style="1" customWidth="1"/>
    <col min="5635" max="5635" width="0" style="1" hidden="1" customWidth="1"/>
    <col min="5636" max="5636" width="5.28515625" style="1" customWidth="1"/>
    <col min="5637" max="5637" width="3.7109375" style="1" customWidth="1"/>
    <col min="5638" max="5638" width="13.28515625" style="1" customWidth="1"/>
    <col min="5639" max="5639" width="20.28515625" style="1" customWidth="1"/>
    <col min="5640" max="5640" width="5.85546875" style="1" customWidth="1"/>
    <col min="5641" max="5641" width="13.7109375" style="1" customWidth="1"/>
    <col min="5642" max="5642" width="6" style="1" customWidth="1"/>
    <col min="5643" max="5643" width="13.42578125" style="1" customWidth="1"/>
    <col min="5644" max="5644" width="4.7109375" style="1" customWidth="1"/>
    <col min="5645" max="5645" width="10.5703125" style="1" customWidth="1"/>
    <col min="5646" max="5646" width="13" style="1" customWidth="1"/>
    <col min="5647" max="5647" width="10" style="1" customWidth="1"/>
    <col min="5648" max="5888" width="12.42578125" style="1"/>
    <col min="5889" max="5889" width="0" style="1" hidden="1" customWidth="1"/>
    <col min="5890" max="5890" width="5" style="1" customWidth="1"/>
    <col min="5891" max="5891" width="0" style="1" hidden="1" customWidth="1"/>
    <col min="5892" max="5892" width="5.28515625" style="1" customWidth="1"/>
    <col min="5893" max="5893" width="3.7109375" style="1" customWidth="1"/>
    <col min="5894" max="5894" width="13.28515625" style="1" customWidth="1"/>
    <col min="5895" max="5895" width="20.28515625" style="1" customWidth="1"/>
    <col min="5896" max="5896" width="5.85546875" style="1" customWidth="1"/>
    <col min="5897" max="5897" width="13.7109375" style="1" customWidth="1"/>
    <col min="5898" max="5898" width="6" style="1" customWidth="1"/>
    <col min="5899" max="5899" width="13.42578125" style="1" customWidth="1"/>
    <col min="5900" max="5900" width="4.7109375" style="1" customWidth="1"/>
    <col min="5901" max="5901" width="10.5703125" style="1" customWidth="1"/>
    <col min="5902" max="5902" width="13" style="1" customWidth="1"/>
    <col min="5903" max="5903" width="10" style="1" customWidth="1"/>
    <col min="5904" max="6144" width="12.42578125" style="1"/>
    <col min="6145" max="6145" width="0" style="1" hidden="1" customWidth="1"/>
    <col min="6146" max="6146" width="5" style="1" customWidth="1"/>
    <col min="6147" max="6147" width="0" style="1" hidden="1" customWidth="1"/>
    <col min="6148" max="6148" width="5.28515625" style="1" customWidth="1"/>
    <col min="6149" max="6149" width="3.7109375" style="1" customWidth="1"/>
    <col min="6150" max="6150" width="13.28515625" style="1" customWidth="1"/>
    <col min="6151" max="6151" width="20.28515625" style="1" customWidth="1"/>
    <col min="6152" max="6152" width="5.85546875" style="1" customWidth="1"/>
    <col min="6153" max="6153" width="13.7109375" style="1" customWidth="1"/>
    <col min="6154" max="6154" width="6" style="1" customWidth="1"/>
    <col min="6155" max="6155" width="13.42578125" style="1" customWidth="1"/>
    <col min="6156" max="6156" width="4.7109375" style="1" customWidth="1"/>
    <col min="6157" max="6157" width="10.5703125" style="1" customWidth="1"/>
    <col min="6158" max="6158" width="13" style="1" customWidth="1"/>
    <col min="6159" max="6159" width="10" style="1" customWidth="1"/>
    <col min="6160" max="6400" width="12.42578125" style="1"/>
    <col min="6401" max="6401" width="0" style="1" hidden="1" customWidth="1"/>
    <col min="6402" max="6402" width="5" style="1" customWidth="1"/>
    <col min="6403" max="6403" width="0" style="1" hidden="1" customWidth="1"/>
    <col min="6404" max="6404" width="5.28515625" style="1" customWidth="1"/>
    <col min="6405" max="6405" width="3.7109375" style="1" customWidth="1"/>
    <col min="6406" max="6406" width="13.28515625" style="1" customWidth="1"/>
    <col min="6407" max="6407" width="20.28515625" style="1" customWidth="1"/>
    <col min="6408" max="6408" width="5.85546875" style="1" customWidth="1"/>
    <col min="6409" max="6409" width="13.7109375" style="1" customWidth="1"/>
    <col min="6410" max="6410" width="6" style="1" customWidth="1"/>
    <col min="6411" max="6411" width="13.42578125" style="1" customWidth="1"/>
    <col min="6412" max="6412" width="4.7109375" style="1" customWidth="1"/>
    <col min="6413" max="6413" width="10.5703125" style="1" customWidth="1"/>
    <col min="6414" max="6414" width="13" style="1" customWidth="1"/>
    <col min="6415" max="6415" width="10" style="1" customWidth="1"/>
    <col min="6416" max="6656" width="12.42578125" style="1"/>
    <col min="6657" max="6657" width="0" style="1" hidden="1" customWidth="1"/>
    <col min="6658" max="6658" width="5" style="1" customWidth="1"/>
    <col min="6659" max="6659" width="0" style="1" hidden="1" customWidth="1"/>
    <col min="6660" max="6660" width="5.28515625" style="1" customWidth="1"/>
    <col min="6661" max="6661" width="3.7109375" style="1" customWidth="1"/>
    <col min="6662" max="6662" width="13.28515625" style="1" customWidth="1"/>
    <col min="6663" max="6663" width="20.28515625" style="1" customWidth="1"/>
    <col min="6664" max="6664" width="5.85546875" style="1" customWidth="1"/>
    <col min="6665" max="6665" width="13.7109375" style="1" customWidth="1"/>
    <col min="6666" max="6666" width="6" style="1" customWidth="1"/>
    <col min="6667" max="6667" width="13.42578125" style="1" customWidth="1"/>
    <col min="6668" max="6668" width="4.7109375" style="1" customWidth="1"/>
    <col min="6669" max="6669" width="10.5703125" style="1" customWidth="1"/>
    <col min="6670" max="6670" width="13" style="1" customWidth="1"/>
    <col min="6671" max="6671" width="10" style="1" customWidth="1"/>
    <col min="6672" max="6912" width="12.42578125" style="1"/>
    <col min="6913" max="6913" width="0" style="1" hidden="1" customWidth="1"/>
    <col min="6914" max="6914" width="5" style="1" customWidth="1"/>
    <col min="6915" max="6915" width="0" style="1" hidden="1" customWidth="1"/>
    <col min="6916" max="6916" width="5.28515625" style="1" customWidth="1"/>
    <col min="6917" max="6917" width="3.7109375" style="1" customWidth="1"/>
    <col min="6918" max="6918" width="13.28515625" style="1" customWidth="1"/>
    <col min="6919" max="6919" width="20.28515625" style="1" customWidth="1"/>
    <col min="6920" max="6920" width="5.85546875" style="1" customWidth="1"/>
    <col min="6921" max="6921" width="13.7109375" style="1" customWidth="1"/>
    <col min="6922" max="6922" width="6" style="1" customWidth="1"/>
    <col min="6923" max="6923" width="13.42578125" style="1" customWidth="1"/>
    <col min="6924" max="6924" width="4.7109375" style="1" customWidth="1"/>
    <col min="6925" max="6925" width="10.5703125" style="1" customWidth="1"/>
    <col min="6926" max="6926" width="13" style="1" customWidth="1"/>
    <col min="6927" max="6927" width="10" style="1" customWidth="1"/>
    <col min="6928" max="7168" width="12.42578125" style="1"/>
    <col min="7169" max="7169" width="0" style="1" hidden="1" customWidth="1"/>
    <col min="7170" max="7170" width="5" style="1" customWidth="1"/>
    <col min="7171" max="7171" width="0" style="1" hidden="1" customWidth="1"/>
    <col min="7172" max="7172" width="5.28515625" style="1" customWidth="1"/>
    <col min="7173" max="7173" width="3.7109375" style="1" customWidth="1"/>
    <col min="7174" max="7174" width="13.28515625" style="1" customWidth="1"/>
    <col min="7175" max="7175" width="20.28515625" style="1" customWidth="1"/>
    <col min="7176" max="7176" width="5.85546875" style="1" customWidth="1"/>
    <col min="7177" max="7177" width="13.7109375" style="1" customWidth="1"/>
    <col min="7178" max="7178" width="6" style="1" customWidth="1"/>
    <col min="7179" max="7179" width="13.42578125" style="1" customWidth="1"/>
    <col min="7180" max="7180" width="4.7109375" style="1" customWidth="1"/>
    <col min="7181" max="7181" width="10.5703125" style="1" customWidth="1"/>
    <col min="7182" max="7182" width="13" style="1" customWidth="1"/>
    <col min="7183" max="7183" width="10" style="1" customWidth="1"/>
    <col min="7184" max="7424" width="12.42578125" style="1"/>
    <col min="7425" max="7425" width="0" style="1" hidden="1" customWidth="1"/>
    <col min="7426" max="7426" width="5" style="1" customWidth="1"/>
    <col min="7427" max="7427" width="0" style="1" hidden="1" customWidth="1"/>
    <col min="7428" max="7428" width="5.28515625" style="1" customWidth="1"/>
    <col min="7429" max="7429" width="3.7109375" style="1" customWidth="1"/>
    <col min="7430" max="7430" width="13.28515625" style="1" customWidth="1"/>
    <col min="7431" max="7431" width="20.28515625" style="1" customWidth="1"/>
    <col min="7432" max="7432" width="5.85546875" style="1" customWidth="1"/>
    <col min="7433" max="7433" width="13.7109375" style="1" customWidth="1"/>
    <col min="7434" max="7434" width="6" style="1" customWidth="1"/>
    <col min="7435" max="7435" width="13.42578125" style="1" customWidth="1"/>
    <col min="7436" max="7436" width="4.7109375" style="1" customWidth="1"/>
    <col min="7437" max="7437" width="10.5703125" style="1" customWidth="1"/>
    <col min="7438" max="7438" width="13" style="1" customWidth="1"/>
    <col min="7439" max="7439" width="10" style="1" customWidth="1"/>
    <col min="7440" max="7680" width="12.42578125" style="1"/>
    <col min="7681" max="7681" width="0" style="1" hidden="1" customWidth="1"/>
    <col min="7682" max="7682" width="5" style="1" customWidth="1"/>
    <col min="7683" max="7683" width="0" style="1" hidden="1" customWidth="1"/>
    <col min="7684" max="7684" width="5.28515625" style="1" customWidth="1"/>
    <col min="7685" max="7685" width="3.7109375" style="1" customWidth="1"/>
    <col min="7686" max="7686" width="13.28515625" style="1" customWidth="1"/>
    <col min="7687" max="7687" width="20.28515625" style="1" customWidth="1"/>
    <col min="7688" max="7688" width="5.85546875" style="1" customWidth="1"/>
    <col min="7689" max="7689" width="13.7109375" style="1" customWidth="1"/>
    <col min="7690" max="7690" width="6" style="1" customWidth="1"/>
    <col min="7691" max="7691" width="13.42578125" style="1" customWidth="1"/>
    <col min="7692" max="7692" width="4.7109375" style="1" customWidth="1"/>
    <col min="7693" max="7693" width="10.5703125" style="1" customWidth="1"/>
    <col min="7694" max="7694" width="13" style="1" customWidth="1"/>
    <col min="7695" max="7695" width="10" style="1" customWidth="1"/>
    <col min="7696" max="7936" width="12.42578125" style="1"/>
    <col min="7937" max="7937" width="0" style="1" hidden="1" customWidth="1"/>
    <col min="7938" max="7938" width="5" style="1" customWidth="1"/>
    <col min="7939" max="7939" width="0" style="1" hidden="1" customWidth="1"/>
    <col min="7940" max="7940" width="5.28515625" style="1" customWidth="1"/>
    <col min="7941" max="7941" width="3.7109375" style="1" customWidth="1"/>
    <col min="7942" max="7942" width="13.28515625" style="1" customWidth="1"/>
    <col min="7943" max="7943" width="20.28515625" style="1" customWidth="1"/>
    <col min="7944" max="7944" width="5.85546875" style="1" customWidth="1"/>
    <col min="7945" max="7945" width="13.7109375" style="1" customWidth="1"/>
    <col min="7946" max="7946" width="6" style="1" customWidth="1"/>
    <col min="7947" max="7947" width="13.42578125" style="1" customWidth="1"/>
    <col min="7948" max="7948" width="4.7109375" style="1" customWidth="1"/>
    <col min="7949" max="7949" width="10.5703125" style="1" customWidth="1"/>
    <col min="7950" max="7950" width="13" style="1" customWidth="1"/>
    <col min="7951" max="7951" width="10" style="1" customWidth="1"/>
    <col min="7952" max="8192" width="12.42578125" style="1"/>
    <col min="8193" max="8193" width="0" style="1" hidden="1" customWidth="1"/>
    <col min="8194" max="8194" width="5" style="1" customWidth="1"/>
    <col min="8195" max="8195" width="0" style="1" hidden="1" customWidth="1"/>
    <col min="8196" max="8196" width="5.28515625" style="1" customWidth="1"/>
    <col min="8197" max="8197" width="3.7109375" style="1" customWidth="1"/>
    <col min="8198" max="8198" width="13.28515625" style="1" customWidth="1"/>
    <col min="8199" max="8199" width="20.28515625" style="1" customWidth="1"/>
    <col min="8200" max="8200" width="5.85546875" style="1" customWidth="1"/>
    <col min="8201" max="8201" width="13.7109375" style="1" customWidth="1"/>
    <col min="8202" max="8202" width="6" style="1" customWidth="1"/>
    <col min="8203" max="8203" width="13.42578125" style="1" customWidth="1"/>
    <col min="8204" max="8204" width="4.7109375" style="1" customWidth="1"/>
    <col min="8205" max="8205" width="10.5703125" style="1" customWidth="1"/>
    <col min="8206" max="8206" width="13" style="1" customWidth="1"/>
    <col min="8207" max="8207" width="10" style="1" customWidth="1"/>
    <col min="8208" max="8448" width="12.42578125" style="1"/>
    <col min="8449" max="8449" width="0" style="1" hidden="1" customWidth="1"/>
    <col min="8450" max="8450" width="5" style="1" customWidth="1"/>
    <col min="8451" max="8451" width="0" style="1" hidden="1" customWidth="1"/>
    <col min="8452" max="8452" width="5.28515625" style="1" customWidth="1"/>
    <col min="8453" max="8453" width="3.7109375" style="1" customWidth="1"/>
    <col min="8454" max="8454" width="13.28515625" style="1" customWidth="1"/>
    <col min="8455" max="8455" width="20.28515625" style="1" customWidth="1"/>
    <col min="8456" max="8456" width="5.85546875" style="1" customWidth="1"/>
    <col min="8457" max="8457" width="13.7109375" style="1" customWidth="1"/>
    <col min="8458" max="8458" width="6" style="1" customWidth="1"/>
    <col min="8459" max="8459" width="13.42578125" style="1" customWidth="1"/>
    <col min="8460" max="8460" width="4.7109375" style="1" customWidth="1"/>
    <col min="8461" max="8461" width="10.5703125" style="1" customWidth="1"/>
    <col min="8462" max="8462" width="13" style="1" customWidth="1"/>
    <col min="8463" max="8463" width="10" style="1" customWidth="1"/>
    <col min="8464" max="8704" width="12.42578125" style="1"/>
    <col min="8705" max="8705" width="0" style="1" hidden="1" customWidth="1"/>
    <col min="8706" max="8706" width="5" style="1" customWidth="1"/>
    <col min="8707" max="8707" width="0" style="1" hidden="1" customWidth="1"/>
    <col min="8708" max="8708" width="5.28515625" style="1" customWidth="1"/>
    <col min="8709" max="8709" width="3.7109375" style="1" customWidth="1"/>
    <col min="8710" max="8710" width="13.28515625" style="1" customWidth="1"/>
    <col min="8711" max="8711" width="20.28515625" style="1" customWidth="1"/>
    <col min="8712" max="8712" width="5.85546875" style="1" customWidth="1"/>
    <col min="8713" max="8713" width="13.7109375" style="1" customWidth="1"/>
    <col min="8714" max="8714" width="6" style="1" customWidth="1"/>
    <col min="8715" max="8715" width="13.42578125" style="1" customWidth="1"/>
    <col min="8716" max="8716" width="4.7109375" style="1" customWidth="1"/>
    <col min="8717" max="8717" width="10.5703125" style="1" customWidth="1"/>
    <col min="8718" max="8718" width="13" style="1" customWidth="1"/>
    <col min="8719" max="8719" width="10" style="1" customWidth="1"/>
    <col min="8720" max="8960" width="12.42578125" style="1"/>
    <col min="8961" max="8961" width="0" style="1" hidden="1" customWidth="1"/>
    <col min="8962" max="8962" width="5" style="1" customWidth="1"/>
    <col min="8963" max="8963" width="0" style="1" hidden="1" customWidth="1"/>
    <col min="8964" max="8964" width="5.28515625" style="1" customWidth="1"/>
    <col min="8965" max="8965" width="3.7109375" style="1" customWidth="1"/>
    <col min="8966" max="8966" width="13.28515625" style="1" customWidth="1"/>
    <col min="8967" max="8967" width="20.28515625" style="1" customWidth="1"/>
    <col min="8968" max="8968" width="5.85546875" style="1" customWidth="1"/>
    <col min="8969" max="8969" width="13.7109375" style="1" customWidth="1"/>
    <col min="8970" max="8970" width="6" style="1" customWidth="1"/>
    <col min="8971" max="8971" width="13.42578125" style="1" customWidth="1"/>
    <col min="8972" max="8972" width="4.7109375" style="1" customWidth="1"/>
    <col min="8973" max="8973" width="10.5703125" style="1" customWidth="1"/>
    <col min="8974" max="8974" width="13" style="1" customWidth="1"/>
    <col min="8975" max="8975" width="10" style="1" customWidth="1"/>
    <col min="8976" max="9216" width="12.42578125" style="1"/>
    <col min="9217" max="9217" width="0" style="1" hidden="1" customWidth="1"/>
    <col min="9218" max="9218" width="5" style="1" customWidth="1"/>
    <col min="9219" max="9219" width="0" style="1" hidden="1" customWidth="1"/>
    <col min="9220" max="9220" width="5.28515625" style="1" customWidth="1"/>
    <col min="9221" max="9221" width="3.7109375" style="1" customWidth="1"/>
    <col min="9222" max="9222" width="13.28515625" style="1" customWidth="1"/>
    <col min="9223" max="9223" width="20.28515625" style="1" customWidth="1"/>
    <col min="9224" max="9224" width="5.85546875" style="1" customWidth="1"/>
    <col min="9225" max="9225" width="13.7109375" style="1" customWidth="1"/>
    <col min="9226" max="9226" width="6" style="1" customWidth="1"/>
    <col min="9227" max="9227" width="13.42578125" style="1" customWidth="1"/>
    <col min="9228" max="9228" width="4.7109375" style="1" customWidth="1"/>
    <col min="9229" max="9229" width="10.5703125" style="1" customWidth="1"/>
    <col min="9230" max="9230" width="13" style="1" customWidth="1"/>
    <col min="9231" max="9231" width="10" style="1" customWidth="1"/>
    <col min="9232" max="9472" width="12.42578125" style="1"/>
    <col min="9473" max="9473" width="0" style="1" hidden="1" customWidth="1"/>
    <col min="9474" max="9474" width="5" style="1" customWidth="1"/>
    <col min="9475" max="9475" width="0" style="1" hidden="1" customWidth="1"/>
    <col min="9476" max="9476" width="5.28515625" style="1" customWidth="1"/>
    <col min="9477" max="9477" width="3.7109375" style="1" customWidth="1"/>
    <col min="9478" max="9478" width="13.28515625" style="1" customWidth="1"/>
    <col min="9479" max="9479" width="20.28515625" style="1" customWidth="1"/>
    <col min="9480" max="9480" width="5.85546875" style="1" customWidth="1"/>
    <col min="9481" max="9481" width="13.7109375" style="1" customWidth="1"/>
    <col min="9482" max="9482" width="6" style="1" customWidth="1"/>
    <col min="9483" max="9483" width="13.42578125" style="1" customWidth="1"/>
    <col min="9484" max="9484" width="4.7109375" style="1" customWidth="1"/>
    <col min="9485" max="9485" width="10.5703125" style="1" customWidth="1"/>
    <col min="9486" max="9486" width="13" style="1" customWidth="1"/>
    <col min="9487" max="9487" width="10" style="1" customWidth="1"/>
    <col min="9488" max="9728" width="12.42578125" style="1"/>
    <col min="9729" max="9729" width="0" style="1" hidden="1" customWidth="1"/>
    <col min="9730" max="9730" width="5" style="1" customWidth="1"/>
    <col min="9731" max="9731" width="0" style="1" hidden="1" customWidth="1"/>
    <col min="9732" max="9732" width="5.28515625" style="1" customWidth="1"/>
    <col min="9733" max="9733" width="3.7109375" style="1" customWidth="1"/>
    <col min="9734" max="9734" width="13.28515625" style="1" customWidth="1"/>
    <col min="9735" max="9735" width="20.28515625" style="1" customWidth="1"/>
    <col min="9736" max="9736" width="5.85546875" style="1" customWidth="1"/>
    <col min="9737" max="9737" width="13.7109375" style="1" customWidth="1"/>
    <col min="9738" max="9738" width="6" style="1" customWidth="1"/>
    <col min="9739" max="9739" width="13.42578125" style="1" customWidth="1"/>
    <col min="9740" max="9740" width="4.7109375" style="1" customWidth="1"/>
    <col min="9741" max="9741" width="10.5703125" style="1" customWidth="1"/>
    <col min="9742" max="9742" width="13" style="1" customWidth="1"/>
    <col min="9743" max="9743" width="10" style="1" customWidth="1"/>
    <col min="9744" max="9984" width="12.42578125" style="1"/>
    <col min="9985" max="9985" width="0" style="1" hidden="1" customWidth="1"/>
    <col min="9986" max="9986" width="5" style="1" customWidth="1"/>
    <col min="9987" max="9987" width="0" style="1" hidden="1" customWidth="1"/>
    <col min="9988" max="9988" width="5.28515625" style="1" customWidth="1"/>
    <col min="9989" max="9989" width="3.7109375" style="1" customWidth="1"/>
    <col min="9990" max="9990" width="13.28515625" style="1" customWidth="1"/>
    <col min="9991" max="9991" width="20.28515625" style="1" customWidth="1"/>
    <col min="9992" max="9992" width="5.85546875" style="1" customWidth="1"/>
    <col min="9993" max="9993" width="13.7109375" style="1" customWidth="1"/>
    <col min="9994" max="9994" width="6" style="1" customWidth="1"/>
    <col min="9995" max="9995" width="13.42578125" style="1" customWidth="1"/>
    <col min="9996" max="9996" width="4.7109375" style="1" customWidth="1"/>
    <col min="9997" max="9997" width="10.5703125" style="1" customWidth="1"/>
    <col min="9998" max="9998" width="13" style="1" customWidth="1"/>
    <col min="9999" max="9999" width="10" style="1" customWidth="1"/>
    <col min="10000" max="10240" width="12.42578125" style="1"/>
    <col min="10241" max="10241" width="0" style="1" hidden="1" customWidth="1"/>
    <col min="10242" max="10242" width="5" style="1" customWidth="1"/>
    <col min="10243" max="10243" width="0" style="1" hidden="1" customWidth="1"/>
    <col min="10244" max="10244" width="5.28515625" style="1" customWidth="1"/>
    <col min="10245" max="10245" width="3.7109375" style="1" customWidth="1"/>
    <col min="10246" max="10246" width="13.28515625" style="1" customWidth="1"/>
    <col min="10247" max="10247" width="20.28515625" style="1" customWidth="1"/>
    <col min="10248" max="10248" width="5.85546875" style="1" customWidth="1"/>
    <col min="10249" max="10249" width="13.7109375" style="1" customWidth="1"/>
    <col min="10250" max="10250" width="6" style="1" customWidth="1"/>
    <col min="10251" max="10251" width="13.42578125" style="1" customWidth="1"/>
    <col min="10252" max="10252" width="4.7109375" style="1" customWidth="1"/>
    <col min="10253" max="10253" width="10.5703125" style="1" customWidth="1"/>
    <col min="10254" max="10254" width="13" style="1" customWidth="1"/>
    <col min="10255" max="10255" width="10" style="1" customWidth="1"/>
    <col min="10256" max="10496" width="12.42578125" style="1"/>
    <col min="10497" max="10497" width="0" style="1" hidden="1" customWidth="1"/>
    <col min="10498" max="10498" width="5" style="1" customWidth="1"/>
    <col min="10499" max="10499" width="0" style="1" hidden="1" customWidth="1"/>
    <col min="10500" max="10500" width="5.28515625" style="1" customWidth="1"/>
    <col min="10501" max="10501" width="3.7109375" style="1" customWidth="1"/>
    <col min="10502" max="10502" width="13.28515625" style="1" customWidth="1"/>
    <col min="10503" max="10503" width="20.28515625" style="1" customWidth="1"/>
    <col min="10504" max="10504" width="5.85546875" style="1" customWidth="1"/>
    <col min="10505" max="10505" width="13.7109375" style="1" customWidth="1"/>
    <col min="10506" max="10506" width="6" style="1" customWidth="1"/>
    <col min="10507" max="10507" width="13.42578125" style="1" customWidth="1"/>
    <col min="10508" max="10508" width="4.7109375" style="1" customWidth="1"/>
    <col min="10509" max="10509" width="10.5703125" style="1" customWidth="1"/>
    <col min="10510" max="10510" width="13" style="1" customWidth="1"/>
    <col min="10511" max="10511" width="10" style="1" customWidth="1"/>
    <col min="10512" max="10752" width="12.42578125" style="1"/>
    <col min="10753" max="10753" width="0" style="1" hidden="1" customWidth="1"/>
    <col min="10754" max="10754" width="5" style="1" customWidth="1"/>
    <col min="10755" max="10755" width="0" style="1" hidden="1" customWidth="1"/>
    <col min="10756" max="10756" width="5.28515625" style="1" customWidth="1"/>
    <col min="10757" max="10757" width="3.7109375" style="1" customWidth="1"/>
    <col min="10758" max="10758" width="13.28515625" style="1" customWidth="1"/>
    <col min="10759" max="10759" width="20.28515625" style="1" customWidth="1"/>
    <col min="10760" max="10760" width="5.85546875" style="1" customWidth="1"/>
    <col min="10761" max="10761" width="13.7109375" style="1" customWidth="1"/>
    <col min="10762" max="10762" width="6" style="1" customWidth="1"/>
    <col min="10763" max="10763" width="13.42578125" style="1" customWidth="1"/>
    <col min="10764" max="10764" width="4.7109375" style="1" customWidth="1"/>
    <col min="10765" max="10765" width="10.5703125" style="1" customWidth="1"/>
    <col min="10766" max="10766" width="13" style="1" customWidth="1"/>
    <col min="10767" max="10767" width="10" style="1" customWidth="1"/>
    <col min="10768" max="11008" width="12.42578125" style="1"/>
    <col min="11009" max="11009" width="0" style="1" hidden="1" customWidth="1"/>
    <col min="11010" max="11010" width="5" style="1" customWidth="1"/>
    <col min="11011" max="11011" width="0" style="1" hidden="1" customWidth="1"/>
    <col min="11012" max="11012" width="5.28515625" style="1" customWidth="1"/>
    <col min="11013" max="11013" width="3.7109375" style="1" customWidth="1"/>
    <col min="11014" max="11014" width="13.28515625" style="1" customWidth="1"/>
    <col min="11015" max="11015" width="20.28515625" style="1" customWidth="1"/>
    <col min="11016" max="11016" width="5.85546875" style="1" customWidth="1"/>
    <col min="11017" max="11017" width="13.7109375" style="1" customWidth="1"/>
    <col min="11018" max="11018" width="6" style="1" customWidth="1"/>
    <col min="11019" max="11019" width="13.42578125" style="1" customWidth="1"/>
    <col min="11020" max="11020" width="4.7109375" style="1" customWidth="1"/>
    <col min="11021" max="11021" width="10.5703125" style="1" customWidth="1"/>
    <col min="11022" max="11022" width="13" style="1" customWidth="1"/>
    <col min="11023" max="11023" width="10" style="1" customWidth="1"/>
    <col min="11024" max="11264" width="12.42578125" style="1"/>
    <col min="11265" max="11265" width="0" style="1" hidden="1" customWidth="1"/>
    <col min="11266" max="11266" width="5" style="1" customWidth="1"/>
    <col min="11267" max="11267" width="0" style="1" hidden="1" customWidth="1"/>
    <col min="11268" max="11268" width="5.28515625" style="1" customWidth="1"/>
    <col min="11269" max="11269" width="3.7109375" style="1" customWidth="1"/>
    <col min="11270" max="11270" width="13.28515625" style="1" customWidth="1"/>
    <col min="11271" max="11271" width="20.28515625" style="1" customWidth="1"/>
    <col min="11272" max="11272" width="5.85546875" style="1" customWidth="1"/>
    <col min="11273" max="11273" width="13.7109375" style="1" customWidth="1"/>
    <col min="11274" max="11274" width="6" style="1" customWidth="1"/>
    <col min="11275" max="11275" width="13.42578125" style="1" customWidth="1"/>
    <col min="11276" max="11276" width="4.7109375" style="1" customWidth="1"/>
    <col min="11277" max="11277" width="10.5703125" style="1" customWidth="1"/>
    <col min="11278" max="11278" width="13" style="1" customWidth="1"/>
    <col min="11279" max="11279" width="10" style="1" customWidth="1"/>
    <col min="11280" max="11520" width="12.42578125" style="1"/>
    <col min="11521" max="11521" width="0" style="1" hidden="1" customWidth="1"/>
    <col min="11522" max="11522" width="5" style="1" customWidth="1"/>
    <col min="11523" max="11523" width="0" style="1" hidden="1" customWidth="1"/>
    <col min="11524" max="11524" width="5.28515625" style="1" customWidth="1"/>
    <col min="11525" max="11525" width="3.7109375" style="1" customWidth="1"/>
    <col min="11526" max="11526" width="13.28515625" style="1" customWidth="1"/>
    <col min="11527" max="11527" width="20.28515625" style="1" customWidth="1"/>
    <col min="11528" max="11528" width="5.85546875" style="1" customWidth="1"/>
    <col min="11529" max="11529" width="13.7109375" style="1" customWidth="1"/>
    <col min="11530" max="11530" width="6" style="1" customWidth="1"/>
    <col min="11531" max="11531" width="13.42578125" style="1" customWidth="1"/>
    <col min="11532" max="11532" width="4.7109375" style="1" customWidth="1"/>
    <col min="11533" max="11533" width="10.5703125" style="1" customWidth="1"/>
    <col min="11534" max="11534" width="13" style="1" customWidth="1"/>
    <col min="11535" max="11535" width="10" style="1" customWidth="1"/>
    <col min="11536" max="11776" width="12.42578125" style="1"/>
    <col min="11777" max="11777" width="0" style="1" hidden="1" customWidth="1"/>
    <col min="11778" max="11778" width="5" style="1" customWidth="1"/>
    <col min="11779" max="11779" width="0" style="1" hidden="1" customWidth="1"/>
    <col min="11780" max="11780" width="5.28515625" style="1" customWidth="1"/>
    <col min="11781" max="11781" width="3.7109375" style="1" customWidth="1"/>
    <col min="11782" max="11782" width="13.28515625" style="1" customWidth="1"/>
    <col min="11783" max="11783" width="20.28515625" style="1" customWidth="1"/>
    <col min="11784" max="11784" width="5.85546875" style="1" customWidth="1"/>
    <col min="11785" max="11785" width="13.7109375" style="1" customWidth="1"/>
    <col min="11786" max="11786" width="6" style="1" customWidth="1"/>
    <col min="11787" max="11787" width="13.42578125" style="1" customWidth="1"/>
    <col min="11788" max="11788" width="4.7109375" style="1" customWidth="1"/>
    <col min="11789" max="11789" width="10.5703125" style="1" customWidth="1"/>
    <col min="11790" max="11790" width="13" style="1" customWidth="1"/>
    <col min="11791" max="11791" width="10" style="1" customWidth="1"/>
    <col min="11792" max="12032" width="12.42578125" style="1"/>
    <col min="12033" max="12033" width="0" style="1" hidden="1" customWidth="1"/>
    <col min="12034" max="12034" width="5" style="1" customWidth="1"/>
    <col min="12035" max="12035" width="0" style="1" hidden="1" customWidth="1"/>
    <col min="12036" max="12036" width="5.28515625" style="1" customWidth="1"/>
    <col min="12037" max="12037" width="3.7109375" style="1" customWidth="1"/>
    <col min="12038" max="12038" width="13.28515625" style="1" customWidth="1"/>
    <col min="12039" max="12039" width="20.28515625" style="1" customWidth="1"/>
    <col min="12040" max="12040" width="5.85546875" style="1" customWidth="1"/>
    <col min="12041" max="12041" width="13.7109375" style="1" customWidth="1"/>
    <col min="12042" max="12042" width="6" style="1" customWidth="1"/>
    <col min="12043" max="12043" width="13.42578125" style="1" customWidth="1"/>
    <col min="12044" max="12044" width="4.7109375" style="1" customWidth="1"/>
    <col min="12045" max="12045" width="10.5703125" style="1" customWidth="1"/>
    <col min="12046" max="12046" width="13" style="1" customWidth="1"/>
    <col min="12047" max="12047" width="10" style="1" customWidth="1"/>
    <col min="12048" max="12288" width="12.42578125" style="1"/>
    <col min="12289" max="12289" width="0" style="1" hidden="1" customWidth="1"/>
    <col min="12290" max="12290" width="5" style="1" customWidth="1"/>
    <col min="12291" max="12291" width="0" style="1" hidden="1" customWidth="1"/>
    <col min="12292" max="12292" width="5.28515625" style="1" customWidth="1"/>
    <col min="12293" max="12293" width="3.7109375" style="1" customWidth="1"/>
    <col min="12294" max="12294" width="13.28515625" style="1" customWidth="1"/>
    <col min="12295" max="12295" width="20.28515625" style="1" customWidth="1"/>
    <col min="12296" max="12296" width="5.85546875" style="1" customWidth="1"/>
    <col min="12297" max="12297" width="13.7109375" style="1" customWidth="1"/>
    <col min="12298" max="12298" width="6" style="1" customWidth="1"/>
    <col min="12299" max="12299" width="13.42578125" style="1" customWidth="1"/>
    <col min="12300" max="12300" width="4.7109375" style="1" customWidth="1"/>
    <col min="12301" max="12301" width="10.5703125" style="1" customWidth="1"/>
    <col min="12302" max="12302" width="13" style="1" customWidth="1"/>
    <col min="12303" max="12303" width="10" style="1" customWidth="1"/>
    <col min="12304" max="12544" width="12.42578125" style="1"/>
    <col min="12545" max="12545" width="0" style="1" hidden="1" customWidth="1"/>
    <col min="12546" max="12546" width="5" style="1" customWidth="1"/>
    <col min="12547" max="12547" width="0" style="1" hidden="1" customWidth="1"/>
    <col min="12548" max="12548" width="5.28515625" style="1" customWidth="1"/>
    <col min="12549" max="12549" width="3.7109375" style="1" customWidth="1"/>
    <col min="12550" max="12550" width="13.28515625" style="1" customWidth="1"/>
    <col min="12551" max="12551" width="20.28515625" style="1" customWidth="1"/>
    <col min="12552" max="12552" width="5.85546875" style="1" customWidth="1"/>
    <col min="12553" max="12553" width="13.7109375" style="1" customWidth="1"/>
    <col min="12554" max="12554" width="6" style="1" customWidth="1"/>
    <col min="12555" max="12555" width="13.42578125" style="1" customWidth="1"/>
    <col min="12556" max="12556" width="4.7109375" style="1" customWidth="1"/>
    <col min="12557" max="12557" width="10.5703125" style="1" customWidth="1"/>
    <col min="12558" max="12558" width="13" style="1" customWidth="1"/>
    <col min="12559" max="12559" width="10" style="1" customWidth="1"/>
    <col min="12560" max="12800" width="12.42578125" style="1"/>
    <col min="12801" max="12801" width="0" style="1" hidden="1" customWidth="1"/>
    <col min="12802" max="12802" width="5" style="1" customWidth="1"/>
    <col min="12803" max="12803" width="0" style="1" hidden="1" customWidth="1"/>
    <col min="12804" max="12804" width="5.28515625" style="1" customWidth="1"/>
    <col min="12805" max="12805" width="3.7109375" style="1" customWidth="1"/>
    <col min="12806" max="12806" width="13.28515625" style="1" customWidth="1"/>
    <col min="12807" max="12807" width="20.28515625" style="1" customWidth="1"/>
    <col min="12808" max="12808" width="5.85546875" style="1" customWidth="1"/>
    <col min="12809" max="12809" width="13.7109375" style="1" customWidth="1"/>
    <col min="12810" max="12810" width="6" style="1" customWidth="1"/>
    <col min="12811" max="12811" width="13.42578125" style="1" customWidth="1"/>
    <col min="12812" max="12812" width="4.7109375" style="1" customWidth="1"/>
    <col min="12813" max="12813" width="10.5703125" style="1" customWidth="1"/>
    <col min="12814" max="12814" width="13" style="1" customWidth="1"/>
    <col min="12815" max="12815" width="10" style="1" customWidth="1"/>
    <col min="12816" max="13056" width="12.42578125" style="1"/>
    <col min="13057" max="13057" width="0" style="1" hidden="1" customWidth="1"/>
    <col min="13058" max="13058" width="5" style="1" customWidth="1"/>
    <col min="13059" max="13059" width="0" style="1" hidden="1" customWidth="1"/>
    <col min="13060" max="13060" width="5.28515625" style="1" customWidth="1"/>
    <col min="13061" max="13061" width="3.7109375" style="1" customWidth="1"/>
    <col min="13062" max="13062" width="13.28515625" style="1" customWidth="1"/>
    <col min="13063" max="13063" width="20.28515625" style="1" customWidth="1"/>
    <col min="13064" max="13064" width="5.85546875" style="1" customWidth="1"/>
    <col min="13065" max="13065" width="13.7109375" style="1" customWidth="1"/>
    <col min="13066" max="13066" width="6" style="1" customWidth="1"/>
    <col min="13067" max="13067" width="13.42578125" style="1" customWidth="1"/>
    <col min="13068" max="13068" width="4.7109375" style="1" customWidth="1"/>
    <col min="13069" max="13069" width="10.5703125" style="1" customWidth="1"/>
    <col min="13070" max="13070" width="13" style="1" customWidth="1"/>
    <col min="13071" max="13071" width="10" style="1" customWidth="1"/>
    <col min="13072" max="13312" width="12.42578125" style="1"/>
    <col min="13313" max="13313" width="0" style="1" hidden="1" customWidth="1"/>
    <col min="13314" max="13314" width="5" style="1" customWidth="1"/>
    <col min="13315" max="13315" width="0" style="1" hidden="1" customWidth="1"/>
    <col min="13316" max="13316" width="5.28515625" style="1" customWidth="1"/>
    <col min="13317" max="13317" width="3.7109375" style="1" customWidth="1"/>
    <col min="13318" max="13318" width="13.28515625" style="1" customWidth="1"/>
    <col min="13319" max="13319" width="20.28515625" style="1" customWidth="1"/>
    <col min="13320" max="13320" width="5.85546875" style="1" customWidth="1"/>
    <col min="13321" max="13321" width="13.7109375" style="1" customWidth="1"/>
    <col min="13322" max="13322" width="6" style="1" customWidth="1"/>
    <col min="13323" max="13323" width="13.42578125" style="1" customWidth="1"/>
    <col min="13324" max="13324" width="4.7109375" style="1" customWidth="1"/>
    <col min="13325" max="13325" width="10.5703125" style="1" customWidth="1"/>
    <col min="13326" max="13326" width="13" style="1" customWidth="1"/>
    <col min="13327" max="13327" width="10" style="1" customWidth="1"/>
    <col min="13328" max="13568" width="12.42578125" style="1"/>
    <col min="13569" max="13569" width="0" style="1" hidden="1" customWidth="1"/>
    <col min="13570" max="13570" width="5" style="1" customWidth="1"/>
    <col min="13571" max="13571" width="0" style="1" hidden="1" customWidth="1"/>
    <col min="13572" max="13572" width="5.28515625" style="1" customWidth="1"/>
    <col min="13573" max="13573" width="3.7109375" style="1" customWidth="1"/>
    <col min="13574" max="13574" width="13.28515625" style="1" customWidth="1"/>
    <col min="13575" max="13575" width="20.28515625" style="1" customWidth="1"/>
    <col min="13576" max="13576" width="5.85546875" style="1" customWidth="1"/>
    <col min="13577" max="13577" width="13.7109375" style="1" customWidth="1"/>
    <col min="13578" max="13578" width="6" style="1" customWidth="1"/>
    <col min="13579" max="13579" width="13.42578125" style="1" customWidth="1"/>
    <col min="13580" max="13580" width="4.7109375" style="1" customWidth="1"/>
    <col min="13581" max="13581" width="10.5703125" style="1" customWidth="1"/>
    <col min="13582" max="13582" width="13" style="1" customWidth="1"/>
    <col min="13583" max="13583" width="10" style="1" customWidth="1"/>
    <col min="13584" max="13824" width="12.42578125" style="1"/>
    <col min="13825" max="13825" width="0" style="1" hidden="1" customWidth="1"/>
    <col min="13826" max="13826" width="5" style="1" customWidth="1"/>
    <col min="13827" max="13827" width="0" style="1" hidden="1" customWidth="1"/>
    <col min="13828" max="13828" width="5.28515625" style="1" customWidth="1"/>
    <col min="13829" max="13829" width="3.7109375" style="1" customWidth="1"/>
    <col min="13830" max="13830" width="13.28515625" style="1" customWidth="1"/>
    <col min="13831" max="13831" width="20.28515625" style="1" customWidth="1"/>
    <col min="13832" max="13832" width="5.85546875" style="1" customWidth="1"/>
    <col min="13833" max="13833" width="13.7109375" style="1" customWidth="1"/>
    <col min="13834" max="13834" width="6" style="1" customWidth="1"/>
    <col min="13835" max="13835" width="13.42578125" style="1" customWidth="1"/>
    <col min="13836" max="13836" width="4.7109375" style="1" customWidth="1"/>
    <col min="13837" max="13837" width="10.5703125" style="1" customWidth="1"/>
    <col min="13838" max="13838" width="13" style="1" customWidth="1"/>
    <col min="13839" max="13839" width="10" style="1" customWidth="1"/>
    <col min="13840" max="14080" width="12.42578125" style="1"/>
    <col min="14081" max="14081" width="0" style="1" hidden="1" customWidth="1"/>
    <col min="14082" max="14082" width="5" style="1" customWidth="1"/>
    <col min="14083" max="14083" width="0" style="1" hidden="1" customWidth="1"/>
    <col min="14084" max="14084" width="5.28515625" style="1" customWidth="1"/>
    <col min="14085" max="14085" width="3.7109375" style="1" customWidth="1"/>
    <col min="14086" max="14086" width="13.28515625" style="1" customWidth="1"/>
    <col min="14087" max="14087" width="20.28515625" style="1" customWidth="1"/>
    <col min="14088" max="14088" width="5.85546875" style="1" customWidth="1"/>
    <col min="14089" max="14089" width="13.7109375" style="1" customWidth="1"/>
    <col min="14090" max="14090" width="6" style="1" customWidth="1"/>
    <col min="14091" max="14091" width="13.42578125" style="1" customWidth="1"/>
    <col min="14092" max="14092" width="4.7109375" style="1" customWidth="1"/>
    <col min="14093" max="14093" width="10.5703125" style="1" customWidth="1"/>
    <col min="14094" max="14094" width="13" style="1" customWidth="1"/>
    <col min="14095" max="14095" width="10" style="1" customWidth="1"/>
    <col min="14096" max="14336" width="12.42578125" style="1"/>
    <col min="14337" max="14337" width="0" style="1" hidden="1" customWidth="1"/>
    <col min="14338" max="14338" width="5" style="1" customWidth="1"/>
    <col min="14339" max="14339" width="0" style="1" hidden="1" customWidth="1"/>
    <col min="14340" max="14340" width="5.28515625" style="1" customWidth="1"/>
    <col min="14341" max="14341" width="3.7109375" style="1" customWidth="1"/>
    <col min="14342" max="14342" width="13.28515625" style="1" customWidth="1"/>
    <col min="14343" max="14343" width="20.28515625" style="1" customWidth="1"/>
    <col min="14344" max="14344" width="5.85546875" style="1" customWidth="1"/>
    <col min="14345" max="14345" width="13.7109375" style="1" customWidth="1"/>
    <col min="14346" max="14346" width="6" style="1" customWidth="1"/>
    <col min="14347" max="14347" width="13.42578125" style="1" customWidth="1"/>
    <col min="14348" max="14348" width="4.7109375" style="1" customWidth="1"/>
    <col min="14349" max="14349" width="10.5703125" style="1" customWidth="1"/>
    <col min="14350" max="14350" width="13" style="1" customWidth="1"/>
    <col min="14351" max="14351" width="10" style="1" customWidth="1"/>
    <col min="14352" max="14592" width="12.42578125" style="1"/>
    <col min="14593" max="14593" width="0" style="1" hidden="1" customWidth="1"/>
    <col min="14594" max="14594" width="5" style="1" customWidth="1"/>
    <col min="14595" max="14595" width="0" style="1" hidden="1" customWidth="1"/>
    <col min="14596" max="14596" width="5.28515625" style="1" customWidth="1"/>
    <col min="14597" max="14597" width="3.7109375" style="1" customWidth="1"/>
    <col min="14598" max="14598" width="13.28515625" style="1" customWidth="1"/>
    <col min="14599" max="14599" width="20.28515625" style="1" customWidth="1"/>
    <col min="14600" max="14600" width="5.85546875" style="1" customWidth="1"/>
    <col min="14601" max="14601" width="13.7109375" style="1" customWidth="1"/>
    <col min="14602" max="14602" width="6" style="1" customWidth="1"/>
    <col min="14603" max="14603" width="13.42578125" style="1" customWidth="1"/>
    <col min="14604" max="14604" width="4.7109375" style="1" customWidth="1"/>
    <col min="14605" max="14605" width="10.5703125" style="1" customWidth="1"/>
    <col min="14606" max="14606" width="13" style="1" customWidth="1"/>
    <col min="14607" max="14607" width="10" style="1" customWidth="1"/>
    <col min="14608" max="14848" width="12.42578125" style="1"/>
    <col min="14849" max="14849" width="0" style="1" hidden="1" customWidth="1"/>
    <col min="14850" max="14850" width="5" style="1" customWidth="1"/>
    <col min="14851" max="14851" width="0" style="1" hidden="1" customWidth="1"/>
    <col min="14852" max="14852" width="5.28515625" style="1" customWidth="1"/>
    <col min="14853" max="14853" width="3.7109375" style="1" customWidth="1"/>
    <col min="14854" max="14854" width="13.28515625" style="1" customWidth="1"/>
    <col min="14855" max="14855" width="20.28515625" style="1" customWidth="1"/>
    <col min="14856" max="14856" width="5.85546875" style="1" customWidth="1"/>
    <col min="14857" max="14857" width="13.7109375" style="1" customWidth="1"/>
    <col min="14858" max="14858" width="6" style="1" customWidth="1"/>
    <col min="14859" max="14859" width="13.42578125" style="1" customWidth="1"/>
    <col min="14860" max="14860" width="4.7109375" style="1" customWidth="1"/>
    <col min="14861" max="14861" width="10.5703125" style="1" customWidth="1"/>
    <col min="14862" max="14862" width="13" style="1" customWidth="1"/>
    <col min="14863" max="14863" width="10" style="1" customWidth="1"/>
    <col min="14864" max="15104" width="12.42578125" style="1"/>
    <col min="15105" max="15105" width="0" style="1" hidden="1" customWidth="1"/>
    <col min="15106" max="15106" width="5" style="1" customWidth="1"/>
    <col min="15107" max="15107" width="0" style="1" hidden="1" customWidth="1"/>
    <col min="15108" max="15108" width="5.28515625" style="1" customWidth="1"/>
    <col min="15109" max="15109" width="3.7109375" style="1" customWidth="1"/>
    <col min="15110" max="15110" width="13.28515625" style="1" customWidth="1"/>
    <col min="15111" max="15111" width="20.28515625" style="1" customWidth="1"/>
    <col min="15112" max="15112" width="5.85546875" style="1" customWidth="1"/>
    <col min="15113" max="15113" width="13.7109375" style="1" customWidth="1"/>
    <col min="15114" max="15114" width="6" style="1" customWidth="1"/>
    <col min="15115" max="15115" width="13.42578125" style="1" customWidth="1"/>
    <col min="15116" max="15116" width="4.7109375" style="1" customWidth="1"/>
    <col min="15117" max="15117" width="10.5703125" style="1" customWidth="1"/>
    <col min="15118" max="15118" width="13" style="1" customWidth="1"/>
    <col min="15119" max="15119" width="10" style="1" customWidth="1"/>
    <col min="15120" max="15360" width="12.42578125" style="1"/>
    <col min="15361" max="15361" width="0" style="1" hidden="1" customWidth="1"/>
    <col min="15362" max="15362" width="5" style="1" customWidth="1"/>
    <col min="15363" max="15363" width="0" style="1" hidden="1" customWidth="1"/>
    <col min="15364" max="15364" width="5.28515625" style="1" customWidth="1"/>
    <col min="15365" max="15365" width="3.7109375" style="1" customWidth="1"/>
    <col min="15366" max="15366" width="13.28515625" style="1" customWidth="1"/>
    <col min="15367" max="15367" width="20.28515625" style="1" customWidth="1"/>
    <col min="15368" max="15368" width="5.85546875" style="1" customWidth="1"/>
    <col min="15369" max="15369" width="13.7109375" style="1" customWidth="1"/>
    <col min="15370" max="15370" width="6" style="1" customWidth="1"/>
    <col min="15371" max="15371" width="13.42578125" style="1" customWidth="1"/>
    <col min="15372" max="15372" width="4.7109375" style="1" customWidth="1"/>
    <col min="15373" max="15373" width="10.5703125" style="1" customWidth="1"/>
    <col min="15374" max="15374" width="13" style="1" customWidth="1"/>
    <col min="15375" max="15375" width="10" style="1" customWidth="1"/>
    <col min="15376" max="15616" width="12.42578125" style="1"/>
    <col min="15617" max="15617" width="0" style="1" hidden="1" customWidth="1"/>
    <col min="15618" max="15618" width="5" style="1" customWidth="1"/>
    <col min="15619" max="15619" width="0" style="1" hidden="1" customWidth="1"/>
    <col min="15620" max="15620" width="5.28515625" style="1" customWidth="1"/>
    <col min="15621" max="15621" width="3.7109375" style="1" customWidth="1"/>
    <col min="15622" max="15622" width="13.28515625" style="1" customWidth="1"/>
    <col min="15623" max="15623" width="20.28515625" style="1" customWidth="1"/>
    <col min="15624" max="15624" width="5.85546875" style="1" customWidth="1"/>
    <col min="15625" max="15625" width="13.7109375" style="1" customWidth="1"/>
    <col min="15626" max="15626" width="6" style="1" customWidth="1"/>
    <col min="15627" max="15627" width="13.42578125" style="1" customWidth="1"/>
    <col min="15628" max="15628" width="4.7109375" style="1" customWidth="1"/>
    <col min="15629" max="15629" width="10.5703125" style="1" customWidth="1"/>
    <col min="15630" max="15630" width="13" style="1" customWidth="1"/>
    <col min="15631" max="15631" width="10" style="1" customWidth="1"/>
    <col min="15632" max="15872" width="12.42578125" style="1"/>
    <col min="15873" max="15873" width="0" style="1" hidden="1" customWidth="1"/>
    <col min="15874" max="15874" width="5" style="1" customWidth="1"/>
    <col min="15875" max="15875" width="0" style="1" hidden="1" customWidth="1"/>
    <col min="15876" max="15876" width="5.28515625" style="1" customWidth="1"/>
    <col min="15877" max="15877" width="3.7109375" style="1" customWidth="1"/>
    <col min="15878" max="15878" width="13.28515625" style="1" customWidth="1"/>
    <col min="15879" max="15879" width="20.28515625" style="1" customWidth="1"/>
    <col min="15880" max="15880" width="5.85546875" style="1" customWidth="1"/>
    <col min="15881" max="15881" width="13.7109375" style="1" customWidth="1"/>
    <col min="15882" max="15882" width="6" style="1" customWidth="1"/>
    <col min="15883" max="15883" width="13.42578125" style="1" customWidth="1"/>
    <col min="15884" max="15884" width="4.7109375" style="1" customWidth="1"/>
    <col min="15885" max="15885" width="10.5703125" style="1" customWidth="1"/>
    <col min="15886" max="15886" width="13" style="1" customWidth="1"/>
    <col min="15887" max="15887" width="10" style="1" customWidth="1"/>
    <col min="15888" max="16128" width="12.42578125" style="1"/>
    <col min="16129" max="16129" width="0" style="1" hidden="1" customWidth="1"/>
    <col min="16130" max="16130" width="5" style="1" customWidth="1"/>
    <col min="16131" max="16131" width="0" style="1" hidden="1" customWidth="1"/>
    <col min="16132" max="16132" width="5.28515625" style="1" customWidth="1"/>
    <col min="16133" max="16133" width="3.7109375" style="1" customWidth="1"/>
    <col min="16134" max="16134" width="13.28515625" style="1" customWidth="1"/>
    <col min="16135" max="16135" width="20.28515625" style="1" customWidth="1"/>
    <col min="16136" max="16136" width="5.85546875" style="1" customWidth="1"/>
    <col min="16137" max="16137" width="13.7109375" style="1" customWidth="1"/>
    <col min="16138" max="16138" width="6" style="1" customWidth="1"/>
    <col min="16139" max="16139" width="13.42578125" style="1" customWidth="1"/>
    <col min="16140" max="16140" width="4.7109375" style="1" customWidth="1"/>
    <col min="16141" max="16141" width="10.5703125" style="1" customWidth="1"/>
    <col min="16142" max="16142" width="13" style="1" customWidth="1"/>
    <col min="16143" max="16143" width="10" style="1" customWidth="1"/>
    <col min="16144" max="16384" width="12.42578125" style="1"/>
  </cols>
  <sheetData>
    <row r="1" spans="1:15" ht="24.75" customHeight="1">
      <c r="B1" s="1" t="s">
        <v>2</v>
      </c>
      <c r="E1" s="1" t="s">
        <v>1</v>
      </c>
      <c r="F1" s="73">
        <f>'[1]INV-2004-005'!F11:G11</f>
        <v>43951</v>
      </c>
      <c r="G1" s="73"/>
      <c r="H1" s="3"/>
      <c r="I1" s="3"/>
      <c r="J1" s="3" t="s">
        <v>145</v>
      </c>
      <c r="L1" s="3"/>
      <c r="M1" s="75" t="str">
        <f>'[1]INV-2004-005'!M11</f>
        <v>SA200115H-SW</v>
      </c>
      <c r="N1" s="75"/>
      <c r="O1" s="75"/>
    </row>
    <row r="2" spans="1:15" ht="18.600000000000001" customHeight="1">
      <c r="B2" s="3" t="s">
        <v>3</v>
      </c>
      <c r="C2" s="3"/>
      <c r="D2" s="3"/>
      <c r="E2" s="3" t="s">
        <v>1</v>
      </c>
      <c r="F2" s="73" t="str">
        <f>'[1]INV-2004-005'!F12</f>
        <v>A2Z TRADING LLC</v>
      </c>
      <c r="G2" s="73"/>
      <c r="H2" s="3"/>
      <c r="I2" s="3"/>
      <c r="J2" s="1" t="s">
        <v>146</v>
      </c>
      <c r="L2" s="3"/>
      <c r="M2" s="73">
        <f>'[1]INV-2004-005'!M12:N12</f>
        <v>43958</v>
      </c>
      <c r="N2" s="73"/>
    </row>
    <row r="3" spans="1:15" ht="18.600000000000001" customHeight="1">
      <c r="B3" s="3"/>
      <c r="C3" s="3"/>
      <c r="D3" s="3"/>
      <c r="E3" s="3"/>
      <c r="F3" s="73" t="str">
        <f>'[1]INV-2004-005'!F13</f>
        <v>1877 HORMEL DRIVE</v>
      </c>
      <c r="G3" s="73"/>
      <c r="J3" s="3" t="s">
        <v>4</v>
      </c>
      <c r="K3" s="3"/>
      <c r="L3" s="3" t="s">
        <v>147</v>
      </c>
      <c r="M3" s="3" t="str">
        <f>'[1]INV-2004-005'!M13</f>
        <v>PASIR GUDANG, MALAYSIA</v>
      </c>
      <c r="N3" s="3"/>
      <c r="O3" s="3"/>
    </row>
    <row r="4" spans="1:15" s="3" customFormat="1" ht="18.600000000000001" customHeight="1">
      <c r="F4" s="73" t="str">
        <f>'[1]INV-2004-005'!F14</f>
        <v>SAN ANTONIO, TX 78219</v>
      </c>
      <c r="G4" s="73"/>
      <c r="J4" s="3" t="s">
        <v>5</v>
      </c>
      <c r="L4" s="3" t="s">
        <v>147</v>
      </c>
      <c r="M4" s="3" t="str">
        <f>'[1]INV-2004-005'!M14</f>
        <v>HOUSTON, US</v>
      </c>
    </row>
    <row r="5" spans="1:15" s="3" customFormat="1" ht="18.600000000000001" customHeight="1">
      <c r="F5" s="73" t="str">
        <f>'[1]INV-2004-005'!F15</f>
        <v>USA</v>
      </c>
      <c r="G5" s="73"/>
      <c r="J5" s="3" t="s">
        <v>6</v>
      </c>
      <c r="L5" s="3" t="s">
        <v>147</v>
      </c>
      <c r="M5" s="3" t="str">
        <f>'[1]INV-2004-005'!M15</f>
        <v>HOUSTON, US</v>
      </c>
      <c r="O5" s="1"/>
    </row>
    <row r="6" spans="1:15" s="3" customFormat="1" ht="18.600000000000001" customHeight="1">
      <c r="B6" s="3" t="s">
        <v>7</v>
      </c>
      <c r="E6" s="3" t="s">
        <v>1</v>
      </c>
      <c r="F6" s="37" t="str">
        <f>'[1]INV-2004-005'!F16</f>
        <v>ZIM RIO GRANDE V.6N / COSCO VALENCIA V. 040E</v>
      </c>
      <c r="G6" s="37"/>
      <c r="J6" s="3" t="s">
        <v>148</v>
      </c>
      <c r="M6" s="74">
        <f>'[1]INV-2004-005'!M16:O16</f>
        <v>44007</v>
      </c>
      <c r="N6" s="73"/>
      <c r="O6" s="73"/>
    </row>
    <row r="7" spans="1:15" s="3" customFormat="1" ht="18.600000000000001" customHeight="1">
      <c r="B7" s="3" t="s">
        <v>149</v>
      </c>
      <c r="F7" s="73" t="str">
        <f>'[1]INV-2004-005'!F17</f>
        <v>: COSCO SHIPPING</v>
      </c>
      <c r="G7" s="73"/>
      <c r="J7" s="3" t="s">
        <v>150</v>
      </c>
      <c r="M7" s="73" t="str">
        <f>'[1]INV-2004-005'!M17</f>
        <v xml:space="preserve">BY T/T </v>
      </c>
      <c r="N7" s="73"/>
      <c r="O7" s="1"/>
    </row>
    <row r="8" spans="1:15" s="3" customFormat="1" ht="18" customHeight="1">
      <c r="F8" s="1"/>
    </row>
    <row r="9" spans="1:15" s="2" customFormat="1" ht="15.75" customHeight="1">
      <c r="B9" s="6" t="s">
        <v>8</v>
      </c>
      <c r="C9" s="7"/>
      <c r="D9" s="8"/>
      <c r="E9" s="7"/>
      <c r="F9" s="6" t="s">
        <v>9</v>
      </c>
      <c r="G9" s="7" t="s">
        <v>10</v>
      </c>
      <c r="H9" s="8"/>
      <c r="I9" s="8" t="s">
        <v>11</v>
      </c>
      <c r="J9" s="77" t="s">
        <v>151</v>
      </c>
      <c r="K9" s="77"/>
      <c r="L9" s="77" t="s">
        <v>152</v>
      </c>
      <c r="M9" s="77"/>
      <c r="N9" s="9" t="s">
        <v>153</v>
      </c>
      <c r="O9" s="9" t="s">
        <v>154</v>
      </c>
    </row>
    <row r="10" spans="1:15" s="2" customFormat="1" ht="15.75" customHeight="1">
      <c r="B10" s="10"/>
      <c r="C10" s="11"/>
      <c r="D10" s="12"/>
      <c r="E10" s="11"/>
      <c r="F10" s="10" t="s">
        <v>0</v>
      </c>
      <c r="G10" s="12"/>
      <c r="H10" s="12"/>
      <c r="I10" s="12" t="s">
        <v>155</v>
      </c>
      <c r="J10" s="76" t="s">
        <v>156</v>
      </c>
      <c r="K10" s="76"/>
      <c r="L10" s="76" t="s">
        <v>157</v>
      </c>
      <c r="M10" s="76"/>
      <c r="N10" s="13" t="s">
        <v>157</v>
      </c>
      <c r="O10" s="13"/>
    </row>
    <row r="11" spans="1:15" s="3" customFormat="1" ht="23.25" customHeight="1">
      <c r="D11" s="14"/>
      <c r="F11" s="14" t="s">
        <v>158</v>
      </c>
      <c r="G11" s="14"/>
      <c r="I11" s="38" t="s">
        <v>159</v>
      </c>
      <c r="J11" s="14"/>
      <c r="K11" s="15"/>
      <c r="M11" s="14" t="s">
        <v>160</v>
      </c>
      <c r="N11" s="14"/>
      <c r="O11" s="2"/>
    </row>
    <row r="12" spans="1:15" s="2" customFormat="1" ht="15.75" customHeight="1">
      <c r="D12" s="16"/>
      <c r="F12" s="17" t="s">
        <v>12</v>
      </c>
      <c r="G12" s="16"/>
      <c r="H12" s="16"/>
      <c r="I12" s="16"/>
      <c r="J12" s="16"/>
      <c r="K12" s="16"/>
      <c r="L12" s="16"/>
      <c r="M12" s="16"/>
      <c r="N12" s="15"/>
      <c r="O12" s="15"/>
    </row>
    <row r="13" spans="1:15" ht="15.75" customHeight="1">
      <c r="A13" s="3"/>
      <c r="B13" s="5">
        <v>1</v>
      </c>
      <c r="C13" s="5"/>
      <c r="D13" s="5"/>
      <c r="E13" s="23"/>
      <c r="F13" s="24" t="s">
        <v>13</v>
      </c>
      <c r="G13" s="22" t="s">
        <v>14</v>
      </c>
      <c r="H13" s="21"/>
      <c r="I13" s="19">
        <v>10</v>
      </c>
      <c r="J13" s="21"/>
      <c r="K13" s="19">
        <v>10</v>
      </c>
      <c r="L13" s="21"/>
      <c r="M13" s="39">
        <v>108.5</v>
      </c>
      <c r="N13" s="40">
        <v>111</v>
      </c>
      <c r="O13" s="41">
        <v>0.39</v>
      </c>
    </row>
    <row r="14" spans="1:15" ht="15.75" customHeight="1">
      <c r="B14" s="5">
        <v>2</v>
      </c>
      <c r="C14" s="20"/>
      <c r="D14" s="20"/>
      <c r="E14" s="20"/>
      <c r="F14" s="24" t="s">
        <v>15</v>
      </c>
      <c r="G14" s="22" t="s">
        <v>14</v>
      </c>
      <c r="H14" s="21"/>
      <c r="I14" s="19">
        <v>2</v>
      </c>
      <c r="J14" s="21"/>
      <c r="K14" s="19">
        <v>2</v>
      </c>
      <c r="L14" s="21"/>
      <c r="M14" s="39">
        <v>24.46</v>
      </c>
      <c r="N14" s="40">
        <v>24.96</v>
      </c>
      <c r="O14" s="41">
        <v>9.1999999999999998E-2</v>
      </c>
    </row>
    <row r="15" spans="1:15" ht="15.75" customHeight="1">
      <c r="B15" s="5">
        <v>3</v>
      </c>
      <c r="C15" s="20"/>
      <c r="D15" s="20"/>
      <c r="E15" s="20"/>
      <c r="F15" s="24" t="s">
        <v>16</v>
      </c>
      <c r="G15" s="22" t="s">
        <v>14</v>
      </c>
      <c r="H15" s="21"/>
      <c r="I15" s="19">
        <v>20</v>
      </c>
      <c r="J15" s="21"/>
      <c r="K15" s="19">
        <v>20</v>
      </c>
      <c r="L15" s="21"/>
      <c r="M15" s="39">
        <v>521</v>
      </c>
      <c r="N15" s="40">
        <v>526</v>
      </c>
      <c r="O15" s="41">
        <v>1.44</v>
      </c>
    </row>
    <row r="16" spans="1:15" ht="15.75" customHeight="1">
      <c r="B16" s="5">
        <v>4</v>
      </c>
      <c r="C16" s="20"/>
      <c r="D16" s="20"/>
      <c r="E16" s="20"/>
      <c r="F16" s="24" t="s">
        <v>17</v>
      </c>
      <c r="G16" s="22" t="s">
        <v>14</v>
      </c>
      <c r="H16" s="21"/>
      <c r="I16" s="19">
        <v>14</v>
      </c>
      <c r="J16" s="21"/>
      <c r="K16" s="19">
        <v>14</v>
      </c>
      <c r="L16" s="21"/>
      <c r="M16" s="39">
        <v>127.82000000000001</v>
      </c>
      <c r="N16" s="40">
        <v>131.32000000000002</v>
      </c>
      <c r="O16" s="41">
        <v>0.49000000000000005</v>
      </c>
    </row>
    <row r="17" spans="2:15" ht="15.75" customHeight="1">
      <c r="B17" s="5">
        <v>5</v>
      </c>
      <c r="C17" s="20"/>
      <c r="D17" s="20"/>
      <c r="E17" s="20"/>
      <c r="F17" s="24" t="s">
        <v>18</v>
      </c>
      <c r="G17" s="22" t="s">
        <v>14</v>
      </c>
      <c r="H17" s="21"/>
      <c r="I17" s="19">
        <v>20</v>
      </c>
      <c r="J17" s="21"/>
      <c r="K17" s="19">
        <v>20</v>
      </c>
      <c r="L17" s="21"/>
      <c r="M17" s="39">
        <v>451.4</v>
      </c>
      <c r="N17" s="40">
        <v>456.4</v>
      </c>
      <c r="O17" s="41">
        <v>1.6600000000000001</v>
      </c>
    </row>
    <row r="18" spans="2:15" ht="15.75" customHeight="1">
      <c r="B18" s="5">
        <v>6</v>
      </c>
      <c r="C18" s="31"/>
      <c r="D18" s="31"/>
      <c r="E18" s="21"/>
      <c r="F18" s="24" t="s">
        <v>19</v>
      </c>
      <c r="G18" s="22" t="s">
        <v>14</v>
      </c>
      <c r="H18" s="21"/>
      <c r="I18" s="19">
        <v>20</v>
      </c>
      <c r="J18" s="21"/>
      <c r="K18" s="19">
        <v>20</v>
      </c>
      <c r="L18" s="21"/>
      <c r="M18" s="39">
        <v>211.8</v>
      </c>
      <c r="N18" s="40">
        <v>216.8</v>
      </c>
      <c r="O18" s="41">
        <v>0.78</v>
      </c>
    </row>
    <row r="19" spans="2:15" ht="15.75" customHeight="1">
      <c r="B19" s="5">
        <v>7</v>
      </c>
      <c r="C19" s="20"/>
      <c r="D19" s="20"/>
      <c r="E19" s="20"/>
      <c r="F19" s="24" t="s">
        <v>20</v>
      </c>
      <c r="G19" s="22" t="s">
        <v>14</v>
      </c>
      <c r="H19" s="21"/>
      <c r="I19" s="19">
        <v>20</v>
      </c>
      <c r="J19" s="21"/>
      <c r="K19" s="19">
        <v>20</v>
      </c>
      <c r="L19" s="21"/>
      <c r="M19" s="39">
        <v>239.8</v>
      </c>
      <c r="N19" s="40">
        <v>244.8</v>
      </c>
      <c r="O19" s="41">
        <v>0.78</v>
      </c>
    </row>
    <row r="20" spans="2:15" ht="15.75" customHeight="1">
      <c r="B20" s="5">
        <v>8</v>
      </c>
      <c r="C20" s="20"/>
      <c r="D20" s="20"/>
      <c r="E20" s="20"/>
      <c r="F20" s="24" t="s">
        <v>21</v>
      </c>
      <c r="G20" s="22" t="s">
        <v>14</v>
      </c>
      <c r="H20" s="21"/>
      <c r="I20" s="19">
        <v>20</v>
      </c>
      <c r="J20" s="21"/>
      <c r="K20" s="19">
        <v>20</v>
      </c>
      <c r="L20" s="21"/>
      <c r="M20" s="39">
        <v>273</v>
      </c>
      <c r="N20" s="40">
        <v>278</v>
      </c>
      <c r="O20" s="41">
        <v>0.96</v>
      </c>
    </row>
    <row r="21" spans="2:15" ht="15.75" customHeight="1">
      <c r="B21" s="5">
        <v>9</v>
      </c>
      <c r="C21" s="31"/>
      <c r="D21" s="31"/>
      <c r="E21" s="21"/>
      <c r="F21" s="24" t="s">
        <v>22</v>
      </c>
      <c r="G21" s="22" t="s">
        <v>14</v>
      </c>
      <c r="H21" s="21"/>
      <c r="I21" s="19">
        <v>20</v>
      </c>
      <c r="J21" s="21"/>
      <c r="K21" s="19">
        <v>20</v>
      </c>
      <c r="L21" s="21"/>
      <c r="M21" s="39">
        <v>297</v>
      </c>
      <c r="N21" s="40">
        <v>302</v>
      </c>
      <c r="O21" s="41">
        <v>1.1200000000000001</v>
      </c>
    </row>
    <row r="22" spans="2:15" ht="15.75" customHeight="1">
      <c r="B22" s="5">
        <v>10</v>
      </c>
      <c r="C22" s="31"/>
      <c r="D22" s="31"/>
      <c r="E22" s="21"/>
      <c r="F22" s="28" t="s">
        <v>23</v>
      </c>
      <c r="G22" s="22" t="s">
        <v>14</v>
      </c>
      <c r="H22" s="21"/>
      <c r="I22" s="19">
        <v>20</v>
      </c>
      <c r="J22" s="21"/>
      <c r="K22" s="19">
        <v>20</v>
      </c>
      <c r="L22" s="21"/>
      <c r="M22" s="39">
        <v>384.20000000000005</v>
      </c>
      <c r="N22" s="40">
        <v>389.20000000000005</v>
      </c>
      <c r="O22" s="41">
        <v>1.22</v>
      </c>
    </row>
    <row r="23" spans="2:15" ht="15.75" customHeight="1">
      <c r="B23" s="5">
        <v>11</v>
      </c>
      <c r="C23" s="31"/>
      <c r="D23" s="31"/>
      <c r="E23" s="21"/>
      <c r="F23" s="30" t="s">
        <v>24</v>
      </c>
      <c r="G23" s="22" t="s">
        <v>14</v>
      </c>
      <c r="H23" s="21"/>
      <c r="I23" s="19">
        <v>20</v>
      </c>
      <c r="J23" s="21"/>
      <c r="K23" s="19">
        <v>20</v>
      </c>
      <c r="L23" s="21"/>
      <c r="M23" s="39">
        <v>419.79999999999995</v>
      </c>
      <c r="N23" s="40">
        <v>424.79999999999995</v>
      </c>
      <c r="O23" s="41">
        <v>1.5</v>
      </c>
    </row>
    <row r="24" spans="2:15" ht="15.75" customHeight="1">
      <c r="B24" s="5">
        <v>12</v>
      </c>
      <c r="C24" s="20"/>
      <c r="D24" s="20"/>
      <c r="E24" s="20"/>
      <c r="F24" s="24" t="s">
        <v>25</v>
      </c>
      <c r="G24" s="22" t="s">
        <v>14</v>
      </c>
      <c r="H24" s="21"/>
      <c r="I24" s="19">
        <v>20</v>
      </c>
      <c r="J24" s="21"/>
      <c r="K24" s="19">
        <v>20</v>
      </c>
      <c r="L24" s="21"/>
      <c r="M24" s="39">
        <v>454.6</v>
      </c>
      <c r="N24" s="40">
        <v>459.6</v>
      </c>
      <c r="O24" s="41">
        <v>1.5</v>
      </c>
    </row>
    <row r="25" spans="2:15" ht="15.75" customHeight="1">
      <c r="B25" s="5">
        <v>13</v>
      </c>
      <c r="C25" s="20"/>
      <c r="D25" s="20"/>
      <c r="E25" s="20"/>
      <c r="F25" s="24" t="s">
        <v>26</v>
      </c>
      <c r="G25" s="22" t="s">
        <v>14</v>
      </c>
      <c r="H25" s="21"/>
      <c r="I25" s="19">
        <v>10</v>
      </c>
      <c r="J25" s="21"/>
      <c r="K25" s="19">
        <v>10</v>
      </c>
      <c r="L25" s="21"/>
      <c r="M25" s="39">
        <v>238.9</v>
      </c>
      <c r="N25" s="40">
        <v>241.4</v>
      </c>
      <c r="O25" s="41">
        <v>0.83000000000000007</v>
      </c>
    </row>
    <row r="26" spans="2:15" ht="15.75" customHeight="1">
      <c r="B26" s="5">
        <v>14</v>
      </c>
      <c r="C26" s="20"/>
      <c r="D26" s="20"/>
      <c r="E26" s="20"/>
      <c r="F26" s="24" t="s">
        <v>27</v>
      </c>
      <c r="G26" s="22" t="s">
        <v>14</v>
      </c>
      <c r="H26" s="21"/>
      <c r="I26" s="19">
        <v>10</v>
      </c>
      <c r="J26" s="21"/>
      <c r="K26" s="19">
        <v>10</v>
      </c>
      <c r="L26" s="21"/>
      <c r="M26" s="39">
        <v>254.7</v>
      </c>
      <c r="N26" s="40">
        <v>257.2</v>
      </c>
      <c r="O26" s="41">
        <v>0.8899999999999999</v>
      </c>
    </row>
    <row r="27" spans="2:15" ht="15.75" customHeight="1">
      <c r="B27" s="5">
        <v>15</v>
      </c>
      <c r="C27" s="20"/>
      <c r="D27" s="20"/>
      <c r="E27" s="20"/>
      <c r="F27" s="24" t="s">
        <v>28</v>
      </c>
      <c r="G27" s="22" t="s">
        <v>14</v>
      </c>
      <c r="H27" s="21"/>
      <c r="I27" s="19">
        <v>20</v>
      </c>
      <c r="J27" s="21"/>
      <c r="K27" s="19">
        <v>20</v>
      </c>
      <c r="L27" s="21"/>
      <c r="M27" s="39">
        <v>247.39999999999998</v>
      </c>
      <c r="N27" s="40">
        <v>252.39999999999998</v>
      </c>
      <c r="O27" s="41">
        <v>0.98</v>
      </c>
    </row>
    <row r="28" spans="2:15" ht="15.75" customHeight="1">
      <c r="B28" s="5">
        <v>16</v>
      </c>
      <c r="C28" s="31"/>
      <c r="D28" s="31"/>
      <c r="E28" s="21"/>
      <c r="F28" s="24" t="s">
        <v>29</v>
      </c>
      <c r="G28" s="22" t="s">
        <v>14</v>
      </c>
      <c r="H28" s="21"/>
      <c r="I28" s="19">
        <v>20</v>
      </c>
      <c r="J28" s="21"/>
      <c r="K28" s="19">
        <v>20</v>
      </c>
      <c r="L28" s="21"/>
      <c r="M28" s="39">
        <v>280.2</v>
      </c>
      <c r="N28" s="40">
        <v>285.2</v>
      </c>
      <c r="O28" s="41">
        <v>0.89999999999999991</v>
      </c>
    </row>
    <row r="29" spans="2:15" ht="15.75" customHeight="1">
      <c r="B29" s="5">
        <v>17</v>
      </c>
      <c r="C29" s="20"/>
      <c r="D29" s="20"/>
      <c r="E29" s="20"/>
      <c r="F29" s="24" t="s">
        <v>30</v>
      </c>
      <c r="G29" s="22" t="s">
        <v>14</v>
      </c>
      <c r="H29" s="21"/>
      <c r="I29" s="19">
        <v>20</v>
      </c>
      <c r="J29" s="21"/>
      <c r="K29" s="19">
        <v>20</v>
      </c>
      <c r="L29" s="21"/>
      <c r="M29" s="39">
        <v>317.40000000000003</v>
      </c>
      <c r="N29" s="40">
        <v>322.40000000000003</v>
      </c>
      <c r="O29" s="41">
        <v>1.1000000000000001</v>
      </c>
    </row>
    <row r="30" spans="2:15" ht="15.75" customHeight="1">
      <c r="B30" s="5">
        <v>18</v>
      </c>
      <c r="C30" s="20"/>
      <c r="D30" s="20"/>
      <c r="E30" s="20"/>
      <c r="F30" s="24" t="s">
        <v>31</v>
      </c>
      <c r="G30" s="22" t="s">
        <v>14</v>
      </c>
      <c r="H30" s="21"/>
      <c r="I30" s="19">
        <v>20</v>
      </c>
      <c r="J30" s="21"/>
      <c r="K30" s="19">
        <v>20</v>
      </c>
      <c r="L30" s="21"/>
      <c r="M30" s="39">
        <v>352.2</v>
      </c>
      <c r="N30" s="40">
        <v>357.2</v>
      </c>
      <c r="O30" s="41">
        <v>1.3</v>
      </c>
    </row>
    <row r="31" spans="2:15" ht="15.75" customHeight="1">
      <c r="B31" s="5">
        <v>19</v>
      </c>
      <c r="C31" s="31"/>
      <c r="D31" s="31"/>
      <c r="E31" s="21"/>
      <c r="F31" s="24" t="s">
        <v>32</v>
      </c>
      <c r="G31" s="22" t="s">
        <v>14</v>
      </c>
      <c r="H31" s="21"/>
      <c r="I31" s="19">
        <v>20</v>
      </c>
      <c r="J31" s="21"/>
      <c r="K31" s="19">
        <v>20</v>
      </c>
      <c r="L31" s="21"/>
      <c r="M31" s="39">
        <v>457</v>
      </c>
      <c r="N31" s="40">
        <v>462</v>
      </c>
      <c r="O31" s="41">
        <v>1.4000000000000001</v>
      </c>
    </row>
    <row r="32" spans="2:15" ht="15.75" customHeight="1">
      <c r="B32" s="5">
        <v>20</v>
      </c>
      <c r="C32" s="31"/>
      <c r="D32" s="31"/>
      <c r="E32" s="21"/>
      <c r="F32" s="24" t="s">
        <v>33</v>
      </c>
      <c r="G32" s="22" t="s">
        <v>14</v>
      </c>
      <c r="H32" s="21"/>
      <c r="I32" s="19">
        <v>20</v>
      </c>
      <c r="J32" s="21"/>
      <c r="K32" s="19">
        <v>20</v>
      </c>
      <c r="L32" s="21"/>
      <c r="M32" s="39">
        <v>494.6</v>
      </c>
      <c r="N32" s="40">
        <v>499.6</v>
      </c>
      <c r="O32" s="41">
        <v>1.7999999999999998</v>
      </c>
    </row>
    <row r="33" spans="2:15" ht="15.75" customHeight="1">
      <c r="B33" s="5">
        <v>21</v>
      </c>
      <c r="C33" s="31"/>
      <c r="D33" s="31"/>
      <c r="E33" s="21"/>
      <c r="F33" s="24" t="s">
        <v>34</v>
      </c>
      <c r="G33" s="22" t="s">
        <v>14</v>
      </c>
      <c r="H33" s="21"/>
      <c r="I33" s="19">
        <v>20</v>
      </c>
      <c r="J33" s="21"/>
      <c r="K33" s="19">
        <v>20</v>
      </c>
      <c r="L33" s="21"/>
      <c r="M33" s="39">
        <v>522.6</v>
      </c>
      <c r="N33" s="40">
        <v>527.6</v>
      </c>
      <c r="O33" s="41">
        <v>1.7399999999999998</v>
      </c>
    </row>
    <row r="34" spans="2:15" ht="15.75" customHeight="1">
      <c r="B34" s="5">
        <v>22</v>
      </c>
      <c r="C34" s="20"/>
      <c r="D34" s="20"/>
      <c r="E34" s="20"/>
      <c r="F34" s="24" t="s">
        <v>35</v>
      </c>
      <c r="G34" s="22" t="s">
        <v>14</v>
      </c>
      <c r="H34" s="21"/>
      <c r="I34" s="19">
        <v>19</v>
      </c>
      <c r="J34" s="21"/>
      <c r="K34" s="19">
        <v>19</v>
      </c>
      <c r="L34" s="21"/>
      <c r="M34" s="39">
        <v>524.97</v>
      </c>
      <c r="N34" s="40">
        <v>529.72</v>
      </c>
      <c r="O34" s="41">
        <v>3.1920000000000002</v>
      </c>
    </row>
    <row r="35" spans="2:15" ht="15.75" customHeight="1">
      <c r="B35" s="5">
        <v>23</v>
      </c>
      <c r="C35" s="20"/>
      <c r="D35" s="20"/>
      <c r="E35" s="20"/>
      <c r="F35" s="24" t="s">
        <v>36</v>
      </c>
      <c r="G35" s="22" t="s">
        <v>14</v>
      </c>
      <c r="H35" s="21"/>
      <c r="I35" s="19">
        <v>20</v>
      </c>
      <c r="J35" s="21"/>
      <c r="K35" s="19">
        <v>20</v>
      </c>
      <c r="L35" s="21"/>
      <c r="M35" s="39">
        <v>585.4</v>
      </c>
      <c r="N35" s="40">
        <v>590.4</v>
      </c>
      <c r="O35" s="41">
        <v>2.3200000000000003</v>
      </c>
    </row>
    <row r="36" spans="2:15" ht="15.75" customHeight="1">
      <c r="B36" s="5">
        <v>24</v>
      </c>
      <c r="C36" s="20"/>
      <c r="D36" s="20"/>
      <c r="E36" s="20"/>
      <c r="F36" s="24" t="s">
        <v>37</v>
      </c>
      <c r="G36" s="22" t="s">
        <v>14</v>
      </c>
      <c r="H36" s="21"/>
      <c r="I36" s="19">
        <v>15</v>
      </c>
      <c r="J36" s="21"/>
      <c r="K36" s="19">
        <v>15</v>
      </c>
      <c r="L36" s="21"/>
      <c r="M36" s="39">
        <v>274.95</v>
      </c>
      <c r="N36" s="40">
        <v>278.7</v>
      </c>
      <c r="O36" s="41">
        <v>1.395</v>
      </c>
    </row>
    <row r="37" spans="2:15" ht="15.75" customHeight="1">
      <c r="B37" s="5">
        <v>25</v>
      </c>
      <c r="C37" s="20"/>
      <c r="D37" s="20"/>
      <c r="E37" s="20"/>
      <c r="F37" s="28" t="s">
        <v>38</v>
      </c>
      <c r="G37" s="22" t="s">
        <v>14</v>
      </c>
      <c r="H37" s="21"/>
      <c r="I37" s="19">
        <v>20</v>
      </c>
      <c r="J37" s="21"/>
      <c r="K37" s="19">
        <v>20</v>
      </c>
      <c r="L37" s="21"/>
      <c r="M37" s="39">
        <v>632.6</v>
      </c>
      <c r="N37" s="40">
        <v>637.6</v>
      </c>
      <c r="O37" s="41">
        <v>2.06</v>
      </c>
    </row>
    <row r="38" spans="2:15" ht="15.75" customHeight="1">
      <c r="B38" s="5">
        <v>26</v>
      </c>
      <c r="C38" s="31"/>
      <c r="D38" s="31"/>
      <c r="E38" s="21"/>
      <c r="F38" s="28" t="s">
        <v>39</v>
      </c>
      <c r="G38" s="22" t="s">
        <v>14</v>
      </c>
      <c r="H38" s="21"/>
      <c r="I38" s="19">
        <v>5</v>
      </c>
      <c r="J38" s="21"/>
      <c r="K38" s="19">
        <v>5</v>
      </c>
      <c r="L38" s="21"/>
      <c r="M38" s="39">
        <v>99.05</v>
      </c>
      <c r="N38" s="40">
        <v>100.3</v>
      </c>
      <c r="O38" s="41">
        <v>0.34</v>
      </c>
    </row>
    <row r="39" spans="2:15" ht="15.75" customHeight="1">
      <c r="B39" s="5">
        <v>27</v>
      </c>
      <c r="C39" s="20"/>
      <c r="D39" s="20"/>
      <c r="E39" s="20"/>
      <c r="F39" s="24" t="s">
        <v>40</v>
      </c>
      <c r="G39" s="22" t="s">
        <v>14</v>
      </c>
      <c r="H39" s="21"/>
      <c r="I39" s="19">
        <v>2</v>
      </c>
      <c r="J39" s="21"/>
      <c r="K39" s="19">
        <v>2</v>
      </c>
      <c r="L39" s="21"/>
      <c r="M39" s="39">
        <v>4.0999999999999996</v>
      </c>
      <c r="N39" s="40">
        <v>4.5999999999999996</v>
      </c>
      <c r="O39" s="41">
        <v>2.1999999999999999E-2</v>
      </c>
    </row>
    <row r="40" spans="2:15" ht="15.75" customHeight="1">
      <c r="B40" s="5">
        <v>28</v>
      </c>
      <c r="C40" s="20"/>
      <c r="D40" s="20"/>
      <c r="E40" s="20"/>
      <c r="F40" s="24" t="s">
        <v>41</v>
      </c>
      <c r="G40" s="22" t="s">
        <v>14</v>
      </c>
      <c r="H40" s="21"/>
      <c r="I40" s="19">
        <v>30</v>
      </c>
      <c r="J40" s="21"/>
      <c r="K40" s="19">
        <v>30</v>
      </c>
      <c r="L40" s="21"/>
      <c r="M40" s="39">
        <v>393.29999999999995</v>
      </c>
      <c r="N40" s="40">
        <v>400.79999999999995</v>
      </c>
      <c r="O40" s="41">
        <v>1.41</v>
      </c>
    </row>
    <row r="41" spans="2:15" ht="15.75" customHeight="1">
      <c r="B41" s="5">
        <v>29</v>
      </c>
      <c r="C41" s="31"/>
      <c r="D41" s="31"/>
      <c r="E41" s="21"/>
      <c r="F41" s="24" t="s">
        <v>42</v>
      </c>
      <c r="G41" s="22" t="s">
        <v>14</v>
      </c>
      <c r="H41" s="21"/>
      <c r="I41" s="19">
        <v>30</v>
      </c>
      <c r="J41" s="21"/>
      <c r="K41" s="19">
        <v>30</v>
      </c>
      <c r="L41" s="21"/>
      <c r="M41" s="39">
        <v>575.1</v>
      </c>
      <c r="N41" s="40">
        <v>582.6</v>
      </c>
      <c r="O41" s="41">
        <v>1.7999999999999998</v>
      </c>
    </row>
    <row r="42" spans="2:15" ht="15.75" customHeight="1">
      <c r="B42" s="5">
        <v>30</v>
      </c>
      <c r="C42" s="20"/>
      <c r="D42" s="20"/>
      <c r="E42" s="20"/>
      <c r="F42" s="24" t="s">
        <v>43</v>
      </c>
      <c r="G42" s="22" t="s">
        <v>14</v>
      </c>
      <c r="H42" s="21"/>
      <c r="I42" s="19">
        <v>29</v>
      </c>
      <c r="J42" s="21"/>
      <c r="K42" s="19">
        <v>29</v>
      </c>
      <c r="L42" s="21"/>
      <c r="M42" s="39">
        <v>606.39</v>
      </c>
      <c r="N42" s="40">
        <v>613.64</v>
      </c>
      <c r="O42" s="41">
        <v>2.0879999999999996</v>
      </c>
    </row>
    <row r="43" spans="2:15" ht="15.75" customHeight="1">
      <c r="B43" s="5">
        <v>31</v>
      </c>
      <c r="C43" s="20"/>
      <c r="D43" s="20"/>
      <c r="E43" s="20"/>
      <c r="F43" s="24" t="s">
        <v>44</v>
      </c>
      <c r="G43" s="22" t="s">
        <v>14</v>
      </c>
      <c r="H43" s="21"/>
      <c r="I43" s="19">
        <v>30</v>
      </c>
      <c r="J43" s="21"/>
      <c r="K43" s="19">
        <v>30</v>
      </c>
      <c r="L43" s="21"/>
      <c r="M43" s="39">
        <v>587.29999999999995</v>
      </c>
      <c r="N43" s="40">
        <v>594.79999999999995</v>
      </c>
      <c r="O43" s="41">
        <v>2.1599999999999997</v>
      </c>
    </row>
    <row r="44" spans="2:15" ht="15.75" customHeight="1">
      <c r="B44" s="5">
        <v>32</v>
      </c>
      <c r="C44" s="31"/>
      <c r="D44" s="31"/>
      <c r="E44" s="21"/>
      <c r="F44" s="24" t="s">
        <v>45</v>
      </c>
      <c r="G44" s="22" t="s">
        <v>14</v>
      </c>
      <c r="H44" s="21"/>
      <c r="I44" s="19">
        <v>30</v>
      </c>
      <c r="J44" s="21"/>
      <c r="K44" s="19">
        <v>30</v>
      </c>
      <c r="L44" s="21"/>
      <c r="M44" s="39">
        <v>539.9</v>
      </c>
      <c r="N44" s="40">
        <v>547.4</v>
      </c>
      <c r="O44" s="41">
        <v>2.2199999999999998</v>
      </c>
    </row>
    <row r="45" spans="2:15" ht="15.75" customHeight="1">
      <c r="B45" s="5">
        <v>33</v>
      </c>
      <c r="C45" s="31"/>
      <c r="D45" s="31"/>
      <c r="E45" s="21"/>
      <c r="F45" s="28" t="s">
        <v>46</v>
      </c>
      <c r="G45" s="22" t="s">
        <v>14</v>
      </c>
      <c r="H45" s="21"/>
      <c r="I45" s="19">
        <v>20</v>
      </c>
      <c r="J45" s="21"/>
      <c r="K45" s="19">
        <v>20</v>
      </c>
      <c r="L45" s="21"/>
      <c r="M45" s="39">
        <v>580.20000000000005</v>
      </c>
      <c r="N45" s="40">
        <v>585.20000000000005</v>
      </c>
      <c r="O45" s="41">
        <v>1.58</v>
      </c>
    </row>
    <row r="46" spans="2:15" ht="15.75" customHeight="1">
      <c r="B46" s="5">
        <v>34</v>
      </c>
      <c r="C46" s="31"/>
      <c r="D46" s="31"/>
      <c r="E46" s="21"/>
      <c r="F46" s="30" t="s">
        <v>47</v>
      </c>
      <c r="G46" s="22" t="s">
        <v>14</v>
      </c>
      <c r="H46" s="21"/>
      <c r="I46" s="19">
        <v>35</v>
      </c>
      <c r="J46" s="21"/>
      <c r="K46" s="19">
        <v>35</v>
      </c>
      <c r="L46" s="21"/>
      <c r="M46" s="39">
        <v>1118.3499999999999</v>
      </c>
      <c r="N46" s="40">
        <v>1127.0999999999999</v>
      </c>
      <c r="O46" s="41">
        <v>3.0449999999999999</v>
      </c>
    </row>
    <row r="47" spans="2:15" ht="15.75" customHeight="1">
      <c r="B47" s="5">
        <v>35</v>
      </c>
      <c r="C47" s="20"/>
      <c r="D47" s="20"/>
      <c r="E47" s="20"/>
      <c r="F47" s="42" t="s">
        <v>48</v>
      </c>
      <c r="G47" s="22" t="s">
        <v>14</v>
      </c>
      <c r="H47" s="21"/>
      <c r="I47" s="19">
        <v>30</v>
      </c>
      <c r="J47" s="21"/>
      <c r="K47" s="19">
        <v>30</v>
      </c>
      <c r="L47" s="21"/>
      <c r="M47" s="39">
        <v>974.3</v>
      </c>
      <c r="N47" s="40">
        <v>981.8</v>
      </c>
      <c r="O47" s="41">
        <v>2.88</v>
      </c>
    </row>
    <row r="48" spans="2:15" ht="15.75" customHeight="1">
      <c r="B48" s="5">
        <v>36</v>
      </c>
      <c r="C48" s="20"/>
      <c r="D48" s="20"/>
      <c r="E48" s="20"/>
      <c r="F48" s="42" t="s">
        <v>49</v>
      </c>
      <c r="G48" s="22" t="s">
        <v>14</v>
      </c>
      <c r="H48" s="21"/>
      <c r="I48" s="19">
        <v>30</v>
      </c>
      <c r="J48" s="21"/>
      <c r="K48" s="19">
        <v>30</v>
      </c>
      <c r="L48" s="21"/>
      <c r="M48" s="39">
        <v>1044.5</v>
      </c>
      <c r="N48" s="40">
        <v>1052</v>
      </c>
      <c r="O48" s="41">
        <v>2.97</v>
      </c>
    </row>
    <row r="49" spans="2:15" ht="15.75" customHeight="1">
      <c r="B49" s="5">
        <v>37</v>
      </c>
      <c r="C49" s="20"/>
      <c r="D49" s="20"/>
      <c r="E49" s="20"/>
      <c r="F49" s="42" t="s">
        <v>50</v>
      </c>
      <c r="G49" s="22" t="s">
        <v>14</v>
      </c>
      <c r="H49" s="21"/>
      <c r="I49" s="19">
        <v>5</v>
      </c>
      <c r="J49" s="21"/>
      <c r="K49" s="19">
        <v>5</v>
      </c>
      <c r="L49" s="21"/>
      <c r="M49" s="39">
        <v>210.25</v>
      </c>
      <c r="N49" s="40">
        <v>211.5</v>
      </c>
      <c r="O49" s="41">
        <v>0.68500000000000005</v>
      </c>
    </row>
    <row r="50" spans="2:15" ht="15.75" customHeight="1">
      <c r="B50" s="5">
        <v>38</v>
      </c>
      <c r="C50" s="20"/>
      <c r="D50" s="20"/>
      <c r="E50" s="20"/>
      <c r="F50" s="24" t="s">
        <v>51</v>
      </c>
      <c r="G50" s="22" t="s">
        <v>14</v>
      </c>
      <c r="H50" s="21"/>
      <c r="I50" s="19">
        <v>30</v>
      </c>
      <c r="J50" s="21"/>
      <c r="K50" s="19">
        <v>30</v>
      </c>
      <c r="L50" s="21"/>
      <c r="M50" s="39">
        <v>648.5</v>
      </c>
      <c r="N50" s="40">
        <v>656</v>
      </c>
      <c r="O50" s="41">
        <v>2.76</v>
      </c>
    </row>
    <row r="51" spans="2:15" ht="15.75" customHeight="1">
      <c r="B51" s="5">
        <v>39</v>
      </c>
      <c r="C51" s="31"/>
      <c r="D51" s="31"/>
      <c r="E51" s="21"/>
      <c r="F51" s="24" t="s">
        <v>52</v>
      </c>
      <c r="G51" s="22" t="s">
        <v>14</v>
      </c>
      <c r="H51" s="21"/>
      <c r="I51" s="19">
        <v>5</v>
      </c>
      <c r="J51" s="21"/>
      <c r="K51" s="19">
        <v>5</v>
      </c>
      <c r="L51" s="21"/>
      <c r="M51" s="39">
        <v>118.94999999999999</v>
      </c>
      <c r="N51" s="40">
        <v>120.19999999999999</v>
      </c>
      <c r="O51" s="41">
        <v>0.54500000000000004</v>
      </c>
    </row>
    <row r="52" spans="2:15" ht="15.75" customHeight="1">
      <c r="B52" s="5">
        <v>40</v>
      </c>
      <c r="C52" s="20"/>
      <c r="D52" s="20"/>
      <c r="E52" s="20"/>
      <c r="F52" s="24" t="s">
        <v>53</v>
      </c>
      <c r="G52" s="22" t="s">
        <v>14</v>
      </c>
      <c r="H52" s="21"/>
      <c r="I52" s="19">
        <v>20</v>
      </c>
      <c r="J52" s="21"/>
      <c r="K52" s="19">
        <v>20</v>
      </c>
      <c r="L52" s="21"/>
      <c r="M52" s="39">
        <v>524.6</v>
      </c>
      <c r="N52" s="40">
        <v>529.6</v>
      </c>
      <c r="O52" s="41">
        <v>1.7999999999999998</v>
      </c>
    </row>
    <row r="53" spans="2:15" ht="15.75" customHeight="1">
      <c r="B53" s="5">
        <v>41</v>
      </c>
      <c r="C53" s="20"/>
      <c r="D53" s="20"/>
      <c r="E53" s="20"/>
      <c r="F53" s="24" t="s">
        <v>54</v>
      </c>
      <c r="G53" s="22" t="s">
        <v>14</v>
      </c>
      <c r="H53" s="21"/>
      <c r="I53" s="19">
        <v>20</v>
      </c>
      <c r="J53" s="21"/>
      <c r="K53" s="19">
        <v>20</v>
      </c>
      <c r="L53" s="21"/>
      <c r="M53" s="39">
        <v>579</v>
      </c>
      <c r="N53" s="40">
        <v>584</v>
      </c>
      <c r="O53" s="41">
        <v>1.7599999999999998</v>
      </c>
    </row>
    <row r="54" spans="2:15" ht="15.75" customHeight="1">
      <c r="B54" s="5">
        <v>42</v>
      </c>
      <c r="C54" s="31"/>
      <c r="D54" s="31"/>
      <c r="E54" s="21"/>
      <c r="F54" s="24" t="s">
        <v>55</v>
      </c>
      <c r="G54" s="22" t="s">
        <v>14</v>
      </c>
      <c r="H54" s="21"/>
      <c r="I54" s="19">
        <v>20</v>
      </c>
      <c r="J54" s="21"/>
      <c r="K54" s="19">
        <v>20</v>
      </c>
      <c r="L54" s="21"/>
      <c r="M54" s="39">
        <v>627</v>
      </c>
      <c r="N54" s="40">
        <v>632</v>
      </c>
      <c r="O54" s="41">
        <v>1.7599999999999998</v>
      </c>
    </row>
    <row r="55" spans="2:15" ht="15.75" customHeight="1">
      <c r="B55" s="5">
        <v>43</v>
      </c>
      <c r="C55" s="20"/>
      <c r="D55" s="20"/>
      <c r="E55" s="20"/>
      <c r="F55" s="27" t="s">
        <v>56</v>
      </c>
      <c r="G55" s="22" t="s">
        <v>14</v>
      </c>
      <c r="H55" s="21"/>
      <c r="I55" s="19">
        <v>8</v>
      </c>
      <c r="J55" s="21"/>
      <c r="K55" s="19">
        <v>8</v>
      </c>
      <c r="L55" s="21"/>
      <c r="M55" s="39">
        <v>313.2</v>
      </c>
      <c r="N55" s="40">
        <v>315.2</v>
      </c>
      <c r="O55" s="41">
        <v>0.72799999999999998</v>
      </c>
    </row>
    <row r="56" spans="2:15" ht="15.75" customHeight="1">
      <c r="B56" s="5">
        <v>44</v>
      </c>
      <c r="C56" s="20"/>
      <c r="D56" s="20"/>
      <c r="E56" s="20"/>
      <c r="F56" s="24" t="s">
        <v>57</v>
      </c>
      <c r="G56" s="22" t="s">
        <v>14</v>
      </c>
      <c r="H56" s="21"/>
      <c r="I56" s="19">
        <v>2</v>
      </c>
      <c r="J56" s="21"/>
      <c r="K56" s="19">
        <v>2</v>
      </c>
      <c r="L56" s="21"/>
      <c r="M56" s="39">
        <v>46.82</v>
      </c>
      <c r="N56" s="40">
        <v>47.32</v>
      </c>
      <c r="O56" s="41">
        <v>0.156</v>
      </c>
    </row>
    <row r="57" spans="2:15" ht="15.75" customHeight="1">
      <c r="B57" s="5">
        <v>45</v>
      </c>
      <c r="C57" s="31"/>
      <c r="D57" s="31"/>
      <c r="E57" s="21"/>
      <c r="F57" s="24" t="s">
        <v>58</v>
      </c>
      <c r="G57" s="22" t="s">
        <v>14</v>
      </c>
      <c r="H57" s="21"/>
      <c r="I57" s="19">
        <v>10</v>
      </c>
      <c r="J57" s="21"/>
      <c r="K57" s="19">
        <v>10</v>
      </c>
      <c r="L57" s="21"/>
      <c r="M57" s="39">
        <v>201.1</v>
      </c>
      <c r="N57" s="40">
        <v>203.6</v>
      </c>
      <c r="O57" s="41">
        <v>0.66</v>
      </c>
    </row>
    <row r="58" spans="2:15" ht="15.75" customHeight="1">
      <c r="B58" s="5">
        <v>46</v>
      </c>
      <c r="C58" s="31"/>
      <c r="D58" s="31"/>
      <c r="E58" s="21"/>
      <c r="F58" s="24" t="s">
        <v>59</v>
      </c>
      <c r="G58" s="22" t="s">
        <v>14</v>
      </c>
      <c r="H58" s="21"/>
      <c r="I58" s="19">
        <v>15</v>
      </c>
      <c r="J58" s="21"/>
      <c r="K58" s="19">
        <v>15</v>
      </c>
      <c r="L58" s="21"/>
      <c r="M58" s="39">
        <v>357.15</v>
      </c>
      <c r="N58" s="40">
        <v>360.9</v>
      </c>
      <c r="O58" s="41">
        <v>1.2899999999999998</v>
      </c>
    </row>
    <row r="59" spans="2:15" ht="15.75" customHeight="1">
      <c r="B59" s="5">
        <v>47</v>
      </c>
      <c r="C59" s="31"/>
      <c r="D59" s="31"/>
      <c r="E59" s="21"/>
      <c r="F59" s="24" t="s">
        <v>60</v>
      </c>
      <c r="G59" s="22" t="s">
        <v>14</v>
      </c>
      <c r="H59" s="21"/>
      <c r="I59" s="19">
        <v>5</v>
      </c>
      <c r="J59" s="21"/>
      <c r="K59" s="19">
        <v>5</v>
      </c>
      <c r="L59" s="21"/>
      <c r="M59" s="39">
        <v>177.15</v>
      </c>
      <c r="N59" s="40">
        <v>178.4</v>
      </c>
      <c r="O59" s="41">
        <v>0.70000000000000007</v>
      </c>
    </row>
    <row r="60" spans="2:15" ht="15.75" customHeight="1">
      <c r="B60" s="5">
        <v>48</v>
      </c>
      <c r="C60" s="20"/>
      <c r="D60" s="20"/>
      <c r="E60" s="20"/>
      <c r="F60" s="24" t="s">
        <v>61</v>
      </c>
      <c r="G60" s="22" t="s">
        <v>14</v>
      </c>
      <c r="H60" s="21"/>
      <c r="I60" s="19">
        <v>20</v>
      </c>
      <c r="J60" s="21"/>
      <c r="K60" s="19">
        <v>5</v>
      </c>
      <c r="L60" s="21"/>
      <c r="M60" s="39">
        <v>106.19999999999999</v>
      </c>
      <c r="N60" s="40">
        <v>107.44999999999999</v>
      </c>
      <c r="O60" s="41">
        <v>0.28000000000000003</v>
      </c>
    </row>
    <row r="61" spans="2:15" ht="15.75" customHeight="1">
      <c r="B61" s="5">
        <v>49</v>
      </c>
      <c r="C61" s="20"/>
      <c r="D61" s="20"/>
      <c r="E61" s="20"/>
      <c r="F61" s="24" t="s">
        <v>62</v>
      </c>
      <c r="G61" s="22" t="s">
        <v>14</v>
      </c>
      <c r="H61" s="21"/>
      <c r="I61" s="19">
        <v>2</v>
      </c>
      <c r="J61" s="21"/>
      <c r="K61" s="19">
        <v>2</v>
      </c>
      <c r="L61" s="21"/>
      <c r="M61" s="39">
        <v>7.9399999999999995</v>
      </c>
      <c r="N61" s="40">
        <v>8.44</v>
      </c>
      <c r="O61" s="41">
        <v>3.4000000000000002E-2</v>
      </c>
    </row>
    <row r="62" spans="2:15" ht="15.75" customHeight="1">
      <c r="B62" s="5">
        <v>50</v>
      </c>
      <c r="C62" s="20"/>
      <c r="D62" s="20"/>
      <c r="E62" s="20"/>
      <c r="F62" s="30" t="s">
        <v>63</v>
      </c>
      <c r="G62" s="22" t="s">
        <v>14</v>
      </c>
      <c r="H62" s="21"/>
      <c r="I62" s="19">
        <v>10</v>
      </c>
      <c r="J62" s="21"/>
      <c r="K62" s="19">
        <v>10</v>
      </c>
      <c r="L62" s="21"/>
      <c r="M62" s="39">
        <v>30.7</v>
      </c>
      <c r="N62" s="40">
        <v>33.199999999999996</v>
      </c>
      <c r="O62" s="41">
        <v>0.10999999999999999</v>
      </c>
    </row>
    <row r="63" spans="2:15" ht="27" customHeight="1">
      <c r="B63" s="5">
        <v>51</v>
      </c>
      <c r="C63" s="20"/>
      <c r="D63" s="20"/>
      <c r="E63" s="20"/>
      <c r="F63" s="43" t="s">
        <v>64</v>
      </c>
      <c r="G63" s="22" t="s">
        <v>14</v>
      </c>
      <c r="H63" s="21"/>
      <c r="I63" s="19">
        <v>40</v>
      </c>
      <c r="J63" s="21"/>
      <c r="K63" s="19">
        <v>8</v>
      </c>
      <c r="L63" s="21"/>
      <c r="M63" s="39">
        <v>45.36</v>
      </c>
      <c r="N63" s="40">
        <v>47.36</v>
      </c>
      <c r="O63" s="41">
        <v>0.12</v>
      </c>
    </row>
    <row r="64" spans="2:15" ht="15.75" customHeight="1">
      <c r="B64" s="5">
        <v>52</v>
      </c>
      <c r="C64" s="20"/>
      <c r="D64" s="20"/>
      <c r="E64" s="20"/>
      <c r="F64" s="24" t="s">
        <v>65</v>
      </c>
      <c r="G64" s="22" t="s">
        <v>14</v>
      </c>
      <c r="H64" s="21"/>
      <c r="I64" s="19">
        <v>20</v>
      </c>
      <c r="J64" s="21"/>
      <c r="K64" s="19">
        <v>20</v>
      </c>
      <c r="L64" s="21"/>
      <c r="M64" s="39">
        <v>238.6</v>
      </c>
      <c r="N64" s="40">
        <v>243.6</v>
      </c>
      <c r="O64" s="41">
        <v>1.52</v>
      </c>
    </row>
    <row r="65" spans="2:15" ht="15.75" customHeight="1">
      <c r="B65" s="5"/>
      <c r="C65" s="20"/>
      <c r="D65" s="20"/>
      <c r="E65" s="20"/>
      <c r="F65" s="22"/>
      <c r="G65" s="22"/>
      <c r="H65" s="21"/>
      <c r="I65" s="19"/>
      <c r="J65" s="21"/>
      <c r="K65" s="19"/>
      <c r="L65" s="21"/>
      <c r="M65" s="32"/>
      <c r="N65" s="32"/>
      <c r="O65" s="44"/>
    </row>
    <row r="66" spans="2:15" ht="15.75" customHeight="1" thickBot="1">
      <c r="B66" s="5"/>
      <c r="C66" s="5"/>
      <c r="D66" s="5"/>
      <c r="E66" s="5"/>
      <c r="F66" s="5"/>
      <c r="G66" s="45" t="s">
        <v>161</v>
      </c>
      <c r="H66" s="5"/>
      <c r="I66" s="46">
        <f>SUM(I13:I65)</f>
        <v>943</v>
      </c>
      <c r="J66" s="47"/>
      <c r="K66" s="48">
        <f>SUM(K13:K65)</f>
        <v>896</v>
      </c>
      <c r="L66" s="49"/>
      <c r="M66" s="50">
        <f>SUM(M13:M65)</f>
        <v>19451.309999999998</v>
      </c>
      <c r="N66" s="50">
        <f>SUM(N13:N65)</f>
        <v>19675.309999999998</v>
      </c>
      <c r="O66" s="51">
        <f>SUM(O13:O65)</f>
        <v>67.262</v>
      </c>
    </row>
    <row r="67" spans="2:15" ht="15.75" customHeight="1" thickTop="1">
      <c r="B67" s="5"/>
      <c r="C67" s="31"/>
      <c r="D67" s="31"/>
      <c r="E67" s="21"/>
      <c r="F67" s="52"/>
      <c r="G67" s="21"/>
      <c r="H67" s="21"/>
      <c r="I67" s="19"/>
      <c r="J67" s="21"/>
      <c r="K67" s="19"/>
      <c r="L67" s="21"/>
      <c r="M67" s="19"/>
      <c r="N67" s="21"/>
      <c r="O67" s="53"/>
    </row>
    <row r="68" spans="2:15" ht="16.5" customHeight="1">
      <c r="B68" s="54" t="s">
        <v>8</v>
      </c>
      <c r="C68" s="55"/>
      <c r="D68" s="56"/>
      <c r="E68" s="55"/>
      <c r="F68" s="54" t="s">
        <v>9</v>
      </c>
      <c r="G68" s="55" t="s">
        <v>10</v>
      </c>
      <c r="H68" s="56"/>
      <c r="I68" s="56" t="s">
        <v>11</v>
      </c>
      <c r="J68" s="77" t="s">
        <v>151</v>
      </c>
      <c r="K68" s="77"/>
      <c r="L68" s="77" t="s">
        <v>152</v>
      </c>
      <c r="M68" s="77"/>
      <c r="N68" s="9" t="s">
        <v>153</v>
      </c>
      <c r="O68" s="9" t="s">
        <v>154</v>
      </c>
    </row>
    <row r="69" spans="2:15" ht="15.75" customHeight="1">
      <c r="B69" s="57"/>
      <c r="C69" s="58"/>
      <c r="D69" s="59"/>
      <c r="E69" s="58"/>
      <c r="F69" s="57" t="s">
        <v>0</v>
      </c>
      <c r="G69" s="59"/>
      <c r="H69" s="59"/>
      <c r="I69" s="59" t="s">
        <v>155</v>
      </c>
      <c r="J69" s="76" t="s">
        <v>156</v>
      </c>
      <c r="K69" s="76"/>
      <c r="L69" s="76" t="s">
        <v>157</v>
      </c>
      <c r="M69" s="76"/>
      <c r="N69" s="13" t="s">
        <v>157</v>
      </c>
      <c r="O69" s="13"/>
    </row>
    <row r="70" spans="2:15" s="3" customFormat="1" ht="23.25" customHeight="1">
      <c r="B70" s="5"/>
      <c r="C70" s="5"/>
      <c r="D70" s="23"/>
      <c r="E70" s="5"/>
      <c r="F70" s="23" t="s">
        <v>162</v>
      </c>
      <c r="G70" s="23"/>
      <c r="H70" s="5"/>
      <c r="I70" s="60" t="s">
        <v>163</v>
      </c>
      <c r="J70" s="14"/>
      <c r="K70" s="15"/>
      <c r="M70" s="14" t="s">
        <v>160</v>
      </c>
      <c r="N70" s="14"/>
      <c r="O70" s="2"/>
    </row>
    <row r="71" spans="2:15" s="2" customFormat="1" ht="15.75" customHeight="1">
      <c r="B71" s="25"/>
      <c r="C71" s="25"/>
      <c r="D71" s="26"/>
      <c r="E71" s="25"/>
      <c r="F71" s="17" t="s">
        <v>12</v>
      </c>
      <c r="G71" s="26"/>
      <c r="H71" s="26"/>
      <c r="I71" s="26"/>
      <c r="J71" s="16"/>
      <c r="K71" s="16"/>
      <c r="L71" s="16"/>
      <c r="M71" s="16"/>
      <c r="N71" s="15"/>
      <c r="O71" s="15"/>
    </row>
    <row r="72" spans="2:15" ht="15.75" customHeight="1">
      <c r="B72" s="5">
        <v>1</v>
      </c>
      <c r="C72" s="20"/>
      <c r="D72" s="20"/>
      <c r="E72" s="20"/>
      <c r="F72" s="24" t="s">
        <v>66</v>
      </c>
      <c r="G72" s="22" t="s">
        <v>14</v>
      </c>
      <c r="H72" s="21"/>
      <c r="I72" s="19">
        <v>10</v>
      </c>
      <c r="K72" s="19">
        <v>10</v>
      </c>
      <c r="L72" s="21"/>
      <c r="M72" s="39">
        <v>94.5</v>
      </c>
      <c r="N72" s="40">
        <v>97</v>
      </c>
      <c r="O72" s="41">
        <v>0.33</v>
      </c>
    </row>
    <row r="73" spans="2:15" ht="15.75" customHeight="1">
      <c r="B73" s="5">
        <v>2</v>
      </c>
      <c r="C73" s="20"/>
      <c r="D73" s="20"/>
      <c r="E73" s="20"/>
      <c r="F73" s="24" t="s">
        <v>67</v>
      </c>
      <c r="G73" s="22" t="s">
        <v>14</v>
      </c>
      <c r="H73" s="21"/>
      <c r="I73" s="19">
        <v>5</v>
      </c>
      <c r="K73" s="19">
        <v>5</v>
      </c>
      <c r="L73" s="21"/>
      <c r="M73" s="39">
        <v>50.25</v>
      </c>
      <c r="N73" s="40">
        <v>51.5</v>
      </c>
      <c r="O73" s="41">
        <v>0.18</v>
      </c>
    </row>
    <row r="74" spans="2:15" ht="15.75" customHeight="1">
      <c r="B74" s="5">
        <v>3</v>
      </c>
      <c r="C74" s="5"/>
      <c r="D74" s="5"/>
      <c r="E74" s="5"/>
      <c r="F74" s="24" t="s">
        <v>68</v>
      </c>
      <c r="G74" s="22" t="s">
        <v>14</v>
      </c>
      <c r="H74" s="21"/>
      <c r="I74" s="19">
        <v>4</v>
      </c>
      <c r="K74" s="19">
        <v>4</v>
      </c>
      <c r="L74" s="21"/>
      <c r="M74" s="39">
        <v>65.239999999999995</v>
      </c>
      <c r="N74" s="40">
        <v>66.239999999999995</v>
      </c>
      <c r="O74" s="41">
        <v>0.26400000000000001</v>
      </c>
    </row>
    <row r="75" spans="2:15" ht="15.75" customHeight="1">
      <c r="B75" s="5">
        <v>4</v>
      </c>
      <c r="C75" s="31"/>
      <c r="D75" s="31"/>
      <c r="E75" s="21"/>
      <c r="F75" s="24" t="s">
        <v>69</v>
      </c>
      <c r="G75" s="22" t="s">
        <v>14</v>
      </c>
      <c r="H75" s="21"/>
      <c r="I75" s="19">
        <v>5</v>
      </c>
      <c r="K75" s="19">
        <v>5</v>
      </c>
      <c r="L75" s="21"/>
      <c r="M75" s="39">
        <v>53.849999999999994</v>
      </c>
      <c r="N75" s="40">
        <v>55.099999999999994</v>
      </c>
      <c r="O75" s="41">
        <v>0.23499999999999999</v>
      </c>
    </row>
    <row r="76" spans="2:15" ht="15.75" customHeight="1">
      <c r="B76" s="5">
        <v>5</v>
      </c>
      <c r="C76" s="31"/>
      <c r="D76" s="31"/>
      <c r="E76" s="21"/>
      <c r="F76" s="24" t="s">
        <v>70</v>
      </c>
      <c r="G76" s="22" t="s">
        <v>14</v>
      </c>
      <c r="H76" s="21"/>
      <c r="I76" s="19">
        <v>5</v>
      </c>
      <c r="K76" s="19">
        <v>5</v>
      </c>
      <c r="L76" s="21"/>
      <c r="M76" s="39">
        <v>56.550000000000004</v>
      </c>
      <c r="N76" s="40">
        <v>57.800000000000004</v>
      </c>
      <c r="O76" s="41">
        <v>0.19500000000000001</v>
      </c>
    </row>
    <row r="77" spans="2:15" ht="15.75" customHeight="1">
      <c r="B77" s="5">
        <v>6</v>
      </c>
      <c r="C77" s="31"/>
      <c r="D77" s="31"/>
      <c r="E77" s="21"/>
      <c r="F77" s="24" t="s">
        <v>71</v>
      </c>
      <c r="G77" s="22" t="s">
        <v>14</v>
      </c>
      <c r="H77" s="21"/>
      <c r="I77" s="19">
        <v>15</v>
      </c>
      <c r="K77" s="19">
        <v>15</v>
      </c>
      <c r="L77" s="21"/>
      <c r="M77" s="39">
        <v>176.54999999999998</v>
      </c>
      <c r="N77" s="40">
        <v>180.29999999999998</v>
      </c>
      <c r="O77" s="41">
        <v>0.64499999999999991</v>
      </c>
    </row>
    <row r="78" spans="2:15" ht="15.75" customHeight="1">
      <c r="B78" s="5">
        <v>7</v>
      </c>
      <c r="C78" s="31"/>
      <c r="D78" s="31"/>
      <c r="E78" s="21"/>
      <c r="F78" s="24" t="s">
        <v>72</v>
      </c>
      <c r="G78" s="22" t="s">
        <v>14</v>
      </c>
      <c r="H78" s="21"/>
      <c r="I78" s="19">
        <v>4</v>
      </c>
      <c r="K78" s="19">
        <v>4</v>
      </c>
      <c r="L78" s="21"/>
      <c r="M78" s="39">
        <v>49.88</v>
      </c>
      <c r="N78" s="40">
        <v>50.88</v>
      </c>
      <c r="O78" s="41">
        <v>0.188</v>
      </c>
    </row>
    <row r="79" spans="2:15" ht="15.75" customHeight="1">
      <c r="B79" s="5">
        <v>8</v>
      </c>
      <c r="C79" s="20"/>
      <c r="D79" s="20"/>
      <c r="E79" s="20"/>
      <c r="F79" s="24" t="s">
        <v>73</v>
      </c>
      <c r="G79" s="22" t="s">
        <v>14</v>
      </c>
      <c r="H79" s="21"/>
      <c r="I79" s="19">
        <v>4</v>
      </c>
      <c r="K79" s="19">
        <v>4</v>
      </c>
      <c r="L79" s="21"/>
      <c r="M79" s="39">
        <v>70.760000000000005</v>
      </c>
      <c r="N79" s="40">
        <v>71.760000000000005</v>
      </c>
      <c r="O79" s="41">
        <v>0.24399999999999999</v>
      </c>
    </row>
    <row r="80" spans="2:15" ht="15.75" customHeight="1">
      <c r="B80" s="5">
        <v>9</v>
      </c>
      <c r="C80" s="20"/>
      <c r="D80" s="20"/>
      <c r="E80" s="20"/>
      <c r="F80" s="24" t="s">
        <v>74</v>
      </c>
      <c r="G80" s="22" t="s">
        <v>14</v>
      </c>
      <c r="H80" s="21"/>
      <c r="I80" s="19">
        <v>10</v>
      </c>
      <c r="K80" s="19">
        <v>10</v>
      </c>
      <c r="L80" s="21"/>
      <c r="M80" s="39">
        <v>132.89999999999998</v>
      </c>
      <c r="N80" s="40">
        <v>135.39999999999998</v>
      </c>
      <c r="O80" s="41">
        <v>0.47</v>
      </c>
    </row>
    <row r="81" spans="2:15" ht="15.75" customHeight="1">
      <c r="B81" s="5">
        <v>10</v>
      </c>
      <c r="C81" s="31"/>
      <c r="D81" s="31"/>
      <c r="E81" s="21"/>
      <c r="F81" s="24" t="s">
        <v>75</v>
      </c>
      <c r="G81" s="22" t="s">
        <v>14</v>
      </c>
      <c r="H81" s="21"/>
      <c r="I81" s="19">
        <v>15</v>
      </c>
      <c r="K81" s="19">
        <v>15</v>
      </c>
      <c r="L81" s="21"/>
      <c r="M81" s="39">
        <v>280.95</v>
      </c>
      <c r="N81" s="40">
        <v>284.7</v>
      </c>
      <c r="O81" s="41">
        <v>0.99</v>
      </c>
    </row>
    <row r="82" spans="2:15" ht="15.75" customHeight="1">
      <c r="B82" s="5">
        <v>11</v>
      </c>
      <c r="C82" s="31"/>
      <c r="D82" s="31"/>
      <c r="E82" s="21"/>
      <c r="F82" s="24" t="s">
        <v>76</v>
      </c>
      <c r="G82" s="22" t="s">
        <v>14</v>
      </c>
      <c r="H82" s="21"/>
      <c r="I82" s="19">
        <v>25</v>
      </c>
      <c r="K82" s="19">
        <v>25</v>
      </c>
      <c r="L82" s="21"/>
      <c r="M82" s="39">
        <v>395.24999999999994</v>
      </c>
      <c r="N82" s="40">
        <v>401.49999999999994</v>
      </c>
      <c r="O82" s="41">
        <v>1.375</v>
      </c>
    </row>
    <row r="83" spans="2:15" ht="15.75" customHeight="1">
      <c r="B83" s="5">
        <v>12</v>
      </c>
      <c r="C83" s="31"/>
      <c r="D83" s="31"/>
      <c r="E83" s="21"/>
      <c r="F83" s="24" t="s">
        <v>77</v>
      </c>
      <c r="G83" s="22" t="s">
        <v>14</v>
      </c>
      <c r="H83" s="21"/>
      <c r="I83" s="19">
        <v>5</v>
      </c>
      <c r="K83" s="19">
        <v>5</v>
      </c>
      <c r="L83" s="21"/>
      <c r="M83" s="39">
        <v>73.75</v>
      </c>
      <c r="N83" s="40">
        <v>75</v>
      </c>
      <c r="O83" s="41">
        <v>0.30499999999999999</v>
      </c>
    </row>
    <row r="84" spans="2:15" ht="15.75" customHeight="1">
      <c r="B84" s="5">
        <v>13</v>
      </c>
      <c r="C84" s="31"/>
      <c r="D84" s="31"/>
      <c r="E84" s="21"/>
      <c r="F84" s="24" t="s">
        <v>78</v>
      </c>
      <c r="G84" s="22" t="s">
        <v>14</v>
      </c>
      <c r="H84" s="21"/>
      <c r="I84" s="19">
        <v>5</v>
      </c>
      <c r="K84" s="19">
        <v>5</v>
      </c>
      <c r="L84" s="21"/>
      <c r="M84" s="39">
        <v>121.95</v>
      </c>
      <c r="N84" s="40">
        <v>123.2</v>
      </c>
      <c r="O84" s="41">
        <v>0.33500000000000002</v>
      </c>
    </row>
    <row r="85" spans="2:15" ht="15.75" customHeight="1">
      <c r="B85" s="5">
        <v>14</v>
      </c>
      <c r="C85" s="31"/>
      <c r="D85" s="31"/>
      <c r="E85" s="21"/>
      <c r="F85" s="24" t="s">
        <v>79</v>
      </c>
      <c r="G85" s="22" t="s">
        <v>14</v>
      </c>
      <c r="H85" s="21"/>
      <c r="I85" s="19">
        <v>20</v>
      </c>
      <c r="K85" s="19">
        <v>20</v>
      </c>
      <c r="L85" s="21"/>
      <c r="M85" s="39">
        <v>365</v>
      </c>
      <c r="N85" s="40">
        <v>370</v>
      </c>
      <c r="O85" s="41">
        <v>1.32</v>
      </c>
    </row>
    <row r="86" spans="2:15" ht="15.75" customHeight="1">
      <c r="B86" s="5">
        <v>15</v>
      </c>
      <c r="C86" s="20"/>
      <c r="D86" s="20"/>
      <c r="E86" s="20"/>
      <c r="F86" s="24" t="s">
        <v>17</v>
      </c>
      <c r="G86" s="22" t="s">
        <v>14</v>
      </c>
      <c r="H86" s="21"/>
      <c r="I86" s="19">
        <v>6</v>
      </c>
      <c r="K86" s="19">
        <v>6</v>
      </c>
      <c r="L86" s="21"/>
      <c r="M86" s="39">
        <v>54.78</v>
      </c>
      <c r="N86" s="40">
        <v>56.28</v>
      </c>
      <c r="O86" s="41">
        <v>0.21000000000000002</v>
      </c>
    </row>
    <row r="87" spans="2:15" ht="15.75" customHeight="1">
      <c r="B87" s="5">
        <v>16</v>
      </c>
      <c r="C87" s="20"/>
      <c r="D87" s="20"/>
      <c r="E87" s="20"/>
      <c r="F87" s="24" t="s">
        <v>80</v>
      </c>
      <c r="G87" s="22" t="s">
        <v>14</v>
      </c>
      <c r="H87" s="21"/>
      <c r="I87" s="19">
        <v>20</v>
      </c>
      <c r="K87" s="19">
        <v>20</v>
      </c>
      <c r="L87" s="21"/>
      <c r="M87" s="39">
        <v>207</v>
      </c>
      <c r="N87" s="40">
        <v>212</v>
      </c>
      <c r="O87" s="41">
        <v>0.66</v>
      </c>
    </row>
    <row r="88" spans="2:15" ht="15.75" customHeight="1">
      <c r="B88" s="5">
        <v>17</v>
      </c>
      <c r="C88" s="5"/>
      <c r="D88" s="5"/>
      <c r="E88" s="5"/>
      <c r="F88" s="24" t="s">
        <v>81</v>
      </c>
      <c r="G88" s="22" t="s">
        <v>14</v>
      </c>
      <c r="H88" s="21"/>
      <c r="I88" s="19">
        <v>20</v>
      </c>
      <c r="K88" s="19">
        <v>20</v>
      </c>
      <c r="L88" s="21"/>
      <c r="M88" s="39">
        <v>239.8</v>
      </c>
      <c r="N88" s="40">
        <v>244.8</v>
      </c>
      <c r="O88" s="41">
        <v>0.8</v>
      </c>
    </row>
    <row r="89" spans="2:15" ht="15.75" customHeight="1">
      <c r="B89" s="5">
        <v>18</v>
      </c>
      <c r="C89" s="31"/>
      <c r="D89" s="31"/>
      <c r="E89" s="21"/>
      <c r="F89" s="24" t="s">
        <v>82</v>
      </c>
      <c r="G89" s="22" t="s">
        <v>14</v>
      </c>
      <c r="H89" s="21"/>
      <c r="I89" s="19">
        <v>20</v>
      </c>
      <c r="K89" s="19">
        <v>20</v>
      </c>
      <c r="L89" s="21"/>
      <c r="M89" s="39">
        <v>266.2</v>
      </c>
      <c r="N89" s="40">
        <v>271.2</v>
      </c>
      <c r="O89" s="41">
        <v>0.94</v>
      </c>
    </row>
    <row r="90" spans="2:15" ht="15.75" customHeight="1">
      <c r="B90" s="5">
        <v>19</v>
      </c>
      <c r="C90" s="31"/>
      <c r="D90" s="31"/>
      <c r="E90" s="21"/>
      <c r="F90" s="24" t="s">
        <v>83</v>
      </c>
      <c r="G90" s="22" t="s">
        <v>14</v>
      </c>
      <c r="H90" s="21"/>
      <c r="I90" s="19">
        <v>20</v>
      </c>
      <c r="K90" s="19">
        <v>20</v>
      </c>
      <c r="L90" s="21"/>
      <c r="M90" s="39">
        <v>299.8</v>
      </c>
      <c r="N90" s="40">
        <v>304.8</v>
      </c>
      <c r="O90" s="41">
        <v>1.1600000000000001</v>
      </c>
    </row>
    <row r="91" spans="2:15" ht="15.75" customHeight="1">
      <c r="B91" s="5">
        <v>20</v>
      </c>
      <c r="C91" s="20"/>
      <c r="D91" s="20"/>
      <c r="E91" s="20"/>
      <c r="F91" s="27" t="s">
        <v>84</v>
      </c>
      <c r="G91" s="22" t="s">
        <v>14</v>
      </c>
      <c r="H91" s="21"/>
      <c r="I91" s="19">
        <v>20</v>
      </c>
      <c r="K91" s="19">
        <v>20</v>
      </c>
      <c r="L91" s="21"/>
      <c r="M91" s="39">
        <v>338.2</v>
      </c>
      <c r="N91" s="40">
        <v>343.2</v>
      </c>
      <c r="O91" s="41">
        <v>1.06</v>
      </c>
    </row>
    <row r="92" spans="2:15" ht="15.75" customHeight="1">
      <c r="B92" s="5">
        <v>21</v>
      </c>
      <c r="C92" s="20"/>
      <c r="D92" s="20"/>
      <c r="E92" s="20"/>
      <c r="F92" s="24" t="s">
        <v>85</v>
      </c>
      <c r="G92" s="22" t="s">
        <v>14</v>
      </c>
      <c r="H92" s="21"/>
      <c r="I92" s="19">
        <v>20</v>
      </c>
      <c r="K92" s="19">
        <v>20</v>
      </c>
      <c r="L92" s="21"/>
      <c r="M92" s="39">
        <v>366.59999999999997</v>
      </c>
      <c r="N92" s="40">
        <v>371.59999999999997</v>
      </c>
      <c r="O92" s="41">
        <v>1.28</v>
      </c>
    </row>
    <row r="93" spans="2:15" ht="15.75" customHeight="1">
      <c r="B93" s="5">
        <v>22</v>
      </c>
      <c r="C93" s="5"/>
      <c r="D93" s="5"/>
      <c r="E93" s="5"/>
      <c r="F93" s="24" t="s">
        <v>86</v>
      </c>
      <c r="G93" s="61" t="s">
        <v>14</v>
      </c>
      <c r="H93" s="21"/>
      <c r="I93" s="19">
        <v>20</v>
      </c>
      <c r="K93" s="19">
        <v>20</v>
      </c>
      <c r="L93" s="21"/>
      <c r="M93" s="39">
        <v>397.8</v>
      </c>
      <c r="N93" s="40">
        <v>402.8</v>
      </c>
      <c r="O93" s="41">
        <v>1.26</v>
      </c>
    </row>
    <row r="94" spans="2:15" ht="15.75" customHeight="1">
      <c r="B94" s="5">
        <v>23</v>
      </c>
      <c r="C94" s="31"/>
      <c r="D94" s="31"/>
      <c r="E94" s="21"/>
      <c r="F94" s="24" t="s">
        <v>87</v>
      </c>
      <c r="G94" s="22" t="s">
        <v>14</v>
      </c>
      <c r="H94" s="21"/>
      <c r="I94" s="19">
        <v>20</v>
      </c>
      <c r="K94" s="19">
        <v>20</v>
      </c>
      <c r="L94" s="21"/>
      <c r="M94" s="39">
        <v>421.4</v>
      </c>
      <c r="N94" s="40">
        <v>426.4</v>
      </c>
      <c r="O94" s="41">
        <v>1.4000000000000001</v>
      </c>
    </row>
    <row r="95" spans="2:15" ht="15.75" customHeight="1">
      <c r="B95" s="5">
        <v>24</v>
      </c>
      <c r="C95" s="31"/>
      <c r="D95" s="31"/>
      <c r="E95" s="21"/>
      <c r="F95" s="24" t="s">
        <v>88</v>
      </c>
      <c r="G95" s="22" t="s">
        <v>14</v>
      </c>
      <c r="H95" s="21"/>
      <c r="I95" s="19">
        <v>20</v>
      </c>
      <c r="K95" s="19">
        <v>20</v>
      </c>
      <c r="L95" s="21"/>
      <c r="M95" s="39">
        <v>322.59999999999997</v>
      </c>
      <c r="N95" s="40">
        <v>327.59999999999997</v>
      </c>
      <c r="O95" s="41">
        <v>1.3</v>
      </c>
    </row>
    <row r="96" spans="2:15" ht="15.75" customHeight="1">
      <c r="B96" s="5">
        <v>25</v>
      </c>
      <c r="C96" s="31"/>
      <c r="D96" s="31"/>
      <c r="E96" s="21"/>
      <c r="F96" s="24" t="s">
        <v>89</v>
      </c>
      <c r="G96" s="22" t="s">
        <v>14</v>
      </c>
      <c r="H96" s="21"/>
      <c r="I96" s="19">
        <v>15</v>
      </c>
      <c r="K96" s="19">
        <v>15</v>
      </c>
      <c r="L96" s="21"/>
      <c r="M96" s="39">
        <v>348.75</v>
      </c>
      <c r="N96" s="40">
        <v>352.5</v>
      </c>
      <c r="O96" s="41">
        <v>1.2750000000000001</v>
      </c>
    </row>
    <row r="97" spans="1:15" ht="15.75" customHeight="1">
      <c r="B97" s="5">
        <v>26</v>
      </c>
      <c r="C97" s="31"/>
      <c r="D97" s="31"/>
      <c r="E97" s="21"/>
      <c r="F97" s="24" t="s">
        <v>90</v>
      </c>
      <c r="G97" s="22" t="s">
        <v>14</v>
      </c>
      <c r="H97" s="21"/>
      <c r="I97" s="19">
        <v>5</v>
      </c>
      <c r="K97" s="19">
        <v>5</v>
      </c>
      <c r="L97" s="21"/>
      <c r="M97" s="39">
        <v>88.75</v>
      </c>
      <c r="N97" s="40">
        <v>90</v>
      </c>
      <c r="O97" s="41">
        <v>0.28500000000000003</v>
      </c>
    </row>
    <row r="98" spans="1:15" ht="15.75" customHeight="1">
      <c r="A98" s="62"/>
      <c r="B98" s="5">
        <v>27</v>
      </c>
      <c r="C98" s="31"/>
      <c r="D98" s="31"/>
      <c r="E98" s="21"/>
      <c r="F98" s="24" t="s">
        <v>91</v>
      </c>
      <c r="G98" s="22" t="s">
        <v>14</v>
      </c>
      <c r="H98" s="21"/>
      <c r="I98" s="19">
        <v>5</v>
      </c>
      <c r="K98" s="19">
        <v>5</v>
      </c>
      <c r="L98" s="21"/>
      <c r="M98" s="39">
        <v>119.25</v>
      </c>
      <c r="N98" s="40">
        <v>120.5</v>
      </c>
      <c r="O98" s="41">
        <v>0.39500000000000002</v>
      </c>
    </row>
    <row r="99" spans="1:15" ht="15.75" customHeight="1">
      <c r="A99" s="62"/>
      <c r="B99" s="5">
        <v>28</v>
      </c>
      <c r="C99" s="31"/>
      <c r="D99" s="31"/>
      <c r="E99" s="21"/>
      <c r="F99" s="24" t="s">
        <v>92</v>
      </c>
      <c r="G99" s="22" t="s">
        <v>14</v>
      </c>
      <c r="H99" s="21"/>
      <c r="I99" s="19">
        <v>4</v>
      </c>
      <c r="K99" s="19">
        <v>4</v>
      </c>
      <c r="L99" s="21"/>
      <c r="M99" s="39">
        <v>43.12</v>
      </c>
      <c r="N99" s="40">
        <v>44.12</v>
      </c>
      <c r="O99" s="41">
        <v>0.16</v>
      </c>
    </row>
    <row r="100" spans="1:15" ht="15.75" customHeight="1">
      <c r="A100" s="62"/>
      <c r="B100" s="5">
        <v>29</v>
      </c>
      <c r="C100" s="31"/>
      <c r="D100" s="31"/>
      <c r="E100" s="21"/>
      <c r="F100" s="24" t="s">
        <v>93</v>
      </c>
      <c r="G100" s="22" t="s">
        <v>14</v>
      </c>
      <c r="H100" s="21"/>
      <c r="I100" s="19">
        <v>4</v>
      </c>
      <c r="K100" s="19">
        <v>4</v>
      </c>
      <c r="L100" s="21"/>
      <c r="M100" s="39">
        <v>39</v>
      </c>
      <c r="N100" s="40">
        <v>40</v>
      </c>
      <c r="O100" s="41">
        <v>0.17199999999999999</v>
      </c>
    </row>
    <row r="101" spans="1:15" ht="15.75" customHeight="1">
      <c r="A101" s="62"/>
      <c r="B101" s="5">
        <v>30</v>
      </c>
      <c r="C101" s="31"/>
      <c r="D101" s="31"/>
      <c r="E101" s="21"/>
      <c r="F101" s="24" t="s">
        <v>94</v>
      </c>
      <c r="G101" s="22" t="s">
        <v>14</v>
      </c>
      <c r="H101" s="21"/>
      <c r="I101" s="19">
        <v>4</v>
      </c>
      <c r="K101" s="19">
        <v>4</v>
      </c>
      <c r="L101" s="21"/>
      <c r="M101" s="39">
        <v>35</v>
      </c>
      <c r="N101" s="40">
        <v>36</v>
      </c>
      <c r="O101" s="41">
        <v>0.14399999999999999</v>
      </c>
    </row>
    <row r="102" spans="1:15" ht="15.75" customHeight="1">
      <c r="A102" s="62"/>
      <c r="B102" s="5">
        <v>31</v>
      </c>
      <c r="C102" s="20"/>
      <c r="D102" s="20"/>
      <c r="E102" s="20"/>
      <c r="F102" s="28" t="s">
        <v>95</v>
      </c>
      <c r="G102" s="22" t="s">
        <v>14</v>
      </c>
      <c r="H102" s="21"/>
      <c r="I102" s="19">
        <v>35</v>
      </c>
      <c r="K102" s="19">
        <v>35</v>
      </c>
      <c r="L102" s="21"/>
      <c r="M102" s="39">
        <v>954.44999999999993</v>
      </c>
      <c r="N102" s="40">
        <v>963.19999999999993</v>
      </c>
      <c r="O102" s="41">
        <v>3.0449999999999999</v>
      </c>
    </row>
    <row r="103" spans="1:15" ht="15.75" customHeight="1">
      <c r="A103" s="62"/>
      <c r="B103" s="5">
        <v>32</v>
      </c>
      <c r="C103" s="20"/>
      <c r="D103" s="20"/>
      <c r="E103" s="20"/>
      <c r="F103" s="24" t="s">
        <v>96</v>
      </c>
      <c r="G103" s="22" t="s">
        <v>14</v>
      </c>
      <c r="H103" s="21"/>
      <c r="I103" s="19">
        <v>20</v>
      </c>
      <c r="K103" s="19">
        <v>20</v>
      </c>
      <c r="L103" s="21"/>
      <c r="M103" s="39">
        <v>480.20000000000005</v>
      </c>
      <c r="N103" s="40">
        <v>485.20000000000005</v>
      </c>
      <c r="O103" s="41">
        <v>1.6</v>
      </c>
    </row>
    <row r="104" spans="1:15" ht="15.75" customHeight="1">
      <c r="A104" s="62"/>
      <c r="B104" s="5">
        <v>33</v>
      </c>
      <c r="C104" s="31"/>
      <c r="D104" s="31"/>
      <c r="E104" s="21"/>
      <c r="F104" s="27" t="s">
        <v>56</v>
      </c>
      <c r="G104" s="22" t="s">
        <v>14</v>
      </c>
      <c r="H104" s="21"/>
      <c r="I104" s="19">
        <v>5</v>
      </c>
      <c r="K104" s="19">
        <v>5</v>
      </c>
      <c r="L104" s="21"/>
      <c r="M104" s="39">
        <v>195.75</v>
      </c>
      <c r="N104" s="40">
        <v>197</v>
      </c>
      <c r="O104" s="41">
        <v>0.45499999999999996</v>
      </c>
    </row>
    <row r="105" spans="1:15" ht="15.75" customHeight="1">
      <c r="A105" s="62"/>
      <c r="B105" s="5">
        <v>34</v>
      </c>
      <c r="C105" s="31"/>
      <c r="D105" s="31"/>
      <c r="E105" s="21"/>
      <c r="F105" s="27" t="s">
        <v>97</v>
      </c>
      <c r="G105" s="22" t="s">
        <v>14</v>
      </c>
      <c r="H105" s="21"/>
      <c r="I105" s="19">
        <v>20</v>
      </c>
      <c r="K105" s="19">
        <v>20</v>
      </c>
      <c r="L105" s="21"/>
      <c r="M105" s="39">
        <v>829</v>
      </c>
      <c r="N105" s="40">
        <v>834</v>
      </c>
      <c r="O105" s="41">
        <v>1.98</v>
      </c>
    </row>
    <row r="106" spans="1:15" ht="15.75" customHeight="1">
      <c r="A106" s="62"/>
      <c r="B106" s="5">
        <v>35</v>
      </c>
      <c r="C106" s="31"/>
      <c r="D106" s="31"/>
      <c r="E106" s="21"/>
      <c r="F106" s="24" t="s">
        <v>98</v>
      </c>
      <c r="G106" s="22" t="s">
        <v>14</v>
      </c>
      <c r="H106" s="21"/>
      <c r="I106" s="19">
        <v>20</v>
      </c>
      <c r="K106" s="19">
        <v>20</v>
      </c>
      <c r="L106" s="21"/>
      <c r="M106" s="39">
        <v>951.4</v>
      </c>
      <c r="N106" s="40">
        <v>956.4</v>
      </c>
      <c r="O106" s="41">
        <v>2.12</v>
      </c>
    </row>
    <row r="107" spans="1:15" ht="15.75" customHeight="1">
      <c r="A107" s="62"/>
      <c r="B107" s="5">
        <v>36</v>
      </c>
      <c r="C107" s="31"/>
      <c r="D107" s="31"/>
      <c r="E107" s="21"/>
      <c r="F107" s="24" t="s">
        <v>99</v>
      </c>
      <c r="G107" s="22" t="s">
        <v>14</v>
      </c>
      <c r="H107" s="21"/>
      <c r="I107" s="19">
        <v>20</v>
      </c>
      <c r="K107" s="19">
        <v>20</v>
      </c>
      <c r="L107" s="21"/>
      <c r="M107" s="39">
        <v>1067.3999999999999</v>
      </c>
      <c r="N107" s="40">
        <v>1072.3999999999999</v>
      </c>
      <c r="O107" s="41">
        <v>2.36</v>
      </c>
    </row>
    <row r="108" spans="1:15" ht="15.75" customHeight="1">
      <c r="A108" s="62"/>
      <c r="B108" s="5">
        <v>37</v>
      </c>
      <c r="C108" s="31"/>
      <c r="D108" s="31"/>
      <c r="E108" s="21"/>
      <c r="F108" s="24" t="s">
        <v>100</v>
      </c>
      <c r="G108" s="22" t="s">
        <v>14</v>
      </c>
      <c r="H108" s="21"/>
      <c r="I108" s="19">
        <v>4</v>
      </c>
      <c r="K108" s="19">
        <v>4</v>
      </c>
      <c r="L108" s="21"/>
      <c r="M108" s="39">
        <v>115.4</v>
      </c>
      <c r="N108" s="40">
        <v>116.4</v>
      </c>
      <c r="O108" s="41">
        <v>0.36399999999999999</v>
      </c>
    </row>
    <row r="109" spans="1:15" ht="15.75" customHeight="1">
      <c r="A109" s="62"/>
      <c r="B109" s="5">
        <v>38</v>
      </c>
      <c r="C109" s="20"/>
      <c r="D109" s="20"/>
      <c r="E109" s="20"/>
      <c r="F109" s="24" t="s">
        <v>101</v>
      </c>
      <c r="G109" s="22" t="s">
        <v>14</v>
      </c>
      <c r="H109" s="21"/>
      <c r="I109" s="19">
        <v>20</v>
      </c>
      <c r="K109" s="19">
        <v>20</v>
      </c>
      <c r="L109" s="21"/>
      <c r="M109" s="39">
        <v>629.4</v>
      </c>
      <c r="N109" s="40">
        <v>634.4</v>
      </c>
      <c r="O109" s="41">
        <v>1.52</v>
      </c>
    </row>
    <row r="110" spans="1:15" ht="26.25" customHeight="1">
      <c r="A110" s="62"/>
      <c r="B110" s="5">
        <v>39</v>
      </c>
      <c r="C110" s="20"/>
      <c r="D110" s="20"/>
      <c r="E110" s="20"/>
      <c r="F110" s="24" t="s">
        <v>101</v>
      </c>
      <c r="G110" s="61" t="s">
        <v>141</v>
      </c>
      <c r="H110" s="21"/>
      <c r="I110" s="19">
        <v>20</v>
      </c>
      <c r="K110" s="19">
        <v>20</v>
      </c>
      <c r="L110" s="21"/>
      <c r="M110" s="39">
        <v>162.60000000000002</v>
      </c>
      <c r="N110" s="40">
        <v>167.60000000000002</v>
      </c>
      <c r="O110" s="41">
        <v>1.1400000000000001</v>
      </c>
    </row>
    <row r="111" spans="1:15" ht="15.75" customHeight="1">
      <c r="A111" s="62"/>
      <c r="B111" s="5">
        <v>40</v>
      </c>
      <c r="C111" s="5"/>
      <c r="D111" s="5"/>
      <c r="E111" s="5"/>
      <c r="F111" s="24" t="s">
        <v>102</v>
      </c>
      <c r="G111" s="22" t="s">
        <v>14</v>
      </c>
      <c r="H111" s="21"/>
      <c r="I111" s="19">
        <v>30</v>
      </c>
      <c r="K111" s="19">
        <v>30</v>
      </c>
      <c r="L111" s="21"/>
      <c r="M111" s="39">
        <v>1043.7</v>
      </c>
      <c r="N111" s="40">
        <v>1051.2</v>
      </c>
      <c r="O111" s="41">
        <v>2.6399999999999997</v>
      </c>
    </row>
    <row r="112" spans="1:15" ht="26.25" customHeight="1">
      <c r="A112" s="62"/>
      <c r="B112" s="5">
        <v>41</v>
      </c>
      <c r="C112" s="31"/>
      <c r="D112" s="31"/>
      <c r="E112" s="21"/>
      <c r="F112" s="24" t="s">
        <v>102</v>
      </c>
      <c r="G112" s="61" t="s">
        <v>141</v>
      </c>
      <c r="H112" s="21"/>
      <c r="I112" s="19">
        <v>30</v>
      </c>
      <c r="K112" s="19">
        <v>30</v>
      </c>
      <c r="L112" s="21"/>
      <c r="M112" s="39">
        <v>267.3</v>
      </c>
      <c r="N112" s="40">
        <v>274.8</v>
      </c>
      <c r="O112" s="41">
        <v>2.37</v>
      </c>
    </row>
    <row r="113" spans="1:15" ht="15.75" customHeight="1">
      <c r="A113" s="62"/>
      <c r="B113" s="5">
        <v>42</v>
      </c>
      <c r="C113" s="31"/>
      <c r="D113" s="31"/>
      <c r="E113" s="21"/>
      <c r="F113" s="24" t="s">
        <v>103</v>
      </c>
      <c r="G113" s="22" t="s">
        <v>14</v>
      </c>
      <c r="H113" s="21"/>
      <c r="I113" s="19">
        <v>2</v>
      </c>
      <c r="K113" s="19">
        <v>2</v>
      </c>
      <c r="L113" s="21"/>
      <c r="M113" s="39">
        <v>100.62</v>
      </c>
      <c r="N113" s="40">
        <v>101.12</v>
      </c>
      <c r="O113" s="41">
        <v>0.32800000000000001</v>
      </c>
    </row>
    <row r="114" spans="1:15" ht="15.75" customHeight="1">
      <c r="A114" s="62"/>
      <c r="B114" s="5">
        <v>43</v>
      </c>
      <c r="C114" s="20"/>
      <c r="D114" s="20"/>
      <c r="E114" s="20"/>
      <c r="F114" s="24" t="s">
        <v>104</v>
      </c>
      <c r="G114" s="22" t="s">
        <v>14</v>
      </c>
      <c r="H114" s="21"/>
      <c r="I114" s="19">
        <v>2</v>
      </c>
      <c r="K114" s="19">
        <v>2</v>
      </c>
      <c r="L114" s="21"/>
      <c r="M114" s="39">
        <v>132.38</v>
      </c>
      <c r="N114" s="40">
        <v>132.88</v>
      </c>
      <c r="O114" s="41">
        <v>0.35</v>
      </c>
    </row>
    <row r="115" spans="1:15" ht="15.75" customHeight="1">
      <c r="A115" s="62"/>
      <c r="B115" s="5">
        <v>44</v>
      </c>
      <c r="C115" s="20"/>
      <c r="D115" s="20"/>
      <c r="E115" s="20"/>
      <c r="F115" s="24" t="s">
        <v>105</v>
      </c>
      <c r="G115" s="22" t="s">
        <v>14</v>
      </c>
      <c r="H115" s="21"/>
      <c r="I115" s="19">
        <v>2</v>
      </c>
      <c r="K115" s="19">
        <v>2</v>
      </c>
      <c r="L115" s="21"/>
      <c r="M115" s="39">
        <v>112.18</v>
      </c>
      <c r="N115" s="40">
        <v>112.68</v>
      </c>
      <c r="O115" s="41">
        <v>0.372</v>
      </c>
    </row>
    <row r="116" spans="1:15" ht="15.75" customHeight="1">
      <c r="A116" s="62"/>
      <c r="B116" s="5">
        <v>45</v>
      </c>
      <c r="C116" s="5"/>
      <c r="D116" s="5"/>
      <c r="E116" s="5"/>
      <c r="F116" s="24" t="s">
        <v>106</v>
      </c>
      <c r="G116" s="61" t="s">
        <v>14</v>
      </c>
      <c r="H116" s="21"/>
      <c r="I116" s="19">
        <v>2</v>
      </c>
      <c r="K116" s="19">
        <v>2</v>
      </c>
      <c r="L116" s="21"/>
      <c r="M116" s="39">
        <v>132.38</v>
      </c>
      <c r="N116" s="40">
        <v>132.88</v>
      </c>
      <c r="O116" s="41">
        <v>0.35</v>
      </c>
    </row>
    <row r="117" spans="1:15" ht="15.75" customHeight="1">
      <c r="A117" s="62"/>
      <c r="B117" s="5">
        <v>46</v>
      </c>
      <c r="C117" s="31"/>
      <c r="D117" s="31"/>
      <c r="E117" s="21"/>
      <c r="F117" s="24" t="s">
        <v>107</v>
      </c>
      <c r="G117" s="22" t="s">
        <v>14</v>
      </c>
      <c r="H117" s="21"/>
      <c r="I117" s="19">
        <v>5</v>
      </c>
      <c r="K117" s="19">
        <v>5</v>
      </c>
      <c r="L117" s="21"/>
      <c r="M117" s="39">
        <v>343.35</v>
      </c>
      <c r="N117" s="40">
        <v>344.6</v>
      </c>
      <c r="O117" s="41">
        <v>0.92999999999999994</v>
      </c>
    </row>
    <row r="118" spans="1:15" ht="15.75" customHeight="1">
      <c r="A118" s="62"/>
      <c r="B118" s="5">
        <v>47</v>
      </c>
      <c r="C118" s="20"/>
      <c r="D118" s="20"/>
      <c r="E118" s="20"/>
      <c r="F118" s="24" t="s">
        <v>108</v>
      </c>
      <c r="G118" s="22" t="s">
        <v>14</v>
      </c>
      <c r="H118" s="21"/>
      <c r="I118" s="19">
        <v>2</v>
      </c>
      <c r="K118" s="19">
        <v>2</v>
      </c>
      <c r="L118" s="21"/>
      <c r="M118" s="39">
        <v>152.26</v>
      </c>
      <c r="N118" s="40">
        <v>152.76</v>
      </c>
      <c r="O118" s="41">
        <v>0.432</v>
      </c>
    </row>
    <row r="119" spans="1:15" ht="15.75" customHeight="1">
      <c r="A119" s="62"/>
      <c r="B119" s="5">
        <v>48</v>
      </c>
      <c r="C119" s="20"/>
      <c r="D119" s="20"/>
      <c r="E119" s="20"/>
      <c r="F119" s="24" t="s">
        <v>109</v>
      </c>
      <c r="G119" s="22" t="s">
        <v>14</v>
      </c>
      <c r="H119" s="21"/>
      <c r="I119" s="19">
        <v>5</v>
      </c>
      <c r="K119" s="19">
        <v>5</v>
      </c>
      <c r="L119" s="21"/>
      <c r="M119" s="39">
        <v>397.95000000000005</v>
      </c>
      <c r="N119" s="40">
        <v>399.20000000000005</v>
      </c>
      <c r="O119" s="41">
        <v>1.1500000000000001</v>
      </c>
    </row>
    <row r="120" spans="1:15" ht="15.75" customHeight="1">
      <c r="A120" s="62"/>
      <c r="B120" s="5">
        <v>49</v>
      </c>
      <c r="C120" s="31"/>
      <c r="D120" s="31"/>
      <c r="E120" s="21"/>
      <c r="F120" s="29" t="s">
        <v>110</v>
      </c>
      <c r="G120" s="22" t="s">
        <v>14</v>
      </c>
      <c r="H120" s="21"/>
      <c r="I120" s="19">
        <v>2</v>
      </c>
      <c r="K120" s="19">
        <v>2</v>
      </c>
      <c r="L120" s="21"/>
      <c r="M120" s="39">
        <v>162.30000000000001</v>
      </c>
      <c r="N120" s="40">
        <v>162.80000000000001</v>
      </c>
      <c r="O120" s="41">
        <v>0.40400000000000003</v>
      </c>
    </row>
    <row r="121" spans="1:15" ht="15.75" customHeight="1">
      <c r="A121" s="62"/>
      <c r="B121" s="5">
        <v>50</v>
      </c>
      <c r="C121" s="31"/>
      <c r="D121" s="31"/>
      <c r="E121" s="21"/>
      <c r="F121" s="29" t="s">
        <v>111</v>
      </c>
      <c r="G121" s="22" t="s">
        <v>14</v>
      </c>
      <c r="H121" s="21"/>
      <c r="I121" s="19">
        <v>2</v>
      </c>
      <c r="K121" s="19">
        <v>2</v>
      </c>
      <c r="L121" s="21"/>
      <c r="M121" s="39">
        <v>179.02</v>
      </c>
      <c r="N121" s="40">
        <v>179.52</v>
      </c>
      <c r="O121" s="41">
        <v>0.432</v>
      </c>
    </row>
    <row r="122" spans="1:15" ht="15.75" customHeight="1">
      <c r="A122" s="62"/>
      <c r="B122" s="5">
        <v>51</v>
      </c>
      <c r="C122" s="31"/>
      <c r="D122" s="31"/>
      <c r="E122" s="21"/>
      <c r="F122" s="29" t="s">
        <v>112</v>
      </c>
      <c r="G122" s="22" t="s">
        <v>14</v>
      </c>
      <c r="H122" s="21"/>
      <c r="I122" s="19">
        <v>2</v>
      </c>
      <c r="K122" s="19">
        <v>2</v>
      </c>
      <c r="L122" s="21"/>
      <c r="M122" s="39">
        <v>185.1</v>
      </c>
      <c r="N122" s="40">
        <v>185.6</v>
      </c>
      <c r="O122" s="41">
        <v>0.46</v>
      </c>
    </row>
    <row r="123" spans="1:15" ht="15.75" customHeight="1">
      <c r="A123" s="62"/>
      <c r="B123" s="5">
        <v>52</v>
      </c>
      <c r="C123" s="31"/>
      <c r="D123" s="31"/>
      <c r="E123" s="21"/>
      <c r="F123" s="24" t="s">
        <v>113</v>
      </c>
      <c r="G123" s="22" t="s">
        <v>14</v>
      </c>
      <c r="H123" s="21"/>
      <c r="I123" s="19">
        <v>2</v>
      </c>
      <c r="K123" s="19">
        <v>2</v>
      </c>
      <c r="L123" s="21"/>
      <c r="M123" s="39">
        <v>192.54</v>
      </c>
      <c r="N123" s="40">
        <v>193.04</v>
      </c>
      <c r="O123" s="41">
        <v>0.50800000000000001</v>
      </c>
    </row>
    <row r="124" spans="1:15" ht="15.75" customHeight="1">
      <c r="A124" s="62"/>
      <c r="B124" s="5">
        <v>53</v>
      </c>
      <c r="C124" s="31"/>
      <c r="D124" s="31"/>
      <c r="E124" s="21"/>
      <c r="F124" s="24" t="s">
        <v>114</v>
      </c>
      <c r="G124" s="22" t="s">
        <v>14</v>
      </c>
      <c r="H124" s="21"/>
      <c r="I124" s="19">
        <v>20</v>
      </c>
      <c r="K124" s="19">
        <v>20</v>
      </c>
      <c r="L124" s="21"/>
      <c r="M124" s="39">
        <v>377</v>
      </c>
      <c r="N124" s="40">
        <v>382</v>
      </c>
      <c r="O124" s="41">
        <v>1.1400000000000001</v>
      </c>
    </row>
    <row r="125" spans="1:15" ht="15.75" customHeight="1">
      <c r="A125" s="62"/>
      <c r="B125" s="5">
        <v>54</v>
      </c>
      <c r="C125" s="20"/>
      <c r="D125" s="20"/>
      <c r="E125" s="20"/>
      <c r="F125" s="24" t="s">
        <v>115</v>
      </c>
      <c r="G125" s="22" t="s">
        <v>14</v>
      </c>
      <c r="H125" s="21"/>
      <c r="I125" s="19">
        <v>20</v>
      </c>
      <c r="K125" s="19">
        <v>20</v>
      </c>
      <c r="L125" s="21"/>
      <c r="M125" s="39">
        <v>430.20000000000005</v>
      </c>
      <c r="N125" s="40">
        <v>435.20000000000005</v>
      </c>
      <c r="O125" s="41">
        <v>1.6400000000000001</v>
      </c>
    </row>
    <row r="126" spans="1:15" ht="15.75" customHeight="1">
      <c r="A126" s="62"/>
      <c r="B126" s="5">
        <v>55</v>
      </c>
      <c r="C126" s="20"/>
      <c r="D126" s="20"/>
      <c r="E126" s="20"/>
      <c r="F126" s="24" t="s">
        <v>116</v>
      </c>
      <c r="G126" s="22" t="s">
        <v>14</v>
      </c>
      <c r="H126" s="21"/>
      <c r="I126" s="19">
        <v>3</v>
      </c>
      <c r="K126" s="19">
        <v>3</v>
      </c>
      <c r="L126" s="21"/>
      <c r="M126" s="39">
        <v>90.27</v>
      </c>
      <c r="N126" s="40">
        <v>91.02</v>
      </c>
      <c r="O126" s="41">
        <v>0.21599999999999997</v>
      </c>
    </row>
    <row r="127" spans="1:15" ht="15.75" customHeight="1">
      <c r="A127" s="62"/>
      <c r="B127" s="5">
        <v>56</v>
      </c>
      <c r="C127" s="5"/>
      <c r="D127" s="5"/>
      <c r="E127" s="5"/>
      <c r="F127" s="24" t="s">
        <v>117</v>
      </c>
      <c r="G127" s="22" t="s">
        <v>14</v>
      </c>
      <c r="H127" s="21"/>
      <c r="I127" s="19">
        <v>15</v>
      </c>
      <c r="K127" s="19">
        <v>15</v>
      </c>
      <c r="L127" s="21"/>
      <c r="M127" s="39">
        <v>451.35</v>
      </c>
      <c r="N127" s="40">
        <v>455.1</v>
      </c>
      <c r="O127" s="41">
        <v>1.0799999999999998</v>
      </c>
    </row>
    <row r="128" spans="1:15" ht="15.75" customHeight="1">
      <c r="A128" s="62"/>
      <c r="B128" s="5">
        <v>57</v>
      </c>
      <c r="C128" s="31"/>
      <c r="D128" s="31"/>
      <c r="E128" s="21"/>
      <c r="F128" s="24" t="s">
        <v>118</v>
      </c>
      <c r="G128" s="22" t="s">
        <v>14</v>
      </c>
      <c r="H128" s="21"/>
      <c r="I128" s="19">
        <v>15</v>
      </c>
      <c r="K128" s="19">
        <v>15</v>
      </c>
      <c r="L128" s="21"/>
      <c r="M128" s="39">
        <v>497.25</v>
      </c>
      <c r="N128" s="40">
        <v>501</v>
      </c>
      <c r="O128" s="41">
        <v>1.0799999999999998</v>
      </c>
    </row>
    <row r="129" spans="1:15" ht="15.75" customHeight="1">
      <c r="A129" s="62"/>
      <c r="B129" s="5">
        <v>58</v>
      </c>
      <c r="C129" s="31"/>
      <c r="D129" s="31"/>
      <c r="E129" s="21"/>
      <c r="F129" s="24" t="s">
        <v>119</v>
      </c>
      <c r="G129" s="22" t="s">
        <v>14</v>
      </c>
      <c r="H129" s="21"/>
      <c r="I129" s="19">
        <v>5</v>
      </c>
      <c r="K129" s="19">
        <v>5</v>
      </c>
      <c r="L129" s="21"/>
      <c r="M129" s="39">
        <v>193.95</v>
      </c>
      <c r="N129" s="40">
        <v>195.2</v>
      </c>
      <c r="O129" s="41">
        <v>0.68500000000000005</v>
      </c>
    </row>
    <row r="130" spans="1:15" ht="15.75" customHeight="1">
      <c r="A130" s="62"/>
      <c r="B130" s="5">
        <v>59</v>
      </c>
      <c r="C130" s="20"/>
      <c r="D130" s="20"/>
      <c r="E130" s="20"/>
      <c r="F130" s="24" t="s">
        <v>120</v>
      </c>
      <c r="G130" s="22" t="s">
        <v>14</v>
      </c>
      <c r="H130" s="21"/>
      <c r="I130" s="19">
        <v>5</v>
      </c>
      <c r="K130" s="19">
        <v>5</v>
      </c>
      <c r="L130" s="21"/>
      <c r="M130" s="39">
        <v>184.45</v>
      </c>
      <c r="N130" s="40">
        <v>185.7</v>
      </c>
      <c r="O130" s="41">
        <v>0.47</v>
      </c>
    </row>
    <row r="131" spans="1:15" ht="15.75" customHeight="1">
      <c r="A131" s="62"/>
      <c r="B131" s="5">
        <v>60</v>
      </c>
      <c r="C131" s="20"/>
      <c r="D131" s="20"/>
      <c r="E131" s="20"/>
      <c r="F131" s="24" t="s">
        <v>121</v>
      </c>
      <c r="G131" s="22" t="s">
        <v>14</v>
      </c>
      <c r="H131" s="21"/>
      <c r="I131" s="19">
        <v>6</v>
      </c>
      <c r="K131" s="19">
        <v>6</v>
      </c>
      <c r="L131" s="21"/>
      <c r="M131" s="39">
        <v>204.29999999999998</v>
      </c>
      <c r="N131" s="40">
        <v>205.79999999999998</v>
      </c>
      <c r="O131" s="41">
        <v>0.68400000000000005</v>
      </c>
    </row>
    <row r="132" spans="1:15" ht="15.75" customHeight="1">
      <c r="A132" s="62"/>
      <c r="B132" s="5">
        <v>61</v>
      </c>
      <c r="C132" s="5"/>
      <c r="D132" s="5"/>
      <c r="E132" s="5"/>
      <c r="F132" s="24" t="s">
        <v>122</v>
      </c>
      <c r="G132" s="61" t="s">
        <v>14</v>
      </c>
      <c r="H132" s="21"/>
      <c r="I132" s="19">
        <v>6</v>
      </c>
      <c r="K132" s="19">
        <v>6</v>
      </c>
      <c r="L132" s="21"/>
      <c r="M132" s="39">
        <v>204.29999999999998</v>
      </c>
      <c r="N132" s="40">
        <v>205.79999999999998</v>
      </c>
      <c r="O132" s="41">
        <v>0.68400000000000005</v>
      </c>
    </row>
    <row r="133" spans="1:15" ht="15.75" customHeight="1">
      <c r="A133" s="62"/>
      <c r="B133" s="5">
        <v>62</v>
      </c>
      <c r="C133" s="31"/>
      <c r="D133" s="31"/>
      <c r="E133" s="21"/>
      <c r="F133" s="24" t="s">
        <v>123</v>
      </c>
      <c r="G133" s="22" t="s">
        <v>14</v>
      </c>
      <c r="H133" s="21"/>
      <c r="I133" s="19">
        <v>400</v>
      </c>
      <c r="K133" s="19">
        <v>16</v>
      </c>
      <c r="L133" s="21"/>
      <c r="M133" s="39">
        <v>332.64</v>
      </c>
      <c r="N133" s="40">
        <v>336.64</v>
      </c>
      <c r="O133" s="41">
        <v>0.96</v>
      </c>
    </row>
    <row r="134" spans="1:15" ht="15.75" customHeight="1">
      <c r="B134" s="5">
        <v>63</v>
      </c>
      <c r="C134" s="20"/>
      <c r="D134" s="20"/>
      <c r="E134" s="20"/>
      <c r="F134" s="24" t="s">
        <v>124</v>
      </c>
      <c r="G134" s="22" t="s">
        <v>14</v>
      </c>
      <c r="H134" s="21"/>
      <c r="I134" s="19">
        <v>20</v>
      </c>
      <c r="K134" s="19">
        <v>10</v>
      </c>
      <c r="L134" s="21"/>
      <c r="M134" s="39">
        <v>302.5</v>
      </c>
      <c r="N134" s="40">
        <v>305</v>
      </c>
      <c r="O134" s="41">
        <v>0.63</v>
      </c>
    </row>
    <row r="135" spans="1:15" ht="15.75" customHeight="1">
      <c r="B135" s="5">
        <v>64</v>
      </c>
      <c r="C135" s="20"/>
      <c r="D135" s="20"/>
      <c r="E135" s="20"/>
      <c r="F135" s="24" t="s">
        <v>125</v>
      </c>
      <c r="G135" s="22" t="s">
        <v>14</v>
      </c>
      <c r="H135" s="21"/>
      <c r="I135" s="19">
        <v>50</v>
      </c>
      <c r="K135" s="19">
        <v>10</v>
      </c>
      <c r="L135" s="21"/>
      <c r="M135" s="39">
        <v>416.9</v>
      </c>
      <c r="N135" s="40">
        <v>419.4</v>
      </c>
      <c r="O135" s="41">
        <v>0.97</v>
      </c>
    </row>
    <row r="136" spans="1:15" ht="15.75" customHeight="1">
      <c r="B136" s="5">
        <v>65</v>
      </c>
      <c r="C136" s="31"/>
      <c r="D136" s="31"/>
      <c r="E136" s="21"/>
      <c r="F136" s="24" t="s">
        <v>126</v>
      </c>
      <c r="G136" s="22" t="s">
        <v>14</v>
      </c>
      <c r="H136" s="21"/>
      <c r="I136" s="19">
        <v>40</v>
      </c>
      <c r="K136" s="19">
        <v>10</v>
      </c>
      <c r="L136" s="21"/>
      <c r="M136" s="39">
        <v>419.3</v>
      </c>
      <c r="N136" s="40">
        <v>421.8</v>
      </c>
      <c r="O136" s="41">
        <v>1.43</v>
      </c>
    </row>
    <row r="137" spans="1:15" ht="15.75" customHeight="1">
      <c r="B137" s="5">
        <v>66</v>
      </c>
      <c r="C137" s="31"/>
      <c r="D137" s="31"/>
      <c r="E137" s="21"/>
      <c r="F137" s="24" t="s">
        <v>62</v>
      </c>
      <c r="G137" s="22" t="s">
        <v>14</v>
      </c>
      <c r="H137" s="21"/>
      <c r="I137" s="19">
        <v>18</v>
      </c>
      <c r="K137" s="19">
        <v>18</v>
      </c>
      <c r="L137" s="21"/>
      <c r="M137" s="39">
        <v>71.459999999999994</v>
      </c>
      <c r="N137" s="40">
        <v>75.959999999999994</v>
      </c>
      <c r="O137" s="41">
        <v>0.30600000000000005</v>
      </c>
    </row>
    <row r="138" spans="1:15" ht="15.75" customHeight="1">
      <c r="B138" s="5">
        <v>67</v>
      </c>
      <c r="C138" s="31"/>
      <c r="D138" s="31"/>
      <c r="E138" s="21"/>
      <c r="F138" s="30" t="s">
        <v>127</v>
      </c>
      <c r="G138" s="22" t="s">
        <v>14</v>
      </c>
      <c r="H138" s="21"/>
      <c r="I138" s="19">
        <v>10</v>
      </c>
      <c r="K138" s="19">
        <v>10</v>
      </c>
      <c r="L138" s="21"/>
      <c r="M138" s="39">
        <v>107.69999999999999</v>
      </c>
      <c r="N138" s="40">
        <v>110.19999999999999</v>
      </c>
      <c r="O138" s="41">
        <v>0.09</v>
      </c>
    </row>
    <row r="139" spans="1:15" ht="15.75" customHeight="1">
      <c r="B139" s="5">
        <v>68</v>
      </c>
      <c r="C139" s="31"/>
      <c r="D139" s="31"/>
      <c r="E139" s="21"/>
      <c r="F139" s="30" t="s">
        <v>128</v>
      </c>
      <c r="G139" s="22" t="s">
        <v>14</v>
      </c>
      <c r="H139" s="21"/>
      <c r="I139" s="19">
        <v>100</v>
      </c>
      <c r="K139" s="19">
        <v>10</v>
      </c>
      <c r="L139" s="21"/>
      <c r="M139" s="39">
        <v>88.6</v>
      </c>
      <c r="N139" s="40">
        <v>91.1</v>
      </c>
      <c r="O139" s="41">
        <v>0.28000000000000003</v>
      </c>
    </row>
    <row r="140" spans="1:15" ht="15.75" customHeight="1">
      <c r="B140" s="5">
        <v>69</v>
      </c>
      <c r="C140" s="31"/>
      <c r="D140" s="31"/>
      <c r="E140" s="21"/>
      <c r="F140" s="24" t="s">
        <v>129</v>
      </c>
      <c r="G140" s="22" t="s">
        <v>14</v>
      </c>
      <c r="H140" s="21"/>
      <c r="I140" s="19">
        <v>40</v>
      </c>
      <c r="K140" s="19">
        <v>8</v>
      </c>
      <c r="L140" s="21"/>
      <c r="M140" s="39">
        <v>76.72</v>
      </c>
      <c r="N140" s="40">
        <v>78.72</v>
      </c>
      <c r="O140" s="41">
        <v>0.2</v>
      </c>
    </row>
    <row r="141" spans="1:15" ht="15.75" customHeight="1">
      <c r="B141" s="5">
        <v>70</v>
      </c>
      <c r="C141" s="20"/>
      <c r="D141" s="20"/>
      <c r="E141" s="20"/>
      <c r="F141" s="24" t="s">
        <v>130</v>
      </c>
      <c r="G141" s="22" t="s">
        <v>14</v>
      </c>
      <c r="H141" s="21"/>
      <c r="I141" s="19">
        <v>25</v>
      </c>
      <c r="K141" s="19">
        <v>5</v>
      </c>
      <c r="L141" s="21"/>
      <c r="M141" s="39">
        <v>49.45</v>
      </c>
      <c r="N141" s="40">
        <v>50.7</v>
      </c>
      <c r="O141" s="41">
        <v>0.18</v>
      </c>
    </row>
    <row r="142" spans="1:15" ht="15.75" customHeight="1">
      <c r="B142" s="5">
        <v>71</v>
      </c>
      <c r="C142" s="20"/>
      <c r="D142" s="20"/>
      <c r="E142" s="20"/>
      <c r="F142" s="24" t="s">
        <v>131</v>
      </c>
      <c r="G142" s="22" t="s">
        <v>14</v>
      </c>
      <c r="H142" s="21"/>
      <c r="I142" s="19">
        <v>20</v>
      </c>
      <c r="K142" s="19">
        <v>4</v>
      </c>
      <c r="L142" s="21"/>
      <c r="M142" s="39">
        <v>87.88</v>
      </c>
      <c r="N142" s="40">
        <v>88.88</v>
      </c>
      <c r="O142" s="41">
        <v>0.25600000000000001</v>
      </c>
    </row>
    <row r="143" spans="1:15" ht="15.75" customHeight="1">
      <c r="B143" s="5">
        <v>72</v>
      </c>
      <c r="C143" s="5"/>
      <c r="D143" s="5"/>
      <c r="E143" s="5"/>
      <c r="F143" s="24" t="s">
        <v>132</v>
      </c>
      <c r="G143" s="22" t="s">
        <v>14</v>
      </c>
      <c r="H143" s="21"/>
      <c r="I143" s="19">
        <v>20</v>
      </c>
      <c r="K143" s="19">
        <v>1</v>
      </c>
      <c r="L143" s="21"/>
      <c r="M143" s="39">
        <v>3.65</v>
      </c>
      <c r="N143" s="40">
        <v>3.9</v>
      </c>
      <c r="O143" s="41">
        <v>1.2999999999999999E-2</v>
      </c>
    </row>
    <row r="144" spans="1:15" ht="15.75" customHeight="1">
      <c r="B144" s="5">
        <v>73</v>
      </c>
      <c r="C144" s="31"/>
      <c r="D144" s="31"/>
      <c r="E144" s="21"/>
      <c r="F144" s="24" t="s">
        <v>133</v>
      </c>
      <c r="G144" s="22" t="s">
        <v>14</v>
      </c>
      <c r="H144" s="21"/>
      <c r="I144" s="19">
        <v>20</v>
      </c>
      <c r="K144" s="19">
        <v>1</v>
      </c>
      <c r="L144" s="21"/>
      <c r="M144" s="39">
        <v>23.27</v>
      </c>
      <c r="N144" s="40">
        <v>23.52</v>
      </c>
      <c r="O144" s="41">
        <v>5.5E-2</v>
      </c>
    </row>
    <row r="145" spans="2:15" ht="15.75" customHeight="1">
      <c r="B145" s="5">
        <v>74</v>
      </c>
      <c r="C145" s="31"/>
      <c r="D145" s="31"/>
      <c r="E145" s="21"/>
      <c r="F145" s="24" t="s">
        <v>134</v>
      </c>
      <c r="G145" s="22" t="s">
        <v>14</v>
      </c>
      <c r="H145" s="21"/>
      <c r="I145" s="19">
        <v>40</v>
      </c>
      <c r="K145" s="19">
        <v>8</v>
      </c>
      <c r="L145" s="21"/>
      <c r="M145" s="39">
        <v>79.760000000000005</v>
      </c>
      <c r="N145" s="40">
        <v>81.760000000000005</v>
      </c>
      <c r="O145" s="41">
        <v>0.30399999999999999</v>
      </c>
    </row>
    <row r="146" spans="2:15" ht="15.75" customHeight="1">
      <c r="B146" s="5">
        <v>75</v>
      </c>
      <c r="C146" s="20"/>
      <c r="D146" s="20"/>
      <c r="E146" s="20"/>
      <c r="F146" s="24" t="s">
        <v>135</v>
      </c>
      <c r="G146" s="22" t="s">
        <v>14</v>
      </c>
      <c r="H146" s="21"/>
      <c r="I146" s="19">
        <v>4</v>
      </c>
      <c r="K146" s="19">
        <v>4</v>
      </c>
      <c r="L146" s="21"/>
      <c r="M146" s="39">
        <v>75</v>
      </c>
      <c r="N146" s="40">
        <v>76</v>
      </c>
      <c r="O146" s="41">
        <v>0.41599999999999998</v>
      </c>
    </row>
    <row r="147" spans="2:15" ht="15.75" customHeight="1">
      <c r="B147" s="5">
        <v>76</v>
      </c>
      <c r="C147" s="20"/>
      <c r="D147" s="20"/>
      <c r="E147" s="20"/>
      <c r="F147" s="24" t="s">
        <v>136</v>
      </c>
      <c r="G147" s="22" t="s">
        <v>14</v>
      </c>
      <c r="H147" s="21"/>
      <c r="I147" s="19">
        <v>6</v>
      </c>
      <c r="K147" s="19">
        <v>6</v>
      </c>
      <c r="L147" s="21"/>
      <c r="M147" s="39">
        <v>117.53999999999999</v>
      </c>
      <c r="N147" s="40">
        <v>119.03999999999999</v>
      </c>
      <c r="O147" s="41">
        <v>0.91199999999999992</v>
      </c>
    </row>
    <row r="148" spans="2:15" ht="15.75" customHeight="1">
      <c r="B148" s="5">
        <v>77</v>
      </c>
      <c r="C148" s="5"/>
      <c r="D148" s="5"/>
      <c r="E148" s="5"/>
      <c r="F148" s="24" t="s">
        <v>137</v>
      </c>
      <c r="G148" s="61" t="s">
        <v>14</v>
      </c>
      <c r="H148" s="21"/>
      <c r="I148" s="19">
        <v>5</v>
      </c>
      <c r="K148" s="19">
        <v>5</v>
      </c>
      <c r="L148" s="21"/>
      <c r="M148" s="39">
        <v>160.75</v>
      </c>
      <c r="N148" s="40">
        <v>162</v>
      </c>
      <c r="O148" s="41">
        <v>0.44499999999999995</v>
      </c>
    </row>
    <row r="149" spans="2:15" ht="15.75" customHeight="1">
      <c r="B149" s="5">
        <v>78</v>
      </c>
      <c r="C149" s="31"/>
      <c r="D149" s="31"/>
      <c r="E149" s="21"/>
      <c r="F149" s="24" t="s">
        <v>138</v>
      </c>
      <c r="G149" s="22" t="s">
        <v>14</v>
      </c>
      <c r="H149" s="21"/>
      <c r="I149" s="19">
        <v>2</v>
      </c>
      <c r="K149" s="19">
        <v>2</v>
      </c>
      <c r="L149" s="21"/>
      <c r="M149" s="39">
        <v>31.5</v>
      </c>
      <c r="N149" s="40">
        <v>32</v>
      </c>
      <c r="O149" s="41">
        <v>0.122</v>
      </c>
    </row>
    <row r="150" spans="2:15" ht="15.75" customHeight="1">
      <c r="B150" s="5">
        <v>79</v>
      </c>
      <c r="C150" s="31"/>
      <c r="D150" s="31"/>
      <c r="E150" s="21"/>
      <c r="F150" s="24" t="s">
        <v>139</v>
      </c>
      <c r="G150" s="22" t="s">
        <v>14</v>
      </c>
      <c r="H150" s="21"/>
      <c r="I150" s="19">
        <v>2</v>
      </c>
      <c r="K150" s="19">
        <v>2</v>
      </c>
      <c r="L150" s="21"/>
      <c r="M150" s="39">
        <v>35.5</v>
      </c>
      <c r="N150" s="40">
        <v>36</v>
      </c>
      <c r="O150" s="41">
        <v>0.14599999999999999</v>
      </c>
    </row>
    <row r="151" spans="2:15" ht="15.75" customHeight="1">
      <c r="B151" s="5">
        <v>80</v>
      </c>
      <c r="C151" s="31"/>
      <c r="D151" s="31"/>
      <c r="E151" s="21"/>
      <c r="F151" s="24" t="s">
        <v>140</v>
      </c>
      <c r="G151" s="22" t="s">
        <v>14</v>
      </c>
      <c r="H151" s="21"/>
      <c r="I151" s="19">
        <v>2</v>
      </c>
      <c r="K151" s="19">
        <v>2</v>
      </c>
      <c r="L151" s="21"/>
      <c r="M151" s="39">
        <v>41.5</v>
      </c>
      <c r="N151" s="40">
        <v>42</v>
      </c>
      <c r="O151" s="41">
        <v>0.17</v>
      </c>
    </row>
    <row r="152" spans="2:15" ht="15.75" customHeight="1">
      <c r="B152" s="5"/>
      <c r="C152" s="20"/>
      <c r="D152" s="20"/>
      <c r="E152" s="20"/>
      <c r="F152" s="22"/>
      <c r="G152" s="22"/>
      <c r="H152" s="21"/>
      <c r="I152" s="21"/>
      <c r="K152" s="19"/>
      <c r="L152" s="21"/>
      <c r="M152" s="32"/>
      <c r="N152" s="32"/>
      <c r="O152" s="44"/>
    </row>
    <row r="153" spans="2:15" ht="15.75" customHeight="1" thickBot="1">
      <c r="B153" s="5"/>
      <c r="C153" s="5"/>
      <c r="D153" s="5"/>
      <c r="E153" s="5"/>
      <c r="F153" s="5"/>
      <c r="G153" s="45" t="s">
        <v>161</v>
      </c>
      <c r="H153" s="5"/>
      <c r="I153" s="46">
        <f>SUM(I72:I152)</f>
        <v>1526</v>
      </c>
      <c r="J153" s="48"/>
      <c r="K153" s="48">
        <f>SUM(K72:K152)</f>
        <v>834</v>
      </c>
      <c r="L153" s="48"/>
      <c r="M153" s="63">
        <f>SUM(M72:M152)</f>
        <v>19516.800000000003</v>
      </c>
      <c r="N153" s="64">
        <f>SUM(N72:N152)</f>
        <v>19725.300000000003</v>
      </c>
      <c r="O153" s="65">
        <f>SUM(O72:O152)</f>
        <v>60.451000000000015</v>
      </c>
    </row>
    <row r="154" spans="2:15" ht="13.5" thickTop="1">
      <c r="B154" s="5"/>
      <c r="C154" s="31"/>
      <c r="D154" s="31"/>
      <c r="E154" s="21"/>
      <c r="F154" s="52"/>
      <c r="G154" s="21"/>
      <c r="H154" s="21"/>
      <c r="I154" s="19"/>
      <c r="J154" s="21"/>
      <c r="K154" s="19"/>
      <c r="L154" s="21"/>
      <c r="M154" s="19"/>
      <c r="N154" s="21"/>
      <c r="O154" s="53"/>
    </row>
    <row r="155" spans="2:15" ht="15.75" customHeight="1">
      <c r="B155" s="3"/>
      <c r="C155" s="3"/>
      <c r="D155" s="3"/>
      <c r="E155" s="3"/>
      <c r="F155" s="3"/>
      <c r="G155" s="15"/>
      <c r="H155" s="3"/>
      <c r="I155" s="16"/>
      <c r="J155" s="2"/>
      <c r="K155" s="16"/>
      <c r="L155" s="66"/>
      <c r="M155" s="66"/>
      <c r="N155" s="67"/>
      <c r="O155" s="68"/>
    </row>
    <row r="156" spans="2:15" ht="15.75" customHeight="1" thickBot="1">
      <c r="B156" s="33"/>
      <c r="C156" s="33"/>
      <c r="D156" s="33"/>
      <c r="E156" s="33"/>
      <c r="F156" s="33"/>
      <c r="G156" s="15" t="s">
        <v>164</v>
      </c>
      <c r="H156" s="3"/>
      <c r="I156" s="48">
        <f>I66+I153</f>
        <v>2469</v>
      </c>
      <c r="J156" s="48"/>
      <c r="K156" s="48">
        <f>K66+K153</f>
        <v>1730</v>
      </c>
      <c r="L156" s="48"/>
      <c r="M156" s="69">
        <f>M66+M153</f>
        <v>38968.11</v>
      </c>
      <c r="N156" s="69">
        <f>N66+N153</f>
        <v>39400.61</v>
      </c>
      <c r="O156" s="70">
        <f>O66+O153</f>
        <v>127.71300000000002</v>
      </c>
    </row>
    <row r="157" spans="2:15" ht="15.75" customHeight="1" thickTop="1">
      <c r="B157" s="3"/>
      <c r="C157" s="3"/>
      <c r="D157" s="3"/>
      <c r="E157" s="3"/>
      <c r="F157" s="3"/>
      <c r="G157" s="3"/>
      <c r="H157" s="3"/>
      <c r="I157" s="3"/>
      <c r="J157" s="3"/>
      <c r="O157" s="3"/>
    </row>
    <row r="158" spans="2:15" ht="15.75" customHeight="1">
      <c r="B158" s="71" t="s">
        <v>165</v>
      </c>
      <c r="C158" s="18"/>
      <c r="D158" s="18"/>
      <c r="F158" s="34" t="s">
        <v>142</v>
      </c>
      <c r="G158" s="18"/>
      <c r="H158" s="3"/>
      <c r="I158" s="3"/>
      <c r="J158" s="3"/>
      <c r="O158" s="3"/>
    </row>
    <row r="159" spans="2:15" ht="15.75" customHeight="1">
      <c r="B159" s="1" t="s">
        <v>166</v>
      </c>
      <c r="C159" s="18"/>
      <c r="D159" s="18"/>
      <c r="F159" s="34" t="s">
        <v>143</v>
      </c>
      <c r="G159" s="18"/>
      <c r="H159" s="3"/>
      <c r="I159" s="3"/>
      <c r="J159" s="3"/>
      <c r="K159" s="72"/>
      <c r="O159" s="3"/>
    </row>
    <row r="160" spans="2:15" ht="15.75" customHeight="1">
      <c r="B160" s="1" t="s">
        <v>167</v>
      </c>
      <c r="C160" s="18"/>
      <c r="D160" s="18"/>
      <c r="F160" s="34" t="s">
        <v>144</v>
      </c>
      <c r="G160" s="18"/>
      <c r="H160" s="3"/>
      <c r="I160" s="3"/>
      <c r="J160" s="3"/>
      <c r="O160" s="3"/>
    </row>
    <row r="161" spans="2:15" ht="15.75" customHeight="1">
      <c r="B161" s="3"/>
      <c r="C161" s="3"/>
      <c r="D161" s="3"/>
      <c r="E161" s="3"/>
      <c r="F161" s="3"/>
      <c r="G161" s="3"/>
      <c r="H161" s="3"/>
      <c r="I161" s="3"/>
      <c r="J161" s="3"/>
      <c r="O161" s="3"/>
    </row>
    <row r="162" spans="2:15">
      <c r="B162" s="3"/>
      <c r="C162" s="3"/>
      <c r="D162" s="3"/>
      <c r="E162" s="3"/>
      <c r="F162" s="3"/>
      <c r="G162" s="3"/>
      <c r="H162" s="3"/>
      <c r="I162" s="3"/>
      <c r="J162" s="3"/>
      <c r="K162" s="35"/>
      <c r="L162" s="35"/>
      <c r="M162" s="35"/>
      <c r="N162" s="35"/>
      <c r="O162" s="35"/>
    </row>
    <row r="163" spans="2:15">
      <c r="B163" s="3"/>
      <c r="C163" s="3"/>
      <c r="D163" s="3"/>
      <c r="E163" s="3"/>
      <c r="F163" s="3"/>
      <c r="G163" s="3"/>
      <c r="H163" s="3"/>
      <c r="I163" s="3"/>
      <c r="J163" s="3"/>
      <c r="K163" s="35"/>
      <c r="L163" s="35"/>
      <c r="M163" s="35"/>
      <c r="N163" s="35"/>
      <c r="O163" s="35"/>
    </row>
    <row r="164" spans="2:15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2:15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2:15">
      <c r="B166" s="4"/>
      <c r="C166" s="4"/>
      <c r="D166" s="4"/>
      <c r="E166" s="4"/>
      <c r="F166" s="4"/>
      <c r="G166" s="4"/>
      <c r="H166" s="4"/>
      <c r="I166" s="4"/>
      <c r="J166" s="3"/>
      <c r="K166" s="3"/>
      <c r="L166" s="3"/>
      <c r="M166" s="3"/>
      <c r="N166" s="3"/>
      <c r="O166" s="3"/>
    </row>
    <row r="167" spans="2:15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2:15">
      <c r="B168" s="16"/>
      <c r="C168" s="16"/>
      <c r="D168" s="16"/>
      <c r="E168" s="16"/>
      <c r="F168" s="16"/>
      <c r="G168" s="16"/>
      <c r="H168" s="16"/>
      <c r="I168" s="16"/>
      <c r="J168" s="3"/>
      <c r="K168" s="3"/>
      <c r="L168" s="3"/>
      <c r="M168" s="3"/>
      <c r="N168" s="3"/>
      <c r="O168" s="3"/>
    </row>
    <row r="169" spans="2:15"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</row>
  </sheetData>
  <mergeCells count="18">
    <mergeCell ref="J9:K9"/>
    <mergeCell ref="L9:M9"/>
    <mergeCell ref="F1:G1"/>
    <mergeCell ref="M1:O1"/>
    <mergeCell ref="F2:G2"/>
    <mergeCell ref="M2:N2"/>
    <mergeCell ref="F3:G3"/>
    <mergeCell ref="F4:G4"/>
    <mergeCell ref="F5:G5"/>
    <mergeCell ref="M6:O6"/>
    <mergeCell ref="F7:G7"/>
    <mergeCell ref="M7:N7"/>
    <mergeCell ref="J10:K10"/>
    <mergeCell ref="L10:M10"/>
    <mergeCell ref="J68:K68"/>
    <mergeCell ref="L68:M68"/>
    <mergeCell ref="J69:K69"/>
    <mergeCell ref="L69:M69"/>
  </mergeCells>
  <printOptions horizontalCentered="1"/>
  <pageMargins left="0.25" right="0.25" top="0.5" bottom="0.4" header="0" footer="0"/>
  <pageSetup paperSize="9" scale="76" orientation="portrait" r:id="rId1"/>
  <headerFooter>
    <oddFooter>&amp;C&amp;8&amp;A...... PAGE: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PKL-2004-005</vt:lpstr>
      <vt:lpstr>'PKL-2004-005'!Print_Area</vt:lpstr>
      <vt:lpstr>'PKL-2004-005'!Print_Titles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zip22</cp:lastModifiedBy>
  <dcterms:created xsi:type="dcterms:W3CDTF">2020-04-29T09:37:29Z</dcterms:created>
  <dcterms:modified xsi:type="dcterms:W3CDTF">2020-10-29T11:19:31Z</dcterms:modified>
</cp:coreProperties>
</file>